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cmu-my.sharepoint.com/personal/amonthep_n_cmu_ac_th/Documents/Documents/"/>
    </mc:Choice>
  </mc:AlternateContent>
  <xr:revisionPtr revIDLastSave="374" documentId="8_{2047407A-A9B3-40C6-8A7A-9549D65F64F2}" xr6:coauthVersionLast="47" xr6:coauthVersionMax="47" xr10:uidLastSave="{31BDEF91-DC83-4649-BD38-36BE95696061}"/>
  <bookViews>
    <workbookView xWindow="-120" yWindow="-120" windowWidth="20730" windowHeight="11160" xr2:uid="{EC0AACF9-EC26-4163-82FF-1BCD3F37FDC1}"/>
  </bookViews>
  <sheets>
    <sheet name="Failure Envelop" sheetId="4" r:id="rId1"/>
    <sheet name="40kPa" sheetId="2" r:id="rId2"/>
    <sheet name="60kPa" sheetId="1" r:id="rId3"/>
    <sheet name="80kPa" sheetId="3" r:id="rId4"/>
  </sheets>
  <definedNames>
    <definedName name="_xlnm.Print_Area" localSheetId="1">'40kPa'!$A$1:$J$2373</definedName>
    <definedName name="_xlnm.Print_Area" localSheetId="2">'60kPa'!$A$1:$J$2894</definedName>
    <definedName name="_xlnm.Print_Area" localSheetId="3">'80kPa'!$A$1:$J$2704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1" l="1"/>
  <c r="E17" i="3"/>
  <c r="E17" i="2"/>
  <c r="C6" i="3"/>
  <c r="C6" i="1"/>
  <c r="D10" i="1" s="1"/>
  <c r="G26" i="4" s="1"/>
  <c r="C6" i="2"/>
  <c r="D10" i="2" s="1"/>
  <c r="C26" i="4" s="1"/>
  <c r="O12" i="4"/>
  <c r="O11" i="4"/>
  <c r="E2704" i="3"/>
  <c r="E2703" i="3"/>
  <c r="E2702" i="3"/>
  <c r="E2701" i="3"/>
  <c r="E2700" i="3"/>
  <c r="E2699" i="3"/>
  <c r="E2698" i="3"/>
  <c r="E2697" i="3"/>
  <c r="E2696" i="3"/>
  <c r="E2695" i="3"/>
  <c r="E2694" i="3"/>
  <c r="E2693" i="3"/>
  <c r="E2692" i="3"/>
  <c r="E2691" i="3"/>
  <c r="E2690" i="3"/>
  <c r="E2689" i="3"/>
  <c r="E2688" i="3"/>
  <c r="E2687" i="3"/>
  <c r="E2686" i="3"/>
  <c r="E2685" i="3"/>
  <c r="E2684" i="3"/>
  <c r="E2683" i="3"/>
  <c r="E2682" i="3"/>
  <c r="E2681" i="3"/>
  <c r="E2680" i="3"/>
  <c r="E2679" i="3"/>
  <c r="E2678" i="3"/>
  <c r="E2677" i="3"/>
  <c r="E2676" i="3"/>
  <c r="E2675" i="3"/>
  <c r="E2674" i="3"/>
  <c r="E2673" i="3"/>
  <c r="E2672" i="3"/>
  <c r="E2671" i="3"/>
  <c r="E2670" i="3"/>
  <c r="E2669" i="3"/>
  <c r="E2668" i="3"/>
  <c r="E2667" i="3"/>
  <c r="E2666" i="3"/>
  <c r="E2665" i="3"/>
  <c r="E2664" i="3"/>
  <c r="E2663" i="3"/>
  <c r="E2662" i="3"/>
  <c r="E2661" i="3"/>
  <c r="E2660" i="3"/>
  <c r="E2659" i="3"/>
  <c r="E2658" i="3"/>
  <c r="E2657" i="3"/>
  <c r="E2656" i="3"/>
  <c r="E2655" i="3"/>
  <c r="E2654" i="3"/>
  <c r="E2653" i="3"/>
  <c r="E2652" i="3"/>
  <c r="E2651" i="3"/>
  <c r="E2650" i="3"/>
  <c r="E2649" i="3"/>
  <c r="E2648" i="3"/>
  <c r="E2647" i="3"/>
  <c r="E2646" i="3"/>
  <c r="E2645" i="3"/>
  <c r="E2644" i="3"/>
  <c r="E2643" i="3"/>
  <c r="E2642" i="3"/>
  <c r="E2641" i="3"/>
  <c r="E2640" i="3"/>
  <c r="E2639" i="3"/>
  <c r="E2638" i="3"/>
  <c r="E2637" i="3"/>
  <c r="E2636" i="3"/>
  <c r="E2635" i="3"/>
  <c r="E2634" i="3"/>
  <c r="E2633" i="3"/>
  <c r="E2632" i="3"/>
  <c r="E2631" i="3"/>
  <c r="E2630" i="3"/>
  <c r="E2629" i="3"/>
  <c r="E2628" i="3"/>
  <c r="E2627" i="3"/>
  <c r="E2626" i="3"/>
  <c r="E2625" i="3"/>
  <c r="E2624" i="3"/>
  <c r="E2623" i="3"/>
  <c r="E2622" i="3"/>
  <c r="E2621" i="3"/>
  <c r="E2620" i="3"/>
  <c r="E2619" i="3"/>
  <c r="E2618" i="3"/>
  <c r="E2617" i="3"/>
  <c r="E2616" i="3"/>
  <c r="E2615" i="3"/>
  <c r="E2614" i="3"/>
  <c r="E2613" i="3"/>
  <c r="E2612" i="3"/>
  <c r="E2611" i="3"/>
  <c r="E2610" i="3"/>
  <c r="E2609" i="3"/>
  <c r="E2608" i="3"/>
  <c r="E2607" i="3"/>
  <c r="E2606" i="3"/>
  <c r="E2605" i="3"/>
  <c r="E2604" i="3"/>
  <c r="E2603" i="3"/>
  <c r="E2602" i="3"/>
  <c r="E2601" i="3"/>
  <c r="E2600" i="3"/>
  <c r="E2599" i="3"/>
  <c r="E2598" i="3"/>
  <c r="E2597" i="3"/>
  <c r="E2596" i="3"/>
  <c r="E2595" i="3"/>
  <c r="E2594" i="3"/>
  <c r="E2593" i="3"/>
  <c r="E2592" i="3"/>
  <c r="E2591" i="3"/>
  <c r="E2590" i="3"/>
  <c r="E2589" i="3"/>
  <c r="E2588" i="3"/>
  <c r="E2587" i="3"/>
  <c r="E2586" i="3"/>
  <c r="E2585" i="3"/>
  <c r="E2584" i="3"/>
  <c r="E2583" i="3"/>
  <c r="E2582" i="3"/>
  <c r="E2581" i="3"/>
  <c r="E2580" i="3"/>
  <c r="E2579" i="3"/>
  <c r="E2578" i="3"/>
  <c r="E2577" i="3"/>
  <c r="E2576" i="3"/>
  <c r="E2575" i="3"/>
  <c r="E2574" i="3"/>
  <c r="E2573" i="3"/>
  <c r="E2572" i="3"/>
  <c r="E2571" i="3"/>
  <c r="E2570" i="3"/>
  <c r="E2569" i="3"/>
  <c r="E2568" i="3"/>
  <c r="E2567" i="3"/>
  <c r="E2566" i="3"/>
  <c r="E2565" i="3"/>
  <c r="E2564" i="3"/>
  <c r="E2563" i="3"/>
  <c r="E2562" i="3"/>
  <c r="E2561" i="3"/>
  <c r="E2560" i="3"/>
  <c r="E2559" i="3"/>
  <c r="E2558" i="3"/>
  <c r="E2557" i="3"/>
  <c r="E2556" i="3"/>
  <c r="E2555" i="3"/>
  <c r="E2554" i="3"/>
  <c r="E2553" i="3"/>
  <c r="E2552" i="3"/>
  <c r="E2551" i="3"/>
  <c r="E2550" i="3"/>
  <c r="E2549" i="3"/>
  <c r="E2548" i="3"/>
  <c r="E2547" i="3"/>
  <c r="E2546" i="3"/>
  <c r="E2545" i="3"/>
  <c r="E2544" i="3"/>
  <c r="E2543" i="3"/>
  <c r="E2542" i="3"/>
  <c r="E2541" i="3"/>
  <c r="E2540" i="3"/>
  <c r="E2539" i="3"/>
  <c r="E2538" i="3"/>
  <c r="E2537" i="3"/>
  <c r="E2536" i="3"/>
  <c r="E2535" i="3"/>
  <c r="E2534" i="3"/>
  <c r="E2533" i="3"/>
  <c r="E2532" i="3"/>
  <c r="E2531" i="3"/>
  <c r="E2530" i="3"/>
  <c r="E2529" i="3"/>
  <c r="E2528" i="3"/>
  <c r="E2527" i="3"/>
  <c r="E2526" i="3"/>
  <c r="E2525" i="3"/>
  <c r="E2524" i="3"/>
  <c r="E2523" i="3"/>
  <c r="E2522" i="3"/>
  <c r="E2521" i="3"/>
  <c r="E2520" i="3"/>
  <c r="E2519" i="3"/>
  <c r="E2518" i="3"/>
  <c r="E2517" i="3"/>
  <c r="E2516" i="3"/>
  <c r="E2515" i="3"/>
  <c r="E2514" i="3"/>
  <c r="E2513" i="3"/>
  <c r="E2512" i="3"/>
  <c r="E2511" i="3"/>
  <c r="E2510" i="3"/>
  <c r="E2509" i="3"/>
  <c r="E2508" i="3"/>
  <c r="E2507" i="3"/>
  <c r="E2506" i="3"/>
  <c r="E2505" i="3"/>
  <c r="E2504" i="3"/>
  <c r="E2503" i="3"/>
  <c r="E2502" i="3"/>
  <c r="E2501" i="3"/>
  <c r="E2500" i="3"/>
  <c r="E2499" i="3"/>
  <c r="E2498" i="3"/>
  <c r="E2497" i="3"/>
  <c r="E2496" i="3"/>
  <c r="E2495" i="3"/>
  <c r="E2494" i="3"/>
  <c r="E2493" i="3"/>
  <c r="E2492" i="3"/>
  <c r="E2491" i="3"/>
  <c r="E2490" i="3"/>
  <c r="E2489" i="3"/>
  <c r="E2488" i="3"/>
  <c r="E2487" i="3"/>
  <c r="E2486" i="3"/>
  <c r="E2485" i="3"/>
  <c r="E2484" i="3"/>
  <c r="E2483" i="3"/>
  <c r="E2482" i="3"/>
  <c r="E2481" i="3"/>
  <c r="E2480" i="3"/>
  <c r="E2479" i="3"/>
  <c r="E2478" i="3"/>
  <c r="E2477" i="3"/>
  <c r="E2476" i="3"/>
  <c r="E2475" i="3"/>
  <c r="E2474" i="3"/>
  <c r="E2473" i="3"/>
  <c r="E2472" i="3"/>
  <c r="E2471" i="3"/>
  <c r="E2470" i="3"/>
  <c r="E2469" i="3"/>
  <c r="E2468" i="3"/>
  <c r="E2467" i="3"/>
  <c r="E2466" i="3"/>
  <c r="E2465" i="3"/>
  <c r="E2464" i="3"/>
  <c r="E2463" i="3"/>
  <c r="E2462" i="3"/>
  <c r="E2461" i="3"/>
  <c r="E2460" i="3"/>
  <c r="E2459" i="3"/>
  <c r="E2458" i="3"/>
  <c r="E2457" i="3"/>
  <c r="E2456" i="3"/>
  <c r="E2455" i="3"/>
  <c r="E2454" i="3"/>
  <c r="E2453" i="3"/>
  <c r="E2452" i="3"/>
  <c r="E2451" i="3"/>
  <c r="E2450" i="3"/>
  <c r="E2449" i="3"/>
  <c r="E2448" i="3"/>
  <c r="E2447" i="3"/>
  <c r="E2446" i="3"/>
  <c r="E2445" i="3"/>
  <c r="E2444" i="3"/>
  <c r="E2443" i="3"/>
  <c r="E2442" i="3"/>
  <c r="E2441" i="3"/>
  <c r="E2440" i="3"/>
  <c r="E2439" i="3"/>
  <c r="E2438" i="3"/>
  <c r="E2437" i="3"/>
  <c r="E2436" i="3"/>
  <c r="E2435" i="3"/>
  <c r="E2434" i="3"/>
  <c r="E2433" i="3"/>
  <c r="E2432" i="3"/>
  <c r="E2431" i="3"/>
  <c r="E2430" i="3"/>
  <c r="E2429" i="3"/>
  <c r="E2428" i="3"/>
  <c r="E2427" i="3"/>
  <c r="E2426" i="3"/>
  <c r="E2425" i="3"/>
  <c r="E2424" i="3"/>
  <c r="E2423" i="3"/>
  <c r="E2422" i="3"/>
  <c r="E2421" i="3"/>
  <c r="E2420" i="3"/>
  <c r="E2419" i="3"/>
  <c r="E2418" i="3"/>
  <c r="E2417" i="3"/>
  <c r="E2416" i="3"/>
  <c r="E2415" i="3"/>
  <c r="E2414" i="3"/>
  <c r="E2413" i="3"/>
  <c r="E2412" i="3"/>
  <c r="E2411" i="3"/>
  <c r="E2410" i="3"/>
  <c r="E2409" i="3"/>
  <c r="E2408" i="3"/>
  <c r="E2407" i="3"/>
  <c r="E2406" i="3"/>
  <c r="E2405" i="3"/>
  <c r="E2404" i="3"/>
  <c r="E2403" i="3"/>
  <c r="E2402" i="3"/>
  <c r="E2401" i="3"/>
  <c r="E2400" i="3"/>
  <c r="E2399" i="3"/>
  <c r="E2398" i="3"/>
  <c r="E2397" i="3"/>
  <c r="E2396" i="3"/>
  <c r="E2395" i="3"/>
  <c r="E2394" i="3"/>
  <c r="E2393" i="3"/>
  <c r="E2392" i="3"/>
  <c r="E2391" i="3"/>
  <c r="E2390" i="3"/>
  <c r="E2389" i="3"/>
  <c r="E2388" i="3"/>
  <c r="E2387" i="3"/>
  <c r="E2386" i="3"/>
  <c r="E2385" i="3"/>
  <c r="E2384" i="3"/>
  <c r="E2383" i="3"/>
  <c r="E2382" i="3"/>
  <c r="E2381" i="3"/>
  <c r="E2380" i="3"/>
  <c r="E2379" i="3"/>
  <c r="E2378" i="3"/>
  <c r="E2377" i="3"/>
  <c r="E2376" i="3"/>
  <c r="E2375" i="3"/>
  <c r="E2374" i="3"/>
  <c r="E2373" i="3"/>
  <c r="E2372" i="3"/>
  <c r="E2371" i="3"/>
  <c r="E2370" i="3"/>
  <c r="E2369" i="3"/>
  <c r="E2368" i="3"/>
  <c r="E2367" i="3"/>
  <c r="E2366" i="3"/>
  <c r="E2365" i="3"/>
  <c r="E2364" i="3"/>
  <c r="E2363" i="3"/>
  <c r="E2362" i="3"/>
  <c r="E2361" i="3"/>
  <c r="E2360" i="3"/>
  <c r="E2359" i="3"/>
  <c r="E2358" i="3"/>
  <c r="E2357" i="3"/>
  <c r="E2356" i="3"/>
  <c r="E2355" i="3"/>
  <c r="E2354" i="3"/>
  <c r="E2353" i="3"/>
  <c r="E2352" i="3"/>
  <c r="E2351" i="3"/>
  <c r="E2350" i="3"/>
  <c r="E2349" i="3"/>
  <c r="E2348" i="3"/>
  <c r="E2347" i="3"/>
  <c r="E2346" i="3"/>
  <c r="E2345" i="3"/>
  <c r="E2344" i="3"/>
  <c r="E2343" i="3"/>
  <c r="E2342" i="3"/>
  <c r="E2341" i="3"/>
  <c r="E2340" i="3"/>
  <c r="E2339" i="3"/>
  <c r="E2338" i="3"/>
  <c r="E2337" i="3"/>
  <c r="E2336" i="3"/>
  <c r="E2335" i="3"/>
  <c r="E2334" i="3"/>
  <c r="E2333" i="3"/>
  <c r="E2332" i="3"/>
  <c r="E2331" i="3"/>
  <c r="E2330" i="3"/>
  <c r="E2329" i="3"/>
  <c r="E2328" i="3"/>
  <c r="E2327" i="3"/>
  <c r="E2326" i="3"/>
  <c r="E2325" i="3"/>
  <c r="E2324" i="3"/>
  <c r="E2323" i="3"/>
  <c r="E2322" i="3"/>
  <c r="E2321" i="3"/>
  <c r="E2320" i="3"/>
  <c r="E2319" i="3"/>
  <c r="E2318" i="3"/>
  <c r="E2317" i="3"/>
  <c r="E2316" i="3"/>
  <c r="E2315" i="3"/>
  <c r="E2314" i="3"/>
  <c r="E2313" i="3"/>
  <c r="E2312" i="3"/>
  <c r="E2311" i="3"/>
  <c r="E2310" i="3"/>
  <c r="E2309" i="3"/>
  <c r="E2308" i="3"/>
  <c r="E2307" i="3"/>
  <c r="E2306" i="3"/>
  <c r="E2305" i="3"/>
  <c r="E2304" i="3"/>
  <c r="E2303" i="3"/>
  <c r="E2302" i="3"/>
  <c r="E2301" i="3"/>
  <c r="E2300" i="3"/>
  <c r="E2299" i="3"/>
  <c r="E2298" i="3"/>
  <c r="E2297" i="3"/>
  <c r="E2296" i="3"/>
  <c r="E2295" i="3"/>
  <c r="E2294" i="3"/>
  <c r="E2293" i="3"/>
  <c r="E2292" i="3"/>
  <c r="E2291" i="3"/>
  <c r="E2290" i="3"/>
  <c r="E2289" i="3"/>
  <c r="E2288" i="3"/>
  <c r="E2287" i="3"/>
  <c r="E2286" i="3"/>
  <c r="E2285" i="3"/>
  <c r="E2284" i="3"/>
  <c r="E2283" i="3"/>
  <c r="E2282" i="3"/>
  <c r="E2281" i="3"/>
  <c r="E2280" i="3"/>
  <c r="E2279" i="3"/>
  <c r="E2278" i="3"/>
  <c r="E2277" i="3"/>
  <c r="E2276" i="3"/>
  <c r="E2275" i="3"/>
  <c r="E2274" i="3"/>
  <c r="E2273" i="3"/>
  <c r="E2272" i="3"/>
  <c r="E2271" i="3"/>
  <c r="E2270" i="3"/>
  <c r="E2269" i="3"/>
  <c r="E2268" i="3"/>
  <c r="E2267" i="3"/>
  <c r="E2266" i="3"/>
  <c r="E2265" i="3"/>
  <c r="E2264" i="3"/>
  <c r="E2263" i="3"/>
  <c r="E2262" i="3"/>
  <c r="E2261" i="3"/>
  <c r="E2260" i="3"/>
  <c r="E2259" i="3"/>
  <c r="E2258" i="3"/>
  <c r="E2257" i="3"/>
  <c r="E2256" i="3"/>
  <c r="E2255" i="3"/>
  <c r="E2254" i="3"/>
  <c r="E2253" i="3"/>
  <c r="E2252" i="3"/>
  <c r="E2251" i="3"/>
  <c r="E2250" i="3"/>
  <c r="E2249" i="3"/>
  <c r="E2248" i="3"/>
  <c r="E2247" i="3"/>
  <c r="E2246" i="3"/>
  <c r="E2245" i="3"/>
  <c r="E2244" i="3"/>
  <c r="E2243" i="3"/>
  <c r="E2242" i="3"/>
  <c r="E2241" i="3"/>
  <c r="E2240" i="3"/>
  <c r="E2239" i="3"/>
  <c r="E2238" i="3"/>
  <c r="E2237" i="3"/>
  <c r="E2236" i="3"/>
  <c r="E2235" i="3"/>
  <c r="E2234" i="3"/>
  <c r="E2233" i="3"/>
  <c r="E2232" i="3"/>
  <c r="E2231" i="3"/>
  <c r="E2230" i="3"/>
  <c r="E2229" i="3"/>
  <c r="E2228" i="3"/>
  <c r="E2227" i="3"/>
  <c r="E2226" i="3"/>
  <c r="E2225" i="3"/>
  <c r="E2224" i="3"/>
  <c r="E2223" i="3"/>
  <c r="E2222" i="3"/>
  <c r="E2221" i="3"/>
  <c r="E2220" i="3"/>
  <c r="E2219" i="3"/>
  <c r="E2218" i="3"/>
  <c r="E2217" i="3"/>
  <c r="E2216" i="3"/>
  <c r="E2215" i="3"/>
  <c r="E2214" i="3"/>
  <c r="E2213" i="3"/>
  <c r="E2212" i="3"/>
  <c r="E2211" i="3"/>
  <c r="E2210" i="3"/>
  <c r="E2209" i="3"/>
  <c r="E2208" i="3"/>
  <c r="E2207" i="3"/>
  <c r="E2206" i="3"/>
  <c r="E2205" i="3"/>
  <c r="E2204" i="3"/>
  <c r="E2203" i="3"/>
  <c r="E2202" i="3"/>
  <c r="E2201" i="3"/>
  <c r="E2200" i="3"/>
  <c r="E2199" i="3"/>
  <c r="E2198" i="3"/>
  <c r="E2197" i="3"/>
  <c r="E2196" i="3"/>
  <c r="E2195" i="3"/>
  <c r="E2194" i="3"/>
  <c r="E2193" i="3"/>
  <c r="E2192" i="3"/>
  <c r="E2191" i="3"/>
  <c r="E2190" i="3"/>
  <c r="E2189" i="3"/>
  <c r="E2188" i="3"/>
  <c r="E2187" i="3"/>
  <c r="E2186" i="3"/>
  <c r="E2185" i="3"/>
  <c r="E2184" i="3"/>
  <c r="E2183" i="3"/>
  <c r="E2182" i="3"/>
  <c r="E2181" i="3"/>
  <c r="E2180" i="3"/>
  <c r="E2179" i="3"/>
  <c r="E2178" i="3"/>
  <c r="E2177" i="3"/>
  <c r="E2176" i="3"/>
  <c r="E2175" i="3"/>
  <c r="E2174" i="3"/>
  <c r="E2173" i="3"/>
  <c r="E2172" i="3"/>
  <c r="E2171" i="3"/>
  <c r="E2170" i="3"/>
  <c r="E2169" i="3"/>
  <c r="E2168" i="3"/>
  <c r="E2167" i="3"/>
  <c r="E2166" i="3"/>
  <c r="E2165" i="3"/>
  <c r="E2164" i="3"/>
  <c r="E2163" i="3"/>
  <c r="E2162" i="3"/>
  <c r="E2161" i="3"/>
  <c r="E2160" i="3"/>
  <c r="E2159" i="3"/>
  <c r="E2158" i="3"/>
  <c r="E2157" i="3"/>
  <c r="E2156" i="3"/>
  <c r="E2155" i="3"/>
  <c r="E2154" i="3"/>
  <c r="E2153" i="3"/>
  <c r="E2152" i="3"/>
  <c r="E2151" i="3"/>
  <c r="E2150" i="3"/>
  <c r="E2149" i="3"/>
  <c r="E2148" i="3"/>
  <c r="E2147" i="3"/>
  <c r="E2146" i="3"/>
  <c r="E2145" i="3"/>
  <c r="E2144" i="3"/>
  <c r="E2143" i="3"/>
  <c r="E2142" i="3"/>
  <c r="E2141" i="3"/>
  <c r="E2140" i="3"/>
  <c r="E2139" i="3"/>
  <c r="E2138" i="3"/>
  <c r="E2137" i="3"/>
  <c r="E2136" i="3"/>
  <c r="E2135" i="3"/>
  <c r="E2134" i="3"/>
  <c r="E2133" i="3"/>
  <c r="E2132" i="3"/>
  <c r="E2131" i="3"/>
  <c r="E2130" i="3"/>
  <c r="E2129" i="3"/>
  <c r="E2128" i="3"/>
  <c r="E2127" i="3"/>
  <c r="E2126" i="3"/>
  <c r="E2125" i="3"/>
  <c r="E2124" i="3"/>
  <c r="E2123" i="3"/>
  <c r="E2122" i="3"/>
  <c r="E2121" i="3"/>
  <c r="E2120" i="3"/>
  <c r="E2119" i="3"/>
  <c r="E2118" i="3"/>
  <c r="E2117" i="3"/>
  <c r="E2116" i="3"/>
  <c r="E2115" i="3"/>
  <c r="E2114" i="3"/>
  <c r="E2113" i="3"/>
  <c r="E2112" i="3"/>
  <c r="E2111" i="3"/>
  <c r="E2110" i="3"/>
  <c r="E2109" i="3"/>
  <c r="E2108" i="3"/>
  <c r="E2107" i="3"/>
  <c r="E2106" i="3"/>
  <c r="E2105" i="3"/>
  <c r="E2104" i="3"/>
  <c r="E2103" i="3"/>
  <c r="E2102" i="3"/>
  <c r="E2101" i="3"/>
  <c r="E2100" i="3"/>
  <c r="E2099" i="3"/>
  <c r="E2098" i="3"/>
  <c r="E2097" i="3"/>
  <c r="E2096" i="3"/>
  <c r="E2095" i="3"/>
  <c r="E2094" i="3"/>
  <c r="E2093" i="3"/>
  <c r="E2092" i="3"/>
  <c r="E2091" i="3"/>
  <c r="E2090" i="3"/>
  <c r="E2089" i="3"/>
  <c r="E2088" i="3"/>
  <c r="E2087" i="3"/>
  <c r="E2086" i="3"/>
  <c r="E2085" i="3"/>
  <c r="E2084" i="3"/>
  <c r="E2083" i="3"/>
  <c r="E2082" i="3"/>
  <c r="E2081" i="3"/>
  <c r="E2080" i="3"/>
  <c r="E2079" i="3"/>
  <c r="E2078" i="3"/>
  <c r="E2077" i="3"/>
  <c r="E2076" i="3"/>
  <c r="E2075" i="3"/>
  <c r="E2074" i="3"/>
  <c r="E2073" i="3"/>
  <c r="E2072" i="3"/>
  <c r="E2071" i="3"/>
  <c r="E2070" i="3"/>
  <c r="E2069" i="3"/>
  <c r="E2068" i="3"/>
  <c r="E2067" i="3"/>
  <c r="E2066" i="3"/>
  <c r="E2065" i="3"/>
  <c r="E2064" i="3"/>
  <c r="E2063" i="3"/>
  <c r="E2062" i="3"/>
  <c r="E2061" i="3"/>
  <c r="E2060" i="3"/>
  <c r="E2059" i="3"/>
  <c r="E2058" i="3"/>
  <c r="E2057" i="3"/>
  <c r="E2056" i="3"/>
  <c r="E2055" i="3"/>
  <c r="E2054" i="3"/>
  <c r="E2053" i="3"/>
  <c r="E2052" i="3"/>
  <c r="E2051" i="3"/>
  <c r="E2050" i="3"/>
  <c r="E2049" i="3"/>
  <c r="E2048" i="3"/>
  <c r="E2047" i="3"/>
  <c r="E2046" i="3"/>
  <c r="E2045" i="3"/>
  <c r="E2044" i="3"/>
  <c r="E2043" i="3"/>
  <c r="E2042" i="3"/>
  <c r="E2041" i="3"/>
  <c r="E2040" i="3"/>
  <c r="E2039" i="3"/>
  <c r="E2038" i="3"/>
  <c r="E2037" i="3"/>
  <c r="E2036" i="3"/>
  <c r="E2035" i="3"/>
  <c r="E2034" i="3"/>
  <c r="E2033" i="3"/>
  <c r="E2032" i="3"/>
  <c r="E2031" i="3"/>
  <c r="E2030" i="3"/>
  <c r="E2029" i="3"/>
  <c r="E2028" i="3"/>
  <c r="E2027" i="3"/>
  <c r="E2026" i="3"/>
  <c r="E2025" i="3"/>
  <c r="E2024" i="3"/>
  <c r="E2023" i="3"/>
  <c r="E2022" i="3"/>
  <c r="E2021" i="3"/>
  <c r="E2020" i="3"/>
  <c r="E2019" i="3"/>
  <c r="E2018" i="3"/>
  <c r="E2017" i="3"/>
  <c r="E2016" i="3"/>
  <c r="E2015" i="3"/>
  <c r="E2014" i="3"/>
  <c r="E2013" i="3"/>
  <c r="E2012" i="3"/>
  <c r="E2011" i="3"/>
  <c r="E2010" i="3"/>
  <c r="E2009" i="3"/>
  <c r="E2008" i="3"/>
  <c r="E2007" i="3"/>
  <c r="E2006" i="3"/>
  <c r="E2005" i="3"/>
  <c r="E2004" i="3"/>
  <c r="E2003" i="3"/>
  <c r="E2002" i="3"/>
  <c r="E2001" i="3"/>
  <c r="E2000" i="3"/>
  <c r="E1999" i="3"/>
  <c r="E1998" i="3"/>
  <c r="E1997" i="3"/>
  <c r="E1996" i="3"/>
  <c r="E1995" i="3"/>
  <c r="E1994" i="3"/>
  <c r="E1993" i="3"/>
  <c r="E1992" i="3"/>
  <c r="E1991" i="3"/>
  <c r="E1990" i="3"/>
  <c r="E1989" i="3"/>
  <c r="E1988" i="3"/>
  <c r="E1987" i="3"/>
  <c r="E1986" i="3"/>
  <c r="E1985" i="3"/>
  <c r="E1984" i="3"/>
  <c r="E1983" i="3"/>
  <c r="E1982" i="3"/>
  <c r="E1981" i="3"/>
  <c r="E1980" i="3"/>
  <c r="E1979" i="3"/>
  <c r="E1978" i="3"/>
  <c r="E1977" i="3"/>
  <c r="E1976" i="3"/>
  <c r="E1975" i="3"/>
  <c r="E1974" i="3"/>
  <c r="E1973" i="3"/>
  <c r="E1972" i="3"/>
  <c r="E1971" i="3"/>
  <c r="E1970" i="3"/>
  <c r="E1969" i="3"/>
  <c r="E1968" i="3"/>
  <c r="E1967" i="3"/>
  <c r="E1966" i="3"/>
  <c r="E1965" i="3"/>
  <c r="E1964" i="3"/>
  <c r="E1963" i="3"/>
  <c r="E1962" i="3"/>
  <c r="E1961" i="3"/>
  <c r="E1960" i="3"/>
  <c r="E1959" i="3"/>
  <c r="E1958" i="3"/>
  <c r="E1957" i="3"/>
  <c r="E1956" i="3"/>
  <c r="E1955" i="3"/>
  <c r="E1954" i="3"/>
  <c r="E1953" i="3"/>
  <c r="E1952" i="3"/>
  <c r="E1951" i="3"/>
  <c r="E1950" i="3"/>
  <c r="E1949" i="3"/>
  <c r="E1948" i="3"/>
  <c r="E1947" i="3"/>
  <c r="E1946" i="3"/>
  <c r="E1945" i="3"/>
  <c r="E1944" i="3"/>
  <c r="E1943" i="3"/>
  <c r="E1942" i="3"/>
  <c r="E1941" i="3"/>
  <c r="E1940" i="3"/>
  <c r="E1939" i="3"/>
  <c r="E1938" i="3"/>
  <c r="E1937" i="3"/>
  <c r="E1936" i="3"/>
  <c r="E1935" i="3"/>
  <c r="E1934" i="3"/>
  <c r="E1933" i="3"/>
  <c r="E1932" i="3"/>
  <c r="E1931" i="3"/>
  <c r="E1930" i="3"/>
  <c r="E1929" i="3"/>
  <c r="E1928" i="3"/>
  <c r="E1927" i="3"/>
  <c r="E1926" i="3"/>
  <c r="E1925" i="3"/>
  <c r="E1924" i="3"/>
  <c r="E1923" i="3"/>
  <c r="E1922" i="3"/>
  <c r="E1921" i="3"/>
  <c r="E1920" i="3"/>
  <c r="E1919" i="3"/>
  <c r="E1918" i="3"/>
  <c r="E1917" i="3"/>
  <c r="E1916" i="3"/>
  <c r="E1915" i="3"/>
  <c r="E1914" i="3"/>
  <c r="E1913" i="3"/>
  <c r="E1912" i="3"/>
  <c r="E1911" i="3"/>
  <c r="E1910" i="3"/>
  <c r="E1909" i="3"/>
  <c r="E1908" i="3"/>
  <c r="E1907" i="3"/>
  <c r="E1906" i="3"/>
  <c r="E1905" i="3"/>
  <c r="E1904" i="3"/>
  <c r="E1903" i="3"/>
  <c r="E1902" i="3"/>
  <c r="E1901" i="3"/>
  <c r="E1900" i="3"/>
  <c r="E1899" i="3"/>
  <c r="E1898" i="3"/>
  <c r="E1897" i="3"/>
  <c r="E1896" i="3"/>
  <c r="E1895" i="3"/>
  <c r="E1894" i="3"/>
  <c r="E1893" i="3"/>
  <c r="E1892" i="3"/>
  <c r="E1891" i="3"/>
  <c r="E1890" i="3"/>
  <c r="E1889" i="3"/>
  <c r="E1888" i="3"/>
  <c r="E1887" i="3"/>
  <c r="E1886" i="3"/>
  <c r="E1885" i="3"/>
  <c r="E1884" i="3"/>
  <c r="E1883" i="3"/>
  <c r="E1882" i="3"/>
  <c r="E1881" i="3"/>
  <c r="E1880" i="3"/>
  <c r="E1879" i="3"/>
  <c r="E1878" i="3"/>
  <c r="E1877" i="3"/>
  <c r="E1876" i="3"/>
  <c r="E1875" i="3"/>
  <c r="E1874" i="3"/>
  <c r="E1873" i="3"/>
  <c r="E1872" i="3"/>
  <c r="E1871" i="3"/>
  <c r="E1870" i="3"/>
  <c r="E1869" i="3"/>
  <c r="E1868" i="3"/>
  <c r="E1867" i="3"/>
  <c r="E1866" i="3"/>
  <c r="E1865" i="3"/>
  <c r="E1864" i="3"/>
  <c r="E1863" i="3"/>
  <c r="E1862" i="3"/>
  <c r="E1861" i="3"/>
  <c r="E1860" i="3"/>
  <c r="E1859" i="3"/>
  <c r="E1858" i="3"/>
  <c r="E1857" i="3"/>
  <c r="E1856" i="3"/>
  <c r="E1855" i="3"/>
  <c r="E1854" i="3"/>
  <c r="E1853" i="3"/>
  <c r="E1852" i="3"/>
  <c r="E1851" i="3"/>
  <c r="E1850" i="3"/>
  <c r="E1849" i="3"/>
  <c r="E1848" i="3"/>
  <c r="E1847" i="3"/>
  <c r="E1846" i="3"/>
  <c r="E1845" i="3"/>
  <c r="E1844" i="3"/>
  <c r="E1843" i="3"/>
  <c r="E1842" i="3"/>
  <c r="E1841" i="3"/>
  <c r="E1840" i="3"/>
  <c r="E1839" i="3"/>
  <c r="E1838" i="3"/>
  <c r="E1837" i="3"/>
  <c r="E1836" i="3"/>
  <c r="E1835" i="3"/>
  <c r="E1834" i="3"/>
  <c r="E1833" i="3"/>
  <c r="E1832" i="3"/>
  <c r="E1831" i="3"/>
  <c r="E1830" i="3"/>
  <c r="E1829" i="3"/>
  <c r="E1828" i="3"/>
  <c r="E1827" i="3"/>
  <c r="E1826" i="3"/>
  <c r="E1825" i="3"/>
  <c r="E1824" i="3"/>
  <c r="E1823" i="3"/>
  <c r="E1822" i="3"/>
  <c r="E1821" i="3"/>
  <c r="E1820" i="3"/>
  <c r="E1819" i="3"/>
  <c r="E1818" i="3"/>
  <c r="E1817" i="3"/>
  <c r="E1816" i="3"/>
  <c r="E1815" i="3"/>
  <c r="E1814" i="3"/>
  <c r="E1813" i="3"/>
  <c r="E1812" i="3"/>
  <c r="E1811" i="3"/>
  <c r="E1810" i="3"/>
  <c r="E1809" i="3"/>
  <c r="E1808" i="3"/>
  <c r="E1807" i="3"/>
  <c r="E1806" i="3"/>
  <c r="E1805" i="3"/>
  <c r="E1804" i="3"/>
  <c r="E1803" i="3"/>
  <c r="E1802" i="3"/>
  <c r="E1801" i="3"/>
  <c r="E1800" i="3"/>
  <c r="E1799" i="3"/>
  <c r="E1798" i="3"/>
  <c r="E1797" i="3"/>
  <c r="E1796" i="3"/>
  <c r="E1795" i="3"/>
  <c r="E1794" i="3"/>
  <c r="E1793" i="3"/>
  <c r="E1792" i="3"/>
  <c r="E1791" i="3"/>
  <c r="E1790" i="3"/>
  <c r="E1789" i="3"/>
  <c r="E1788" i="3"/>
  <c r="E1787" i="3"/>
  <c r="E1786" i="3"/>
  <c r="E1785" i="3"/>
  <c r="E1784" i="3"/>
  <c r="E1783" i="3"/>
  <c r="E1782" i="3"/>
  <c r="E1781" i="3"/>
  <c r="E1780" i="3"/>
  <c r="E1779" i="3"/>
  <c r="E1778" i="3"/>
  <c r="E1777" i="3"/>
  <c r="E1776" i="3"/>
  <c r="E1775" i="3"/>
  <c r="E1774" i="3"/>
  <c r="E1773" i="3"/>
  <c r="E1772" i="3"/>
  <c r="E1771" i="3"/>
  <c r="E1770" i="3"/>
  <c r="E1769" i="3"/>
  <c r="E1768" i="3"/>
  <c r="E1767" i="3"/>
  <c r="E1766" i="3"/>
  <c r="E1765" i="3"/>
  <c r="E1764" i="3"/>
  <c r="E1763" i="3"/>
  <c r="E1762" i="3"/>
  <c r="E1761" i="3"/>
  <c r="E1760" i="3"/>
  <c r="E1759" i="3"/>
  <c r="E1758" i="3"/>
  <c r="E1757" i="3"/>
  <c r="E1756" i="3"/>
  <c r="E1755" i="3"/>
  <c r="E1754" i="3"/>
  <c r="E1753" i="3"/>
  <c r="E1752" i="3"/>
  <c r="E1751" i="3"/>
  <c r="E1750" i="3"/>
  <c r="E1749" i="3"/>
  <c r="E1748" i="3"/>
  <c r="E1747" i="3"/>
  <c r="E1746" i="3"/>
  <c r="E1745" i="3"/>
  <c r="E1744" i="3"/>
  <c r="E1743" i="3"/>
  <c r="E1742" i="3"/>
  <c r="E1741" i="3"/>
  <c r="E1740" i="3"/>
  <c r="E1739" i="3"/>
  <c r="E1738" i="3"/>
  <c r="E1737" i="3"/>
  <c r="E1736" i="3"/>
  <c r="E1735" i="3"/>
  <c r="E1734" i="3"/>
  <c r="E1733" i="3"/>
  <c r="E1732" i="3"/>
  <c r="E1731" i="3"/>
  <c r="E1730" i="3"/>
  <c r="E1729" i="3"/>
  <c r="E1728" i="3"/>
  <c r="E1727" i="3"/>
  <c r="E1726" i="3"/>
  <c r="E1725" i="3"/>
  <c r="E1724" i="3"/>
  <c r="E1723" i="3"/>
  <c r="E1722" i="3"/>
  <c r="E1721" i="3"/>
  <c r="E1720" i="3"/>
  <c r="E1719" i="3"/>
  <c r="E1718" i="3"/>
  <c r="E1717" i="3"/>
  <c r="E1716" i="3"/>
  <c r="E1715" i="3"/>
  <c r="E1714" i="3"/>
  <c r="E1713" i="3"/>
  <c r="E1712" i="3"/>
  <c r="E1711" i="3"/>
  <c r="E1710" i="3"/>
  <c r="E1709" i="3"/>
  <c r="E1708" i="3"/>
  <c r="E1707" i="3"/>
  <c r="E1706" i="3"/>
  <c r="E1705" i="3"/>
  <c r="E1704" i="3"/>
  <c r="E1703" i="3"/>
  <c r="E1702" i="3"/>
  <c r="E1701" i="3"/>
  <c r="E1700" i="3"/>
  <c r="E1699" i="3"/>
  <c r="E1698" i="3"/>
  <c r="E1697" i="3"/>
  <c r="E1696" i="3"/>
  <c r="E1695" i="3"/>
  <c r="E1694" i="3"/>
  <c r="E1693" i="3"/>
  <c r="E1692" i="3"/>
  <c r="E1691" i="3"/>
  <c r="E1690" i="3"/>
  <c r="E1689" i="3"/>
  <c r="E1688" i="3"/>
  <c r="E1687" i="3"/>
  <c r="E1686" i="3"/>
  <c r="E1685" i="3"/>
  <c r="E1684" i="3"/>
  <c r="E1683" i="3"/>
  <c r="E1682" i="3"/>
  <c r="E1681" i="3"/>
  <c r="E1680" i="3"/>
  <c r="E1679" i="3"/>
  <c r="E1678" i="3"/>
  <c r="E1677" i="3"/>
  <c r="E1676" i="3"/>
  <c r="E1675" i="3"/>
  <c r="E1674" i="3"/>
  <c r="E1673" i="3"/>
  <c r="E1672" i="3"/>
  <c r="E1671" i="3"/>
  <c r="E1670" i="3"/>
  <c r="E1669" i="3"/>
  <c r="E1668" i="3"/>
  <c r="E1667" i="3"/>
  <c r="E1666" i="3"/>
  <c r="E1665" i="3"/>
  <c r="E1664" i="3"/>
  <c r="E1663" i="3"/>
  <c r="E1662" i="3"/>
  <c r="E1661" i="3"/>
  <c r="E1660" i="3"/>
  <c r="E1659" i="3"/>
  <c r="E1658" i="3"/>
  <c r="E1657" i="3"/>
  <c r="E1656" i="3"/>
  <c r="E1655" i="3"/>
  <c r="E1654" i="3"/>
  <c r="E1653" i="3"/>
  <c r="E1652" i="3"/>
  <c r="E1651" i="3"/>
  <c r="E1650" i="3"/>
  <c r="E1649" i="3"/>
  <c r="E1648" i="3"/>
  <c r="E1647" i="3"/>
  <c r="E1646" i="3"/>
  <c r="E1645" i="3"/>
  <c r="E1644" i="3"/>
  <c r="E1643" i="3"/>
  <c r="E1642" i="3"/>
  <c r="E1641" i="3"/>
  <c r="E1640" i="3"/>
  <c r="E1639" i="3"/>
  <c r="E1638" i="3"/>
  <c r="E1637" i="3"/>
  <c r="E1636" i="3"/>
  <c r="E1635" i="3"/>
  <c r="E1634" i="3"/>
  <c r="E1633" i="3"/>
  <c r="E1632" i="3"/>
  <c r="E1631" i="3"/>
  <c r="E1630" i="3"/>
  <c r="E1629" i="3"/>
  <c r="E1628" i="3"/>
  <c r="E1627" i="3"/>
  <c r="E1626" i="3"/>
  <c r="E1625" i="3"/>
  <c r="E1624" i="3"/>
  <c r="E1623" i="3"/>
  <c r="E1622" i="3"/>
  <c r="E1621" i="3"/>
  <c r="E1620" i="3"/>
  <c r="E1619" i="3"/>
  <c r="E1618" i="3"/>
  <c r="E1617" i="3"/>
  <c r="E1616" i="3"/>
  <c r="E1615" i="3"/>
  <c r="E1614" i="3"/>
  <c r="E1613" i="3"/>
  <c r="E1612" i="3"/>
  <c r="E1611" i="3"/>
  <c r="E1610" i="3"/>
  <c r="E1609" i="3"/>
  <c r="E1608" i="3"/>
  <c r="E1607" i="3"/>
  <c r="E1606" i="3"/>
  <c r="E1605" i="3"/>
  <c r="E1604" i="3"/>
  <c r="E1603" i="3"/>
  <c r="E1602" i="3"/>
  <c r="E1601" i="3"/>
  <c r="E1600" i="3"/>
  <c r="E1599" i="3"/>
  <c r="E1598" i="3"/>
  <c r="E1597" i="3"/>
  <c r="E1596" i="3"/>
  <c r="E1595" i="3"/>
  <c r="E1594" i="3"/>
  <c r="E1593" i="3"/>
  <c r="E1592" i="3"/>
  <c r="E1591" i="3"/>
  <c r="E1590" i="3"/>
  <c r="E1589" i="3"/>
  <c r="E1588" i="3"/>
  <c r="E1587" i="3"/>
  <c r="E1586" i="3"/>
  <c r="E1585" i="3"/>
  <c r="E1584" i="3"/>
  <c r="E1583" i="3"/>
  <c r="E1582" i="3"/>
  <c r="E1581" i="3"/>
  <c r="E1580" i="3"/>
  <c r="E1579" i="3"/>
  <c r="E1578" i="3"/>
  <c r="E1577" i="3"/>
  <c r="E1576" i="3"/>
  <c r="E1575" i="3"/>
  <c r="E1574" i="3"/>
  <c r="E1573" i="3"/>
  <c r="E1572" i="3"/>
  <c r="E1571" i="3"/>
  <c r="E1570" i="3"/>
  <c r="E1569" i="3"/>
  <c r="E1568" i="3"/>
  <c r="E1567" i="3"/>
  <c r="E1566" i="3"/>
  <c r="E1565" i="3"/>
  <c r="E1564" i="3"/>
  <c r="E1563" i="3"/>
  <c r="E1562" i="3"/>
  <c r="E1561" i="3"/>
  <c r="E1560" i="3"/>
  <c r="E1559" i="3"/>
  <c r="E1558" i="3"/>
  <c r="E1557" i="3"/>
  <c r="E1556" i="3"/>
  <c r="E1555" i="3"/>
  <c r="E1554" i="3"/>
  <c r="E1553" i="3"/>
  <c r="E1552" i="3"/>
  <c r="E1551" i="3"/>
  <c r="E1550" i="3"/>
  <c r="E1549" i="3"/>
  <c r="E1548" i="3"/>
  <c r="E1547" i="3"/>
  <c r="E1546" i="3"/>
  <c r="E1545" i="3"/>
  <c r="E1544" i="3"/>
  <c r="E1543" i="3"/>
  <c r="E1542" i="3"/>
  <c r="E1541" i="3"/>
  <c r="E1540" i="3"/>
  <c r="E1539" i="3"/>
  <c r="E1538" i="3"/>
  <c r="E1537" i="3"/>
  <c r="E1536" i="3"/>
  <c r="E1535" i="3"/>
  <c r="E1534" i="3"/>
  <c r="E1533" i="3"/>
  <c r="E1532" i="3"/>
  <c r="E1531" i="3"/>
  <c r="E1530" i="3"/>
  <c r="E1529" i="3"/>
  <c r="E1528" i="3"/>
  <c r="E1527" i="3"/>
  <c r="E1526" i="3"/>
  <c r="E1525" i="3"/>
  <c r="E1524" i="3"/>
  <c r="E1523" i="3"/>
  <c r="E1522" i="3"/>
  <c r="E1521" i="3"/>
  <c r="E1520" i="3"/>
  <c r="E1519" i="3"/>
  <c r="E1518" i="3"/>
  <c r="E1517" i="3"/>
  <c r="E1516" i="3"/>
  <c r="E1515" i="3"/>
  <c r="E1514" i="3"/>
  <c r="E1513" i="3"/>
  <c r="E1512" i="3"/>
  <c r="E1511" i="3"/>
  <c r="E1510" i="3"/>
  <c r="E1509" i="3"/>
  <c r="E1508" i="3"/>
  <c r="E1507" i="3"/>
  <c r="E1506" i="3"/>
  <c r="E1505" i="3"/>
  <c r="E1504" i="3"/>
  <c r="E1503" i="3"/>
  <c r="E1502" i="3"/>
  <c r="E1501" i="3"/>
  <c r="E1500" i="3"/>
  <c r="E1499" i="3"/>
  <c r="E1498" i="3"/>
  <c r="E1497" i="3"/>
  <c r="E1496" i="3"/>
  <c r="E1495" i="3"/>
  <c r="E1494" i="3"/>
  <c r="E1493" i="3"/>
  <c r="E1492" i="3"/>
  <c r="E1491" i="3"/>
  <c r="E1490" i="3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60" i="3"/>
  <c r="E1459" i="3"/>
  <c r="E1458" i="3"/>
  <c r="E1457" i="3"/>
  <c r="E1456" i="3"/>
  <c r="E1455" i="3"/>
  <c r="E1454" i="3"/>
  <c r="E1453" i="3"/>
  <c r="E1452" i="3"/>
  <c r="E1451" i="3"/>
  <c r="E1450" i="3"/>
  <c r="E1449" i="3"/>
  <c r="E1448" i="3"/>
  <c r="E1447" i="3"/>
  <c r="E1446" i="3"/>
  <c r="E1445" i="3"/>
  <c r="E1444" i="3"/>
  <c r="E1443" i="3"/>
  <c r="E1442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C4" i="3"/>
  <c r="F17" i="3" s="1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D9" i="2"/>
  <c r="C4" i="2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C4" i="1"/>
  <c r="F2002" i="1" s="1"/>
  <c r="G2002" i="1" s="1"/>
  <c r="F17" i="2" l="1"/>
  <c r="G17" i="2" s="1"/>
  <c r="H17" i="2" s="1"/>
  <c r="F2023" i="1"/>
  <c r="G2023" i="1" s="1"/>
  <c r="H2023" i="1" s="1"/>
  <c r="D9" i="1"/>
  <c r="C10" i="2"/>
  <c r="F17" i="1"/>
  <c r="G17" i="1" s="1"/>
  <c r="C10" i="1"/>
  <c r="C10" i="3"/>
  <c r="D10" i="3"/>
  <c r="K26" i="4" s="1"/>
  <c r="J2023" i="1"/>
  <c r="H2002" i="1"/>
  <c r="J2002" i="1"/>
  <c r="F64" i="2"/>
  <c r="G64" i="2" s="1"/>
  <c r="F50" i="3"/>
  <c r="G50" i="3" s="1"/>
  <c r="F72" i="2"/>
  <c r="G72" i="2" s="1"/>
  <c r="F22" i="2"/>
  <c r="G22" i="2" s="1"/>
  <c r="F30" i="2"/>
  <c r="G30" i="2" s="1"/>
  <c r="F38" i="2"/>
  <c r="G38" i="2" s="1"/>
  <c r="F46" i="2"/>
  <c r="G46" i="2" s="1"/>
  <c r="F54" i="2"/>
  <c r="G54" i="2" s="1"/>
  <c r="F62" i="2"/>
  <c r="G62" i="2" s="1"/>
  <c r="F80" i="2"/>
  <c r="G80" i="2" s="1"/>
  <c r="F88" i="2"/>
  <c r="G88" i="2" s="1"/>
  <c r="F96" i="2"/>
  <c r="G96" i="2" s="1"/>
  <c r="F104" i="2"/>
  <c r="G104" i="2" s="1"/>
  <c r="F70" i="2"/>
  <c r="G70" i="2" s="1"/>
  <c r="F78" i="2"/>
  <c r="G78" i="2" s="1"/>
  <c r="F24" i="2"/>
  <c r="G24" i="2" s="1"/>
  <c r="F32" i="2"/>
  <c r="G32" i="2" s="1"/>
  <c r="F40" i="2"/>
  <c r="G40" i="2" s="1"/>
  <c r="F48" i="2"/>
  <c r="G48" i="2" s="1"/>
  <c r="F56" i="2"/>
  <c r="G56" i="2" s="1"/>
  <c r="F86" i="2"/>
  <c r="G86" i="2" s="1"/>
  <c r="F94" i="2"/>
  <c r="G94" i="2" s="1"/>
  <c r="F102" i="2"/>
  <c r="G102" i="2" s="1"/>
  <c r="F100" i="2"/>
  <c r="G100" i="2" s="1"/>
  <c r="F20" i="2"/>
  <c r="G20" i="2" s="1"/>
  <c r="F28" i="2"/>
  <c r="G28" i="2" s="1"/>
  <c r="F36" i="2"/>
  <c r="G36" i="2" s="1"/>
  <c r="F44" i="2"/>
  <c r="G44" i="2" s="1"/>
  <c r="F52" i="2"/>
  <c r="G52" i="2" s="1"/>
  <c r="F60" i="2"/>
  <c r="G60" i="2" s="1"/>
  <c r="F68" i="2"/>
  <c r="G68" i="2" s="1"/>
  <c r="F76" i="2"/>
  <c r="G76" i="2" s="1"/>
  <c r="F84" i="2"/>
  <c r="G84" i="2" s="1"/>
  <c r="F92" i="2"/>
  <c r="G92" i="2" s="1"/>
  <c r="F105" i="2"/>
  <c r="G105" i="2" s="1"/>
  <c r="F18" i="2"/>
  <c r="G18" i="2" s="1"/>
  <c r="F26" i="2"/>
  <c r="G26" i="2" s="1"/>
  <c r="F34" i="2"/>
  <c r="G34" i="2" s="1"/>
  <c r="F42" i="2"/>
  <c r="G42" i="2" s="1"/>
  <c r="F50" i="2"/>
  <c r="G50" i="2" s="1"/>
  <c r="F58" i="2"/>
  <c r="G58" i="2" s="1"/>
  <c r="F66" i="2"/>
  <c r="G66" i="2" s="1"/>
  <c r="F74" i="2"/>
  <c r="G74" i="2" s="1"/>
  <c r="F82" i="2"/>
  <c r="G82" i="2" s="1"/>
  <c r="F90" i="2"/>
  <c r="G90" i="2" s="1"/>
  <c r="F98" i="2"/>
  <c r="G98" i="2" s="1"/>
  <c r="F106" i="2"/>
  <c r="G106" i="2" s="1"/>
  <c r="F19" i="2"/>
  <c r="G19" i="2" s="1"/>
  <c r="F21" i="2"/>
  <c r="G21" i="2" s="1"/>
  <c r="F23" i="2"/>
  <c r="G23" i="2" s="1"/>
  <c r="F25" i="2"/>
  <c r="G25" i="2" s="1"/>
  <c r="F27" i="2"/>
  <c r="G27" i="2" s="1"/>
  <c r="F29" i="2"/>
  <c r="G29" i="2" s="1"/>
  <c r="F31" i="2"/>
  <c r="G31" i="2" s="1"/>
  <c r="F33" i="2"/>
  <c r="G33" i="2" s="1"/>
  <c r="F35" i="2"/>
  <c r="G35" i="2" s="1"/>
  <c r="F37" i="2"/>
  <c r="G37" i="2" s="1"/>
  <c r="F39" i="2"/>
  <c r="G39" i="2" s="1"/>
  <c r="F41" i="2"/>
  <c r="G41" i="2" s="1"/>
  <c r="F43" i="2"/>
  <c r="G43" i="2" s="1"/>
  <c r="F45" i="2"/>
  <c r="G45" i="2" s="1"/>
  <c r="F47" i="2"/>
  <c r="G47" i="2" s="1"/>
  <c r="F49" i="2"/>
  <c r="G49" i="2" s="1"/>
  <c r="F51" i="2"/>
  <c r="G51" i="2" s="1"/>
  <c r="F53" i="2"/>
  <c r="G53" i="2" s="1"/>
  <c r="F55" i="2"/>
  <c r="G55" i="2" s="1"/>
  <c r="F57" i="2"/>
  <c r="G57" i="2" s="1"/>
  <c r="F59" i="2"/>
  <c r="G59" i="2" s="1"/>
  <c r="F61" i="2"/>
  <c r="G61" i="2" s="1"/>
  <c r="F63" i="2"/>
  <c r="G63" i="2" s="1"/>
  <c r="F65" i="2"/>
  <c r="G65" i="2" s="1"/>
  <c r="F67" i="2"/>
  <c r="G67" i="2" s="1"/>
  <c r="F69" i="2"/>
  <c r="G69" i="2" s="1"/>
  <c r="F71" i="2"/>
  <c r="G71" i="2" s="1"/>
  <c r="F73" i="2"/>
  <c r="G73" i="2" s="1"/>
  <c r="F75" i="2"/>
  <c r="G75" i="2" s="1"/>
  <c r="F77" i="2"/>
  <c r="G77" i="2" s="1"/>
  <c r="F79" i="2"/>
  <c r="G79" i="2" s="1"/>
  <c r="F81" i="2"/>
  <c r="G81" i="2" s="1"/>
  <c r="F83" i="2"/>
  <c r="G83" i="2" s="1"/>
  <c r="F85" i="2"/>
  <c r="G85" i="2" s="1"/>
  <c r="F87" i="2"/>
  <c r="G87" i="2" s="1"/>
  <c r="F89" i="2"/>
  <c r="G89" i="2" s="1"/>
  <c r="F91" i="2"/>
  <c r="G91" i="2" s="1"/>
  <c r="F93" i="2"/>
  <c r="G93" i="2" s="1"/>
  <c r="F95" i="2"/>
  <c r="G95" i="2" s="1"/>
  <c r="F97" i="2"/>
  <c r="G97" i="2" s="1"/>
  <c r="F99" i="2"/>
  <c r="G99" i="2" s="1"/>
  <c r="F101" i="2"/>
  <c r="G101" i="2" s="1"/>
  <c r="F103" i="2"/>
  <c r="G103" i="2" s="1"/>
  <c r="C9" i="3"/>
  <c r="G17" i="3"/>
  <c r="F18" i="3"/>
  <c r="G18" i="3" s="1"/>
  <c r="F19" i="3"/>
  <c r="G19" i="3" s="1"/>
  <c r="F20" i="3"/>
  <c r="G20" i="3" s="1"/>
  <c r="F21" i="3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G36" i="3" s="1"/>
  <c r="F37" i="3"/>
  <c r="G37" i="3" s="1"/>
  <c r="F38" i="3"/>
  <c r="G38" i="3" s="1"/>
  <c r="F39" i="3"/>
  <c r="G39" i="3" s="1"/>
  <c r="F40" i="3"/>
  <c r="G40" i="3" s="1"/>
  <c r="F41" i="3"/>
  <c r="G41" i="3" s="1"/>
  <c r="F42" i="3"/>
  <c r="G42" i="3" s="1"/>
  <c r="F43" i="3"/>
  <c r="G43" i="3" s="1"/>
  <c r="F44" i="3"/>
  <c r="G44" i="3" s="1"/>
  <c r="F45" i="3"/>
  <c r="G45" i="3" s="1"/>
  <c r="F46" i="3"/>
  <c r="G46" i="3" s="1"/>
  <c r="F47" i="3"/>
  <c r="G47" i="3" s="1"/>
  <c r="F48" i="3"/>
  <c r="G48" i="3" s="1"/>
  <c r="F49" i="3"/>
  <c r="G49" i="3" s="1"/>
  <c r="D9" i="3"/>
  <c r="F2704" i="3"/>
  <c r="G2704" i="3" s="1"/>
  <c r="F2703" i="3"/>
  <c r="G2703" i="3" s="1"/>
  <c r="F2702" i="3"/>
  <c r="G2702" i="3" s="1"/>
  <c r="F2701" i="3"/>
  <c r="G2701" i="3" s="1"/>
  <c r="F2700" i="3"/>
  <c r="G2700" i="3" s="1"/>
  <c r="F2699" i="3"/>
  <c r="G2699" i="3" s="1"/>
  <c r="F2698" i="3"/>
  <c r="G2698" i="3" s="1"/>
  <c r="F2697" i="3"/>
  <c r="G2697" i="3" s="1"/>
  <c r="F2696" i="3"/>
  <c r="G2696" i="3" s="1"/>
  <c r="F2695" i="3"/>
  <c r="G2695" i="3" s="1"/>
  <c r="F2694" i="3"/>
  <c r="G2694" i="3" s="1"/>
  <c r="F2693" i="3"/>
  <c r="G2693" i="3" s="1"/>
  <c r="F2692" i="3"/>
  <c r="G2692" i="3" s="1"/>
  <c r="F2691" i="3"/>
  <c r="G2691" i="3" s="1"/>
  <c r="F2690" i="3"/>
  <c r="G2690" i="3" s="1"/>
  <c r="F2689" i="3"/>
  <c r="G2689" i="3" s="1"/>
  <c r="F2688" i="3"/>
  <c r="G2688" i="3" s="1"/>
  <c r="F2687" i="3"/>
  <c r="G2687" i="3" s="1"/>
  <c r="F2686" i="3"/>
  <c r="G2686" i="3" s="1"/>
  <c r="F2685" i="3"/>
  <c r="G2685" i="3" s="1"/>
  <c r="F2684" i="3"/>
  <c r="G2684" i="3" s="1"/>
  <c r="F2683" i="3"/>
  <c r="G2683" i="3" s="1"/>
  <c r="F2682" i="3"/>
  <c r="G2682" i="3" s="1"/>
  <c r="F2681" i="3"/>
  <c r="G2681" i="3" s="1"/>
  <c r="F2680" i="3"/>
  <c r="G2680" i="3" s="1"/>
  <c r="F2679" i="3"/>
  <c r="G2679" i="3" s="1"/>
  <c r="F2678" i="3"/>
  <c r="G2678" i="3" s="1"/>
  <c r="F2677" i="3"/>
  <c r="G2677" i="3" s="1"/>
  <c r="F2676" i="3"/>
  <c r="G2676" i="3" s="1"/>
  <c r="F2675" i="3"/>
  <c r="G2675" i="3" s="1"/>
  <c r="F2674" i="3"/>
  <c r="G2674" i="3" s="1"/>
  <c r="F2673" i="3"/>
  <c r="G2673" i="3" s="1"/>
  <c r="F2672" i="3"/>
  <c r="G2672" i="3" s="1"/>
  <c r="F2671" i="3"/>
  <c r="G2671" i="3" s="1"/>
  <c r="F2670" i="3"/>
  <c r="G2670" i="3" s="1"/>
  <c r="F2669" i="3"/>
  <c r="G2669" i="3" s="1"/>
  <c r="F2668" i="3"/>
  <c r="G2668" i="3" s="1"/>
  <c r="F2667" i="3"/>
  <c r="G2667" i="3" s="1"/>
  <c r="F2666" i="3"/>
  <c r="G2666" i="3" s="1"/>
  <c r="F2665" i="3"/>
  <c r="G2665" i="3" s="1"/>
  <c r="F2664" i="3"/>
  <c r="G2664" i="3" s="1"/>
  <c r="F2663" i="3"/>
  <c r="G2663" i="3" s="1"/>
  <c r="F2662" i="3"/>
  <c r="G2662" i="3" s="1"/>
  <c r="F2661" i="3"/>
  <c r="G2661" i="3" s="1"/>
  <c r="F2660" i="3"/>
  <c r="G2660" i="3" s="1"/>
  <c r="F2659" i="3"/>
  <c r="G2659" i="3" s="1"/>
  <c r="F2658" i="3"/>
  <c r="G2658" i="3" s="1"/>
  <c r="F2657" i="3"/>
  <c r="G2657" i="3" s="1"/>
  <c r="F2656" i="3"/>
  <c r="G2656" i="3" s="1"/>
  <c r="F2655" i="3"/>
  <c r="G2655" i="3" s="1"/>
  <c r="F2654" i="3"/>
  <c r="G2654" i="3" s="1"/>
  <c r="F2653" i="3"/>
  <c r="G2653" i="3" s="1"/>
  <c r="F2652" i="3"/>
  <c r="G2652" i="3" s="1"/>
  <c r="F2651" i="3"/>
  <c r="G2651" i="3" s="1"/>
  <c r="F2650" i="3"/>
  <c r="G2650" i="3" s="1"/>
  <c r="F2649" i="3"/>
  <c r="G2649" i="3" s="1"/>
  <c r="F2648" i="3"/>
  <c r="G2648" i="3" s="1"/>
  <c r="F2647" i="3"/>
  <c r="G2647" i="3" s="1"/>
  <c r="F2646" i="3"/>
  <c r="G2646" i="3" s="1"/>
  <c r="F2645" i="3"/>
  <c r="G2645" i="3" s="1"/>
  <c r="F2644" i="3"/>
  <c r="G2644" i="3" s="1"/>
  <c r="F2643" i="3"/>
  <c r="G2643" i="3" s="1"/>
  <c r="F2642" i="3"/>
  <c r="G2642" i="3" s="1"/>
  <c r="F2641" i="3"/>
  <c r="G2641" i="3" s="1"/>
  <c r="F2640" i="3"/>
  <c r="G2640" i="3" s="1"/>
  <c r="F2639" i="3"/>
  <c r="G2639" i="3" s="1"/>
  <c r="F2638" i="3"/>
  <c r="G2638" i="3" s="1"/>
  <c r="F2637" i="3"/>
  <c r="G2637" i="3" s="1"/>
  <c r="F2636" i="3"/>
  <c r="G2636" i="3" s="1"/>
  <c r="F2635" i="3"/>
  <c r="G2635" i="3" s="1"/>
  <c r="F2634" i="3"/>
  <c r="G2634" i="3" s="1"/>
  <c r="F2633" i="3"/>
  <c r="G2633" i="3" s="1"/>
  <c r="F2632" i="3"/>
  <c r="G2632" i="3" s="1"/>
  <c r="F2631" i="3"/>
  <c r="G2631" i="3" s="1"/>
  <c r="F2630" i="3"/>
  <c r="G2630" i="3" s="1"/>
  <c r="F2629" i="3"/>
  <c r="G2629" i="3" s="1"/>
  <c r="F2628" i="3"/>
  <c r="G2628" i="3" s="1"/>
  <c r="F2627" i="3"/>
  <c r="G2627" i="3" s="1"/>
  <c r="F2626" i="3"/>
  <c r="G2626" i="3" s="1"/>
  <c r="F2625" i="3"/>
  <c r="G2625" i="3" s="1"/>
  <c r="F2624" i="3"/>
  <c r="G2624" i="3" s="1"/>
  <c r="F2623" i="3"/>
  <c r="G2623" i="3" s="1"/>
  <c r="F2622" i="3"/>
  <c r="G2622" i="3" s="1"/>
  <c r="F2621" i="3"/>
  <c r="G2621" i="3" s="1"/>
  <c r="F2620" i="3"/>
  <c r="G2620" i="3" s="1"/>
  <c r="F2619" i="3"/>
  <c r="G2619" i="3" s="1"/>
  <c r="F2618" i="3"/>
  <c r="G2618" i="3" s="1"/>
  <c r="F2617" i="3"/>
  <c r="G2617" i="3" s="1"/>
  <c r="F2616" i="3"/>
  <c r="G2616" i="3" s="1"/>
  <c r="F2615" i="3"/>
  <c r="G2615" i="3" s="1"/>
  <c r="F2614" i="3"/>
  <c r="G2614" i="3" s="1"/>
  <c r="F2613" i="3"/>
  <c r="G2613" i="3" s="1"/>
  <c r="F2612" i="3"/>
  <c r="G2612" i="3" s="1"/>
  <c r="F2611" i="3"/>
  <c r="G2611" i="3" s="1"/>
  <c r="F2610" i="3"/>
  <c r="G2610" i="3" s="1"/>
  <c r="F2609" i="3"/>
  <c r="G2609" i="3" s="1"/>
  <c r="F2608" i="3"/>
  <c r="G2608" i="3" s="1"/>
  <c r="F2607" i="3"/>
  <c r="G2607" i="3" s="1"/>
  <c r="F2606" i="3"/>
  <c r="G2606" i="3" s="1"/>
  <c r="F2605" i="3"/>
  <c r="G2605" i="3" s="1"/>
  <c r="F2604" i="3"/>
  <c r="G2604" i="3" s="1"/>
  <c r="F2603" i="3"/>
  <c r="G2603" i="3" s="1"/>
  <c r="F2602" i="3"/>
  <c r="G2602" i="3" s="1"/>
  <c r="F2601" i="3"/>
  <c r="G2601" i="3" s="1"/>
  <c r="F2600" i="3"/>
  <c r="G2600" i="3" s="1"/>
  <c r="F2599" i="3"/>
  <c r="G2599" i="3" s="1"/>
  <c r="F2598" i="3"/>
  <c r="G2598" i="3" s="1"/>
  <c r="F2597" i="3"/>
  <c r="G2597" i="3" s="1"/>
  <c r="F2596" i="3"/>
  <c r="G2596" i="3" s="1"/>
  <c r="F2595" i="3"/>
  <c r="G2595" i="3" s="1"/>
  <c r="F2594" i="3"/>
  <c r="G2594" i="3" s="1"/>
  <c r="F2593" i="3"/>
  <c r="G2593" i="3" s="1"/>
  <c r="F2592" i="3"/>
  <c r="G2592" i="3" s="1"/>
  <c r="F2591" i="3"/>
  <c r="G2591" i="3" s="1"/>
  <c r="F2590" i="3"/>
  <c r="G2590" i="3" s="1"/>
  <c r="F2589" i="3"/>
  <c r="G2589" i="3" s="1"/>
  <c r="F2588" i="3"/>
  <c r="G2588" i="3" s="1"/>
  <c r="F2587" i="3"/>
  <c r="G2587" i="3" s="1"/>
  <c r="F2586" i="3"/>
  <c r="G2586" i="3" s="1"/>
  <c r="F2585" i="3"/>
  <c r="G2585" i="3" s="1"/>
  <c r="F2584" i="3"/>
  <c r="G2584" i="3" s="1"/>
  <c r="F2583" i="3"/>
  <c r="G2583" i="3" s="1"/>
  <c r="F2582" i="3"/>
  <c r="G2582" i="3" s="1"/>
  <c r="F2581" i="3"/>
  <c r="G2581" i="3" s="1"/>
  <c r="F2580" i="3"/>
  <c r="G2580" i="3" s="1"/>
  <c r="F2579" i="3"/>
  <c r="G2579" i="3" s="1"/>
  <c r="F2578" i="3"/>
  <c r="G2578" i="3" s="1"/>
  <c r="F2577" i="3"/>
  <c r="G2577" i="3" s="1"/>
  <c r="F2576" i="3"/>
  <c r="G2576" i="3" s="1"/>
  <c r="F2575" i="3"/>
  <c r="G2575" i="3" s="1"/>
  <c r="F2574" i="3"/>
  <c r="G2574" i="3" s="1"/>
  <c r="F2573" i="3"/>
  <c r="G2573" i="3" s="1"/>
  <c r="F2572" i="3"/>
  <c r="G2572" i="3" s="1"/>
  <c r="F2571" i="3"/>
  <c r="G2571" i="3" s="1"/>
  <c r="F2570" i="3"/>
  <c r="G2570" i="3" s="1"/>
  <c r="F2569" i="3"/>
  <c r="G2569" i="3" s="1"/>
  <c r="F2568" i="3"/>
  <c r="G2568" i="3" s="1"/>
  <c r="F2567" i="3"/>
  <c r="G2567" i="3" s="1"/>
  <c r="F2566" i="3"/>
  <c r="G2566" i="3" s="1"/>
  <c r="F2565" i="3"/>
  <c r="G2565" i="3" s="1"/>
  <c r="F2564" i="3"/>
  <c r="G2564" i="3" s="1"/>
  <c r="F2563" i="3"/>
  <c r="G2563" i="3" s="1"/>
  <c r="F2562" i="3"/>
  <c r="G2562" i="3" s="1"/>
  <c r="F2561" i="3"/>
  <c r="G2561" i="3" s="1"/>
  <c r="F2560" i="3"/>
  <c r="G2560" i="3" s="1"/>
  <c r="F2559" i="3"/>
  <c r="G2559" i="3" s="1"/>
  <c r="F2558" i="3"/>
  <c r="G2558" i="3" s="1"/>
  <c r="F2557" i="3"/>
  <c r="G2557" i="3" s="1"/>
  <c r="F2556" i="3"/>
  <c r="G2556" i="3" s="1"/>
  <c r="F2555" i="3"/>
  <c r="G2555" i="3" s="1"/>
  <c r="F2554" i="3"/>
  <c r="G2554" i="3" s="1"/>
  <c r="F2553" i="3"/>
  <c r="G2553" i="3" s="1"/>
  <c r="F2552" i="3"/>
  <c r="G2552" i="3" s="1"/>
  <c r="F2551" i="3"/>
  <c r="G2551" i="3" s="1"/>
  <c r="F2550" i="3"/>
  <c r="G2550" i="3" s="1"/>
  <c r="F2549" i="3"/>
  <c r="G2549" i="3" s="1"/>
  <c r="F2548" i="3"/>
  <c r="G2548" i="3" s="1"/>
  <c r="F2547" i="3"/>
  <c r="G2547" i="3" s="1"/>
  <c r="F2546" i="3"/>
  <c r="G2546" i="3" s="1"/>
  <c r="F2545" i="3"/>
  <c r="G2545" i="3" s="1"/>
  <c r="F2544" i="3"/>
  <c r="G2544" i="3" s="1"/>
  <c r="F2543" i="3"/>
  <c r="G2543" i="3" s="1"/>
  <c r="F2542" i="3"/>
  <c r="G2542" i="3" s="1"/>
  <c r="F2541" i="3"/>
  <c r="G2541" i="3" s="1"/>
  <c r="F2540" i="3"/>
  <c r="G2540" i="3" s="1"/>
  <c r="F2539" i="3"/>
  <c r="G2539" i="3" s="1"/>
  <c r="F2538" i="3"/>
  <c r="G2538" i="3" s="1"/>
  <c r="F2537" i="3"/>
  <c r="G2537" i="3" s="1"/>
  <c r="F2536" i="3"/>
  <c r="G2536" i="3" s="1"/>
  <c r="F2535" i="3"/>
  <c r="G2535" i="3" s="1"/>
  <c r="F2534" i="3"/>
  <c r="G2534" i="3" s="1"/>
  <c r="F2533" i="3"/>
  <c r="G2533" i="3" s="1"/>
  <c r="F2532" i="3"/>
  <c r="G2532" i="3" s="1"/>
  <c r="F2531" i="3"/>
  <c r="G2531" i="3" s="1"/>
  <c r="F2530" i="3"/>
  <c r="G2530" i="3" s="1"/>
  <c r="F2529" i="3"/>
  <c r="G2529" i="3" s="1"/>
  <c r="F2528" i="3"/>
  <c r="G2528" i="3" s="1"/>
  <c r="F2527" i="3"/>
  <c r="G2527" i="3" s="1"/>
  <c r="F2526" i="3"/>
  <c r="G2526" i="3" s="1"/>
  <c r="F2525" i="3"/>
  <c r="G2525" i="3" s="1"/>
  <c r="F2524" i="3"/>
  <c r="G2524" i="3" s="1"/>
  <c r="F2523" i="3"/>
  <c r="G2523" i="3" s="1"/>
  <c r="F2522" i="3"/>
  <c r="G2522" i="3" s="1"/>
  <c r="F2521" i="3"/>
  <c r="G2521" i="3" s="1"/>
  <c r="F2520" i="3"/>
  <c r="G2520" i="3" s="1"/>
  <c r="F2519" i="3"/>
  <c r="G2519" i="3" s="1"/>
  <c r="F2518" i="3"/>
  <c r="G2518" i="3" s="1"/>
  <c r="F2517" i="3"/>
  <c r="G2517" i="3" s="1"/>
  <c r="F2516" i="3"/>
  <c r="G2516" i="3" s="1"/>
  <c r="F2515" i="3"/>
  <c r="G2515" i="3" s="1"/>
  <c r="F2514" i="3"/>
  <c r="G2514" i="3" s="1"/>
  <c r="F2513" i="3"/>
  <c r="G2513" i="3" s="1"/>
  <c r="F2512" i="3"/>
  <c r="G2512" i="3" s="1"/>
  <c r="F2511" i="3"/>
  <c r="G2511" i="3" s="1"/>
  <c r="F2510" i="3"/>
  <c r="G2510" i="3" s="1"/>
  <c r="F2509" i="3"/>
  <c r="G2509" i="3" s="1"/>
  <c r="F2508" i="3"/>
  <c r="G2508" i="3" s="1"/>
  <c r="F2507" i="3"/>
  <c r="G2507" i="3" s="1"/>
  <c r="F2506" i="3"/>
  <c r="G2506" i="3" s="1"/>
  <c r="F2505" i="3"/>
  <c r="G2505" i="3" s="1"/>
  <c r="F2504" i="3"/>
  <c r="G2504" i="3" s="1"/>
  <c r="F2503" i="3"/>
  <c r="G2503" i="3" s="1"/>
  <c r="F2502" i="3"/>
  <c r="G2502" i="3" s="1"/>
  <c r="F2501" i="3"/>
  <c r="G2501" i="3" s="1"/>
  <c r="F2500" i="3"/>
  <c r="G2500" i="3" s="1"/>
  <c r="F2499" i="3"/>
  <c r="G2499" i="3" s="1"/>
  <c r="F2498" i="3"/>
  <c r="G2498" i="3" s="1"/>
  <c r="F2497" i="3"/>
  <c r="G2497" i="3" s="1"/>
  <c r="F2496" i="3"/>
  <c r="G2496" i="3" s="1"/>
  <c r="F2495" i="3"/>
  <c r="G2495" i="3" s="1"/>
  <c r="F2494" i="3"/>
  <c r="G2494" i="3" s="1"/>
  <c r="F2493" i="3"/>
  <c r="G2493" i="3" s="1"/>
  <c r="F2492" i="3"/>
  <c r="G2492" i="3" s="1"/>
  <c r="F2491" i="3"/>
  <c r="G2491" i="3" s="1"/>
  <c r="F2490" i="3"/>
  <c r="G2490" i="3" s="1"/>
  <c r="F2489" i="3"/>
  <c r="G2489" i="3" s="1"/>
  <c r="F2488" i="3"/>
  <c r="G2488" i="3" s="1"/>
  <c r="F2487" i="3"/>
  <c r="G2487" i="3" s="1"/>
  <c r="F2486" i="3"/>
  <c r="G2486" i="3" s="1"/>
  <c r="F2485" i="3"/>
  <c r="G2485" i="3" s="1"/>
  <c r="F2484" i="3"/>
  <c r="G2484" i="3" s="1"/>
  <c r="F2483" i="3"/>
  <c r="G2483" i="3" s="1"/>
  <c r="F2480" i="3"/>
  <c r="G2480" i="3" s="1"/>
  <c r="F2476" i="3"/>
  <c r="G2476" i="3" s="1"/>
  <c r="F2472" i="3"/>
  <c r="G2472" i="3" s="1"/>
  <c r="F2468" i="3"/>
  <c r="G2468" i="3" s="1"/>
  <c r="F2464" i="3"/>
  <c r="G2464" i="3" s="1"/>
  <c r="F2460" i="3"/>
  <c r="G2460" i="3" s="1"/>
  <c r="F2456" i="3"/>
  <c r="G2456" i="3" s="1"/>
  <c r="F2452" i="3"/>
  <c r="G2452" i="3" s="1"/>
  <c r="F2448" i="3"/>
  <c r="G2448" i="3" s="1"/>
  <c r="F2444" i="3"/>
  <c r="G2444" i="3" s="1"/>
  <c r="F2440" i="3"/>
  <c r="G2440" i="3" s="1"/>
  <c r="F2436" i="3"/>
  <c r="G2436" i="3" s="1"/>
  <c r="F2432" i="3"/>
  <c r="G2432" i="3" s="1"/>
  <c r="F2428" i="3"/>
  <c r="G2428" i="3" s="1"/>
  <c r="F2424" i="3"/>
  <c r="G2424" i="3" s="1"/>
  <c r="F2420" i="3"/>
  <c r="G2420" i="3" s="1"/>
  <c r="F2416" i="3"/>
  <c r="G2416" i="3" s="1"/>
  <c r="F2412" i="3"/>
  <c r="G2412" i="3" s="1"/>
  <c r="F2408" i="3"/>
  <c r="G2408" i="3" s="1"/>
  <c r="F2404" i="3"/>
  <c r="G2404" i="3" s="1"/>
  <c r="F2400" i="3"/>
  <c r="G2400" i="3" s="1"/>
  <c r="F2396" i="3"/>
  <c r="G2396" i="3" s="1"/>
  <c r="F2392" i="3"/>
  <c r="G2392" i="3" s="1"/>
  <c r="F2388" i="3"/>
  <c r="G2388" i="3" s="1"/>
  <c r="F2384" i="3"/>
  <c r="G2384" i="3" s="1"/>
  <c r="F2380" i="3"/>
  <c r="G2380" i="3" s="1"/>
  <c r="F2376" i="3"/>
  <c r="G2376" i="3" s="1"/>
  <c r="F2372" i="3"/>
  <c r="G2372" i="3" s="1"/>
  <c r="F2368" i="3"/>
  <c r="G2368" i="3" s="1"/>
  <c r="F2364" i="3"/>
  <c r="G2364" i="3" s="1"/>
  <c r="F2360" i="3"/>
  <c r="G2360" i="3" s="1"/>
  <c r="F2356" i="3"/>
  <c r="G2356" i="3" s="1"/>
  <c r="F2352" i="3"/>
  <c r="G2352" i="3" s="1"/>
  <c r="F2348" i="3"/>
  <c r="G2348" i="3" s="1"/>
  <c r="F2344" i="3"/>
  <c r="G2344" i="3" s="1"/>
  <c r="F2340" i="3"/>
  <c r="G2340" i="3" s="1"/>
  <c r="F2336" i="3"/>
  <c r="G2336" i="3" s="1"/>
  <c r="F2332" i="3"/>
  <c r="G2332" i="3" s="1"/>
  <c r="F2328" i="3"/>
  <c r="G2328" i="3" s="1"/>
  <c r="F2324" i="3"/>
  <c r="G2324" i="3" s="1"/>
  <c r="F2320" i="3"/>
  <c r="G2320" i="3" s="1"/>
  <c r="F2481" i="3"/>
  <c r="G2481" i="3" s="1"/>
  <c r="F2477" i="3"/>
  <c r="G2477" i="3" s="1"/>
  <c r="F2473" i="3"/>
  <c r="G2473" i="3" s="1"/>
  <c r="F2469" i="3"/>
  <c r="G2469" i="3" s="1"/>
  <c r="F2465" i="3"/>
  <c r="G2465" i="3" s="1"/>
  <c r="F2461" i="3"/>
  <c r="G2461" i="3" s="1"/>
  <c r="F2457" i="3"/>
  <c r="G2457" i="3" s="1"/>
  <c r="F2453" i="3"/>
  <c r="G2453" i="3" s="1"/>
  <c r="F2449" i="3"/>
  <c r="G2449" i="3" s="1"/>
  <c r="F2445" i="3"/>
  <c r="G2445" i="3" s="1"/>
  <c r="F2441" i="3"/>
  <c r="G2441" i="3" s="1"/>
  <c r="F2437" i="3"/>
  <c r="G2437" i="3" s="1"/>
  <c r="F2433" i="3"/>
  <c r="G2433" i="3" s="1"/>
  <c r="F2429" i="3"/>
  <c r="G2429" i="3" s="1"/>
  <c r="F2425" i="3"/>
  <c r="G2425" i="3" s="1"/>
  <c r="F2421" i="3"/>
  <c r="G2421" i="3" s="1"/>
  <c r="F2417" i="3"/>
  <c r="G2417" i="3" s="1"/>
  <c r="F2413" i="3"/>
  <c r="G2413" i="3" s="1"/>
  <c r="F2409" i="3"/>
  <c r="G2409" i="3" s="1"/>
  <c r="F2405" i="3"/>
  <c r="G2405" i="3" s="1"/>
  <c r="F2401" i="3"/>
  <c r="G2401" i="3" s="1"/>
  <c r="F2397" i="3"/>
  <c r="G2397" i="3" s="1"/>
  <c r="F2393" i="3"/>
  <c r="G2393" i="3" s="1"/>
  <c r="F2389" i="3"/>
  <c r="G2389" i="3" s="1"/>
  <c r="F2385" i="3"/>
  <c r="G2385" i="3" s="1"/>
  <c r="F2381" i="3"/>
  <c r="G2381" i="3" s="1"/>
  <c r="F2377" i="3"/>
  <c r="G2377" i="3" s="1"/>
  <c r="F2373" i="3"/>
  <c r="G2373" i="3" s="1"/>
  <c r="F2369" i="3"/>
  <c r="G2369" i="3" s="1"/>
  <c r="F2365" i="3"/>
  <c r="G2365" i="3" s="1"/>
  <c r="F2361" i="3"/>
  <c r="G2361" i="3" s="1"/>
  <c r="F2357" i="3"/>
  <c r="G2357" i="3" s="1"/>
  <c r="F2353" i="3"/>
  <c r="G2353" i="3" s="1"/>
  <c r="F2349" i="3"/>
  <c r="G2349" i="3" s="1"/>
  <c r="F2345" i="3"/>
  <c r="G2345" i="3" s="1"/>
  <c r="F2341" i="3"/>
  <c r="G2341" i="3" s="1"/>
  <c r="F2337" i="3"/>
  <c r="G2337" i="3" s="1"/>
  <c r="F2333" i="3"/>
  <c r="G2333" i="3" s="1"/>
  <c r="F2329" i="3"/>
  <c r="G2329" i="3" s="1"/>
  <c r="F2325" i="3"/>
  <c r="G2325" i="3" s="1"/>
  <c r="F2321" i="3"/>
  <c r="G2321" i="3" s="1"/>
  <c r="F2482" i="3"/>
  <c r="G2482" i="3" s="1"/>
  <c r="F2478" i="3"/>
  <c r="G2478" i="3" s="1"/>
  <c r="F2474" i="3"/>
  <c r="G2474" i="3" s="1"/>
  <c r="F2470" i="3"/>
  <c r="G2470" i="3" s="1"/>
  <c r="F2466" i="3"/>
  <c r="G2466" i="3" s="1"/>
  <c r="F2462" i="3"/>
  <c r="G2462" i="3" s="1"/>
  <c r="F2458" i="3"/>
  <c r="G2458" i="3" s="1"/>
  <c r="F2454" i="3"/>
  <c r="G2454" i="3" s="1"/>
  <c r="F2450" i="3"/>
  <c r="G2450" i="3" s="1"/>
  <c r="F2446" i="3"/>
  <c r="G2446" i="3" s="1"/>
  <c r="F2442" i="3"/>
  <c r="G2442" i="3" s="1"/>
  <c r="F2438" i="3"/>
  <c r="G2438" i="3" s="1"/>
  <c r="F2434" i="3"/>
  <c r="G2434" i="3" s="1"/>
  <c r="F2430" i="3"/>
  <c r="G2430" i="3" s="1"/>
  <c r="F2426" i="3"/>
  <c r="G2426" i="3" s="1"/>
  <c r="F2422" i="3"/>
  <c r="G2422" i="3" s="1"/>
  <c r="F2418" i="3"/>
  <c r="G2418" i="3" s="1"/>
  <c r="F2414" i="3"/>
  <c r="G2414" i="3" s="1"/>
  <c r="F2410" i="3"/>
  <c r="G2410" i="3" s="1"/>
  <c r="F2406" i="3"/>
  <c r="G2406" i="3" s="1"/>
  <c r="F2402" i="3"/>
  <c r="G2402" i="3" s="1"/>
  <c r="F2398" i="3"/>
  <c r="G2398" i="3" s="1"/>
  <c r="F2394" i="3"/>
  <c r="G2394" i="3" s="1"/>
  <c r="F2390" i="3"/>
  <c r="G2390" i="3" s="1"/>
  <c r="F2386" i="3"/>
  <c r="G2386" i="3" s="1"/>
  <c r="F2382" i="3"/>
  <c r="G2382" i="3" s="1"/>
  <c r="F2378" i="3"/>
  <c r="G2378" i="3" s="1"/>
  <c r="F2374" i="3"/>
  <c r="G2374" i="3" s="1"/>
  <c r="F2370" i="3"/>
  <c r="G2370" i="3" s="1"/>
  <c r="F2366" i="3"/>
  <c r="G2366" i="3" s="1"/>
  <c r="F2362" i="3"/>
  <c r="G2362" i="3" s="1"/>
  <c r="F2358" i="3"/>
  <c r="G2358" i="3" s="1"/>
  <c r="F2354" i="3"/>
  <c r="G2354" i="3" s="1"/>
  <c r="F2350" i="3"/>
  <c r="G2350" i="3" s="1"/>
  <c r="F2346" i="3"/>
  <c r="G2346" i="3" s="1"/>
  <c r="F2342" i="3"/>
  <c r="G2342" i="3" s="1"/>
  <c r="F2338" i="3"/>
  <c r="G2338" i="3" s="1"/>
  <c r="F2334" i="3"/>
  <c r="G2334" i="3" s="1"/>
  <c r="F2330" i="3"/>
  <c r="G2330" i="3" s="1"/>
  <c r="F2326" i="3"/>
  <c r="G2326" i="3" s="1"/>
  <c r="F2322" i="3"/>
  <c r="G2322" i="3" s="1"/>
  <c r="F2475" i="3"/>
  <c r="G2475" i="3" s="1"/>
  <c r="F2467" i="3"/>
  <c r="G2467" i="3" s="1"/>
  <c r="F2459" i="3"/>
  <c r="G2459" i="3" s="1"/>
  <c r="F2451" i="3"/>
  <c r="G2451" i="3" s="1"/>
  <c r="F2443" i="3"/>
  <c r="G2443" i="3" s="1"/>
  <c r="F2435" i="3"/>
  <c r="G2435" i="3" s="1"/>
  <c r="F2427" i="3"/>
  <c r="G2427" i="3" s="1"/>
  <c r="F2419" i="3"/>
  <c r="G2419" i="3" s="1"/>
  <c r="F2411" i="3"/>
  <c r="G2411" i="3" s="1"/>
  <c r="F2403" i="3"/>
  <c r="G2403" i="3" s="1"/>
  <c r="F2395" i="3"/>
  <c r="G2395" i="3" s="1"/>
  <c r="F2387" i="3"/>
  <c r="G2387" i="3" s="1"/>
  <c r="F2379" i="3"/>
  <c r="G2379" i="3" s="1"/>
  <c r="F2371" i="3"/>
  <c r="G2371" i="3" s="1"/>
  <c r="F2363" i="3"/>
  <c r="G2363" i="3" s="1"/>
  <c r="F2355" i="3"/>
  <c r="G2355" i="3" s="1"/>
  <c r="F2347" i="3"/>
  <c r="G2347" i="3" s="1"/>
  <c r="F2339" i="3"/>
  <c r="G2339" i="3" s="1"/>
  <c r="F2331" i="3"/>
  <c r="G2331" i="3" s="1"/>
  <c r="F2323" i="3"/>
  <c r="G2323" i="3" s="1"/>
  <c r="F2318" i="3"/>
  <c r="G2318" i="3" s="1"/>
  <c r="F2316" i="3"/>
  <c r="G2316" i="3" s="1"/>
  <c r="F2314" i="3"/>
  <c r="G2314" i="3" s="1"/>
  <c r="F2312" i="3"/>
  <c r="G2312" i="3" s="1"/>
  <c r="F2310" i="3"/>
  <c r="G2310" i="3" s="1"/>
  <c r="F2308" i="3"/>
  <c r="G2308" i="3" s="1"/>
  <c r="F2306" i="3"/>
  <c r="G2306" i="3" s="1"/>
  <c r="F2304" i="3"/>
  <c r="G2304" i="3" s="1"/>
  <c r="F2302" i="3"/>
  <c r="G2302" i="3" s="1"/>
  <c r="F2300" i="3"/>
  <c r="G2300" i="3" s="1"/>
  <c r="F2298" i="3"/>
  <c r="G2298" i="3" s="1"/>
  <c r="F2296" i="3"/>
  <c r="G2296" i="3" s="1"/>
  <c r="F2294" i="3"/>
  <c r="G2294" i="3" s="1"/>
  <c r="F2292" i="3"/>
  <c r="G2292" i="3" s="1"/>
  <c r="F2290" i="3"/>
  <c r="G2290" i="3" s="1"/>
  <c r="F2288" i="3"/>
  <c r="G2288" i="3" s="1"/>
  <c r="F2286" i="3"/>
  <c r="G2286" i="3" s="1"/>
  <c r="F2284" i="3"/>
  <c r="G2284" i="3" s="1"/>
  <c r="F2282" i="3"/>
  <c r="G2282" i="3" s="1"/>
  <c r="F2280" i="3"/>
  <c r="G2280" i="3" s="1"/>
  <c r="F2278" i="3"/>
  <c r="G2278" i="3" s="1"/>
  <c r="F2276" i="3"/>
  <c r="G2276" i="3" s="1"/>
  <c r="F2274" i="3"/>
  <c r="G2274" i="3" s="1"/>
  <c r="F2272" i="3"/>
  <c r="G2272" i="3" s="1"/>
  <c r="F2270" i="3"/>
  <c r="G2270" i="3" s="1"/>
  <c r="F2268" i="3"/>
  <c r="G2268" i="3" s="1"/>
  <c r="F2266" i="3"/>
  <c r="G2266" i="3" s="1"/>
  <c r="F2264" i="3"/>
  <c r="G2264" i="3" s="1"/>
  <c r="F2262" i="3"/>
  <c r="G2262" i="3" s="1"/>
  <c r="F2260" i="3"/>
  <c r="G2260" i="3" s="1"/>
  <c r="F2258" i="3"/>
  <c r="G2258" i="3" s="1"/>
  <c r="F2256" i="3"/>
  <c r="G2256" i="3" s="1"/>
  <c r="F2254" i="3"/>
  <c r="G2254" i="3" s="1"/>
  <c r="F2252" i="3"/>
  <c r="G2252" i="3" s="1"/>
  <c r="F2250" i="3"/>
  <c r="G2250" i="3" s="1"/>
  <c r="F2248" i="3"/>
  <c r="G2248" i="3" s="1"/>
  <c r="F2246" i="3"/>
  <c r="G2246" i="3" s="1"/>
  <c r="F2244" i="3"/>
  <c r="G2244" i="3" s="1"/>
  <c r="F2242" i="3"/>
  <c r="G2242" i="3" s="1"/>
  <c r="F2240" i="3"/>
  <c r="G2240" i="3" s="1"/>
  <c r="F2238" i="3"/>
  <c r="G2238" i="3" s="1"/>
  <c r="F2236" i="3"/>
  <c r="G2236" i="3" s="1"/>
  <c r="F2234" i="3"/>
  <c r="G2234" i="3" s="1"/>
  <c r="F2232" i="3"/>
  <c r="G2232" i="3" s="1"/>
  <c r="F2230" i="3"/>
  <c r="G2230" i="3" s="1"/>
  <c r="F2228" i="3"/>
  <c r="G2228" i="3" s="1"/>
  <c r="F2226" i="3"/>
  <c r="G2226" i="3" s="1"/>
  <c r="F2224" i="3"/>
  <c r="G2224" i="3" s="1"/>
  <c r="F2222" i="3"/>
  <c r="G2222" i="3" s="1"/>
  <c r="F2220" i="3"/>
  <c r="G2220" i="3" s="1"/>
  <c r="F2218" i="3"/>
  <c r="G2218" i="3" s="1"/>
  <c r="F2216" i="3"/>
  <c r="G2216" i="3" s="1"/>
  <c r="F2214" i="3"/>
  <c r="G2214" i="3" s="1"/>
  <c r="F2212" i="3"/>
  <c r="G2212" i="3" s="1"/>
  <c r="F2210" i="3"/>
  <c r="G2210" i="3" s="1"/>
  <c r="F2208" i="3"/>
  <c r="G2208" i="3" s="1"/>
  <c r="F2206" i="3"/>
  <c r="G2206" i="3" s="1"/>
  <c r="F2204" i="3"/>
  <c r="G2204" i="3" s="1"/>
  <c r="F2202" i="3"/>
  <c r="G2202" i="3" s="1"/>
  <c r="F2200" i="3"/>
  <c r="G2200" i="3" s="1"/>
  <c r="F2198" i="3"/>
  <c r="G2198" i="3" s="1"/>
  <c r="F2196" i="3"/>
  <c r="G2196" i="3" s="1"/>
  <c r="F2194" i="3"/>
  <c r="G2194" i="3" s="1"/>
  <c r="F2192" i="3"/>
  <c r="G2192" i="3" s="1"/>
  <c r="F2190" i="3"/>
  <c r="G2190" i="3" s="1"/>
  <c r="F2188" i="3"/>
  <c r="G2188" i="3" s="1"/>
  <c r="F2186" i="3"/>
  <c r="G2186" i="3" s="1"/>
  <c r="F2184" i="3"/>
  <c r="G2184" i="3" s="1"/>
  <c r="F2182" i="3"/>
  <c r="G2182" i="3" s="1"/>
  <c r="F2180" i="3"/>
  <c r="G2180" i="3" s="1"/>
  <c r="F2178" i="3"/>
  <c r="G2178" i="3" s="1"/>
  <c r="F2176" i="3"/>
  <c r="G2176" i="3" s="1"/>
  <c r="F2174" i="3"/>
  <c r="G2174" i="3" s="1"/>
  <c r="F2172" i="3"/>
  <c r="G2172" i="3" s="1"/>
  <c r="F2170" i="3"/>
  <c r="G2170" i="3" s="1"/>
  <c r="F2168" i="3"/>
  <c r="G2168" i="3" s="1"/>
  <c r="F2166" i="3"/>
  <c r="G2166" i="3" s="1"/>
  <c r="F2164" i="3"/>
  <c r="G2164" i="3" s="1"/>
  <c r="F2162" i="3"/>
  <c r="G2162" i="3" s="1"/>
  <c r="F2160" i="3"/>
  <c r="G2160" i="3" s="1"/>
  <c r="F2158" i="3"/>
  <c r="G2158" i="3" s="1"/>
  <c r="F2156" i="3"/>
  <c r="G2156" i="3" s="1"/>
  <c r="F2154" i="3"/>
  <c r="G2154" i="3" s="1"/>
  <c r="F2152" i="3"/>
  <c r="G2152" i="3" s="1"/>
  <c r="F2150" i="3"/>
  <c r="G2150" i="3" s="1"/>
  <c r="F2148" i="3"/>
  <c r="G2148" i="3" s="1"/>
  <c r="F2146" i="3"/>
  <c r="G2146" i="3" s="1"/>
  <c r="F2144" i="3"/>
  <c r="G2144" i="3" s="1"/>
  <c r="F2142" i="3"/>
  <c r="G2142" i="3" s="1"/>
  <c r="F2140" i="3"/>
  <c r="G2140" i="3" s="1"/>
  <c r="F2138" i="3"/>
  <c r="G2138" i="3" s="1"/>
  <c r="F2136" i="3"/>
  <c r="G2136" i="3" s="1"/>
  <c r="F2134" i="3"/>
  <c r="G2134" i="3" s="1"/>
  <c r="F2130" i="3"/>
  <c r="G2130" i="3" s="1"/>
  <c r="F2126" i="3"/>
  <c r="G2126" i="3" s="1"/>
  <c r="F2122" i="3"/>
  <c r="G2122" i="3" s="1"/>
  <c r="F2118" i="3"/>
  <c r="G2118" i="3" s="1"/>
  <c r="F2114" i="3"/>
  <c r="G2114" i="3" s="1"/>
  <c r="F2110" i="3"/>
  <c r="G2110" i="3" s="1"/>
  <c r="F2109" i="3"/>
  <c r="G2109" i="3" s="1"/>
  <c r="F2108" i="3"/>
  <c r="G2108" i="3" s="1"/>
  <c r="F2107" i="3"/>
  <c r="G2107" i="3" s="1"/>
  <c r="F2106" i="3"/>
  <c r="G2106" i="3" s="1"/>
  <c r="F2105" i="3"/>
  <c r="G2105" i="3" s="1"/>
  <c r="F2104" i="3"/>
  <c r="G2104" i="3" s="1"/>
  <c r="F2103" i="3"/>
  <c r="G2103" i="3" s="1"/>
  <c r="F2102" i="3"/>
  <c r="G2102" i="3" s="1"/>
  <c r="F2101" i="3"/>
  <c r="G2101" i="3" s="1"/>
  <c r="F2100" i="3"/>
  <c r="G2100" i="3" s="1"/>
  <c r="F2099" i="3"/>
  <c r="G2099" i="3" s="1"/>
  <c r="F2098" i="3"/>
  <c r="G2098" i="3" s="1"/>
  <c r="F2097" i="3"/>
  <c r="G2097" i="3" s="1"/>
  <c r="F2096" i="3"/>
  <c r="G2096" i="3" s="1"/>
  <c r="F2095" i="3"/>
  <c r="G2095" i="3" s="1"/>
  <c r="F2094" i="3"/>
  <c r="G2094" i="3" s="1"/>
  <c r="F2093" i="3"/>
  <c r="G2093" i="3" s="1"/>
  <c r="F2092" i="3"/>
  <c r="G2092" i="3" s="1"/>
  <c r="F2091" i="3"/>
  <c r="G2091" i="3" s="1"/>
  <c r="F2090" i="3"/>
  <c r="G2090" i="3" s="1"/>
  <c r="F2089" i="3"/>
  <c r="G2089" i="3" s="1"/>
  <c r="F2088" i="3"/>
  <c r="G2088" i="3" s="1"/>
  <c r="F2087" i="3"/>
  <c r="G2087" i="3" s="1"/>
  <c r="F2086" i="3"/>
  <c r="G2086" i="3" s="1"/>
  <c r="F2085" i="3"/>
  <c r="G2085" i="3" s="1"/>
  <c r="F2084" i="3"/>
  <c r="G2084" i="3" s="1"/>
  <c r="F2083" i="3"/>
  <c r="G2083" i="3" s="1"/>
  <c r="F2082" i="3"/>
  <c r="G2082" i="3" s="1"/>
  <c r="F2081" i="3"/>
  <c r="G2081" i="3" s="1"/>
  <c r="F2080" i="3"/>
  <c r="G2080" i="3" s="1"/>
  <c r="F2079" i="3"/>
  <c r="G2079" i="3" s="1"/>
  <c r="F2078" i="3"/>
  <c r="G2078" i="3" s="1"/>
  <c r="F2077" i="3"/>
  <c r="G2077" i="3" s="1"/>
  <c r="F2076" i="3"/>
  <c r="G2076" i="3" s="1"/>
  <c r="F2075" i="3"/>
  <c r="G2075" i="3" s="1"/>
  <c r="F2074" i="3"/>
  <c r="G2074" i="3" s="1"/>
  <c r="F2073" i="3"/>
  <c r="G2073" i="3" s="1"/>
  <c r="F2072" i="3"/>
  <c r="G2072" i="3" s="1"/>
  <c r="F2071" i="3"/>
  <c r="G2071" i="3" s="1"/>
  <c r="F2070" i="3"/>
  <c r="G2070" i="3" s="1"/>
  <c r="F2069" i="3"/>
  <c r="G2069" i="3" s="1"/>
  <c r="F2068" i="3"/>
  <c r="G2068" i="3" s="1"/>
  <c r="F2067" i="3"/>
  <c r="G2067" i="3" s="1"/>
  <c r="F2066" i="3"/>
  <c r="G2066" i="3" s="1"/>
  <c r="F2065" i="3"/>
  <c r="G2065" i="3" s="1"/>
  <c r="F2064" i="3"/>
  <c r="G2064" i="3" s="1"/>
  <c r="F2063" i="3"/>
  <c r="G2063" i="3" s="1"/>
  <c r="F2062" i="3"/>
  <c r="G2062" i="3" s="1"/>
  <c r="F2061" i="3"/>
  <c r="G2061" i="3" s="1"/>
  <c r="F2060" i="3"/>
  <c r="G2060" i="3" s="1"/>
  <c r="F2059" i="3"/>
  <c r="G2059" i="3" s="1"/>
  <c r="F2058" i="3"/>
  <c r="G2058" i="3" s="1"/>
  <c r="F2057" i="3"/>
  <c r="G2057" i="3" s="1"/>
  <c r="F2056" i="3"/>
  <c r="G2056" i="3" s="1"/>
  <c r="F2055" i="3"/>
  <c r="G2055" i="3" s="1"/>
  <c r="F2054" i="3"/>
  <c r="G2054" i="3" s="1"/>
  <c r="F2053" i="3"/>
  <c r="G2053" i="3" s="1"/>
  <c r="F2052" i="3"/>
  <c r="G2052" i="3" s="1"/>
  <c r="F2051" i="3"/>
  <c r="G2051" i="3" s="1"/>
  <c r="F2050" i="3"/>
  <c r="G2050" i="3" s="1"/>
  <c r="F2049" i="3"/>
  <c r="G2049" i="3" s="1"/>
  <c r="F2048" i="3"/>
  <c r="G2048" i="3" s="1"/>
  <c r="F2047" i="3"/>
  <c r="G2047" i="3" s="1"/>
  <c r="F2046" i="3"/>
  <c r="G2046" i="3" s="1"/>
  <c r="F2045" i="3"/>
  <c r="G2045" i="3" s="1"/>
  <c r="F2044" i="3"/>
  <c r="G2044" i="3" s="1"/>
  <c r="F2043" i="3"/>
  <c r="G2043" i="3" s="1"/>
  <c r="F2042" i="3"/>
  <c r="G2042" i="3" s="1"/>
  <c r="F2041" i="3"/>
  <c r="G2041" i="3" s="1"/>
  <c r="F2040" i="3"/>
  <c r="G2040" i="3" s="1"/>
  <c r="F2039" i="3"/>
  <c r="G2039" i="3" s="1"/>
  <c r="F2038" i="3"/>
  <c r="G2038" i="3" s="1"/>
  <c r="F2037" i="3"/>
  <c r="G2037" i="3" s="1"/>
  <c r="F2036" i="3"/>
  <c r="G2036" i="3" s="1"/>
  <c r="F2035" i="3"/>
  <c r="G2035" i="3" s="1"/>
  <c r="F2034" i="3"/>
  <c r="G2034" i="3" s="1"/>
  <c r="F2033" i="3"/>
  <c r="G2033" i="3" s="1"/>
  <c r="F2032" i="3"/>
  <c r="G2032" i="3" s="1"/>
  <c r="F2031" i="3"/>
  <c r="G2031" i="3" s="1"/>
  <c r="F2030" i="3"/>
  <c r="G2030" i="3" s="1"/>
  <c r="F2029" i="3"/>
  <c r="G2029" i="3" s="1"/>
  <c r="F2028" i="3"/>
  <c r="G2028" i="3" s="1"/>
  <c r="F2027" i="3"/>
  <c r="G2027" i="3" s="1"/>
  <c r="F2026" i="3"/>
  <c r="G2026" i="3" s="1"/>
  <c r="F2025" i="3"/>
  <c r="G2025" i="3" s="1"/>
  <c r="F2024" i="3"/>
  <c r="G2024" i="3" s="1"/>
  <c r="F2023" i="3"/>
  <c r="G2023" i="3" s="1"/>
  <c r="F2022" i="3"/>
  <c r="G2022" i="3" s="1"/>
  <c r="F2021" i="3"/>
  <c r="G2021" i="3" s="1"/>
  <c r="F2020" i="3"/>
  <c r="G2020" i="3" s="1"/>
  <c r="F2019" i="3"/>
  <c r="G2019" i="3" s="1"/>
  <c r="F2018" i="3"/>
  <c r="G2018" i="3" s="1"/>
  <c r="F2017" i="3"/>
  <c r="G2017" i="3" s="1"/>
  <c r="F2016" i="3"/>
  <c r="G2016" i="3" s="1"/>
  <c r="F2015" i="3"/>
  <c r="G2015" i="3" s="1"/>
  <c r="F2014" i="3"/>
  <c r="G2014" i="3" s="1"/>
  <c r="F2013" i="3"/>
  <c r="G2013" i="3" s="1"/>
  <c r="F2012" i="3"/>
  <c r="G2012" i="3" s="1"/>
  <c r="F2011" i="3"/>
  <c r="G2011" i="3" s="1"/>
  <c r="F2010" i="3"/>
  <c r="G2010" i="3" s="1"/>
  <c r="F2009" i="3"/>
  <c r="G2009" i="3" s="1"/>
  <c r="F2008" i="3"/>
  <c r="G2008" i="3" s="1"/>
  <c r="F2007" i="3"/>
  <c r="G2007" i="3" s="1"/>
  <c r="F2006" i="3"/>
  <c r="G2006" i="3" s="1"/>
  <c r="F2005" i="3"/>
  <c r="G2005" i="3" s="1"/>
  <c r="F2004" i="3"/>
  <c r="G2004" i="3" s="1"/>
  <c r="F2003" i="3"/>
  <c r="G2003" i="3" s="1"/>
  <c r="F2002" i="3"/>
  <c r="G2002" i="3" s="1"/>
  <c r="F2001" i="3"/>
  <c r="G2001" i="3" s="1"/>
  <c r="F2000" i="3"/>
  <c r="G2000" i="3" s="1"/>
  <c r="F1999" i="3"/>
  <c r="G1999" i="3" s="1"/>
  <c r="F1998" i="3"/>
  <c r="G1998" i="3" s="1"/>
  <c r="F1997" i="3"/>
  <c r="G1997" i="3" s="1"/>
  <c r="F1996" i="3"/>
  <c r="G1996" i="3" s="1"/>
  <c r="F1995" i="3"/>
  <c r="G1995" i="3" s="1"/>
  <c r="F1994" i="3"/>
  <c r="G1994" i="3" s="1"/>
  <c r="F1993" i="3"/>
  <c r="G1993" i="3" s="1"/>
  <c r="F1992" i="3"/>
  <c r="G1992" i="3" s="1"/>
  <c r="F1991" i="3"/>
  <c r="G1991" i="3" s="1"/>
  <c r="F1990" i="3"/>
  <c r="G1990" i="3" s="1"/>
  <c r="F1989" i="3"/>
  <c r="G1989" i="3" s="1"/>
  <c r="F2131" i="3"/>
  <c r="G2131" i="3" s="1"/>
  <c r="F2127" i="3"/>
  <c r="G2127" i="3" s="1"/>
  <c r="F2123" i="3"/>
  <c r="G2123" i="3" s="1"/>
  <c r="F2119" i="3"/>
  <c r="G2119" i="3" s="1"/>
  <c r="F2115" i="3"/>
  <c r="G2115" i="3" s="1"/>
  <c r="F2111" i="3"/>
  <c r="G2111" i="3" s="1"/>
  <c r="F2479" i="3"/>
  <c r="G2479" i="3" s="1"/>
  <c r="F2471" i="3"/>
  <c r="G2471" i="3" s="1"/>
  <c r="F2463" i="3"/>
  <c r="G2463" i="3" s="1"/>
  <c r="F2455" i="3"/>
  <c r="G2455" i="3" s="1"/>
  <c r="F2447" i="3"/>
  <c r="G2447" i="3" s="1"/>
  <c r="F2439" i="3"/>
  <c r="G2439" i="3" s="1"/>
  <c r="F2431" i="3"/>
  <c r="G2431" i="3" s="1"/>
  <c r="F2423" i="3"/>
  <c r="G2423" i="3" s="1"/>
  <c r="F2415" i="3"/>
  <c r="G2415" i="3" s="1"/>
  <c r="F2407" i="3"/>
  <c r="G2407" i="3" s="1"/>
  <c r="F2399" i="3"/>
  <c r="G2399" i="3" s="1"/>
  <c r="F2391" i="3"/>
  <c r="G2391" i="3" s="1"/>
  <c r="F2383" i="3"/>
  <c r="G2383" i="3" s="1"/>
  <c r="F2375" i="3"/>
  <c r="G2375" i="3" s="1"/>
  <c r="F2367" i="3"/>
  <c r="G2367" i="3" s="1"/>
  <c r="F2359" i="3"/>
  <c r="G2359" i="3" s="1"/>
  <c r="F2351" i="3"/>
  <c r="G2351" i="3" s="1"/>
  <c r="F2343" i="3"/>
  <c r="G2343" i="3" s="1"/>
  <c r="F2335" i="3"/>
  <c r="G2335" i="3" s="1"/>
  <c r="F2327" i="3"/>
  <c r="G2327" i="3" s="1"/>
  <c r="F2319" i="3"/>
  <c r="G2319" i="3" s="1"/>
  <c r="F2317" i="3"/>
  <c r="G2317" i="3" s="1"/>
  <c r="F2315" i="3"/>
  <c r="G2315" i="3" s="1"/>
  <c r="F2313" i="3"/>
  <c r="G2313" i="3" s="1"/>
  <c r="F2311" i="3"/>
  <c r="G2311" i="3" s="1"/>
  <c r="F2309" i="3"/>
  <c r="G2309" i="3" s="1"/>
  <c r="F2307" i="3"/>
  <c r="G2307" i="3" s="1"/>
  <c r="F2305" i="3"/>
  <c r="G2305" i="3" s="1"/>
  <c r="F2303" i="3"/>
  <c r="G2303" i="3" s="1"/>
  <c r="F2301" i="3"/>
  <c r="G2301" i="3" s="1"/>
  <c r="F2299" i="3"/>
  <c r="G2299" i="3" s="1"/>
  <c r="F2297" i="3"/>
  <c r="G2297" i="3" s="1"/>
  <c r="F2295" i="3"/>
  <c r="G2295" i="3" s="1"/>
  <c r="F2293" i="3"/>
  <c r="G2293" i="3" s="1"/>
  <c r="F2291" i="3"/>
  <c r="G2291" i="3" s="1"/>
  <c r="F2289" i="3"/>
  <c r="G2289" i="3" s="1"/>
  <c r="F2287" i="3"/>
  <c r="G2287" i="3" s="1"/>
  <c r="F2285" i="3"/>
  <c r="G2285" i="3" s="1"/>
  <c r="F2283" i="3"/>
  <c r="G2283" i="3" s="1"/>
  <c r="F2281" i="3"/>
  <c r="G2281" i="3" s="1"/>
  <c r="F2279" i="3"/>
  <c r="G2279" i="3" s="1"/>
  <c r="F2277" i="3"/>
  <c r="G2277" i="3" s="1"/>
  <c r="F2275" i="3"/>
  <c r="G2275" i="3" s="1"/>
  <c r="F2273" i="3"/>
  <c r="G2273" i="3" s="1"/>
  <c r="F2271" i="3"/>
  <c r="G2271" i="3" s="1"/>
  <c r="F2269" i="3"/>
  <c r="G2269" i="3" s="1"/>
  <c r="F2267" i="3"/>
  <c r="G2267" i="3" s="1"/>
  <c r="F2265" i="3"/>
  <c r="G2265" i="3" s="1"/>
  <c r="F2263" i="3"/>
  <c r="G2263" i="3" s="1"/>
  <c r="F2261" i="3"/>
  <c r="G2261" i="3" s="1"/>
  <c r="F2259" i="3"/>
  <c r="G2259" i="3" s="1"/>
  <c r="F2257" i="3"/>
  <c r="G2257" i="3" s="1"/>
  <c r="F2255" i="3"/>
  <c r="G2255" i="3" s="1"/>
  <c r="F2253" i="3"/>
  <c r="G2253" i="3" s="1"/>
  <c r="F2251" i="3"/>
  <c r="G2251" i="3" s="1"/>
  <c r="F2249" i="3"/>
  <c r="G2249" i="3" s="1"/>
  <c r="F2247" i="3"/>
  <c r="G2247" i="3" s="1"/>
  <c r="F2245" i="3"/>
  <c r="G2245" i="3" s="1"/>
  <c r="F2243" i="3"/>
  <c r="G2243" i="3" s="1"/>
  <c r="F2241" i="3"/>
  <c r="G2241" i="3" s="1"/>
  <c r="F2239" i="3"/>
  <c r="G2239" i="3" s="1"/>
  <c r="F2237" i="3"/>
  <c r="G2237" i="3" s="1"/>
  <c r="F2235" i="3"/>
  <c r="G2235" i="3" s="1"/>
  <c r="F2233" i="3"/>
  <c r="G2233" i="3" s="1"/>
  <c r="F2231" i="3"/>
  <c r="G2231" i="3" s="1"/>
  <c r="F2229" i="3"/>
  <c r="G2229" i="3" s="1"/>
  <c r="F2227" i="3"/>
  <c r="G2227" i="3" s="1"/>
  <c r="F2225" i="3"/>
  <c r="G2225" i="3" s="1"/>
  <c r="F2223" i="3"/>
  <c r="G2223" i="3" s="1"/>
  <c r="F2221" i="3"/>
  <c r="G2221" i="3" s="1"/>
  <c r="F2219" i="3"/>
  <c r="G2219" i="3" s="1"/>
  <c r="F2217" i="3"/>
  <c r="G2217" i="3" s="1"/>
  <c r="F2215" i="3"/>
  <c r="G2215" i="3" s="1"/>
  <c r="F2213" i="3"/>
  <c r="G2213" i="3" s="1"/>
  <c r="F2211" i="3"/>
  <c r="G2211" i="3" s="1"/>
  <c r="F2209" i="3"/>
  <c r="G2209" i="3" s="1"/>
  <c r="F2207" i="3"/>
  <c r="G2207" i="3" s="1"/>
  <c r="F2205" i="3"/>
  <c r="G2205" i="3" s="1"/>
  <c r="F2203" i="3"/>
  <c r="G2203" i="3" s="1"/>
  <c r="F2201" i="3"/>
  <c r="G2201" i="3" s="1"/>
  <c r="F2199" i="3"/>
  <c r="G2199" i="3" s="1"/>
  <c r="F2197" i="3"/>
  <c r="G2197" i="3" s="1"/>
  <c r="F2195" i="3"/>
  <c r="G2195" i="3" s="1"/>
  <c r="F2193" i="3"/>
  <c r="G2193" i="3" s="1"/>
  <c r="F2191" i="3"/>
  <c r="G2191" i="3" s="1"/>
  <c r="F2189" i="3"/>
  <c r="G2189" i="3" s="1"/>
  <c r="F2187" i="3"/>
  <c r="G2187" i="3" s="1"/>
  <c r="F2185" i="3"/>
  <c r="G2185" i="3" s="1"/>
  <c r="F2183" i="3"/>
  <c r="G2183" i="3" s="1"/>
  <c r="F2181" i="3"/>
  <c r="G2181" i="3" s="1"/>
  <c r="F2179" i="3"/>
  <c r="G2179" i="3" s="1"/>
  <c r="F2177" i="3"/>
  <c r="G2177" i="3" s="1"/>
  <c r="F2175" i="3"/>
  <c r="G2175" i="3" s="1"/>
  <c r="F2173" i="3"/>
  <c r="G2173" i="3" s="1"/>
  <c r="F2171" i="3"/>
  <c r="G2171" i="3" s="1"/>
  <c r="F2169" i="3"/>
  <c r="G2169" i="3" s="1"/>
  <c r="F2167" i="3"/>
  <c r="G2167" i="3" s="1"/>
  <c r="F2165" i="3"/>
  <c r="G2165" i="3" s="1"/>
  <c r="F2163" i="3"/>
  <c r="G2163" i="3" s="1"/>
  <c r="F2161" i="3"/>
  <c r="G2161" i="3" s="1"/>
  <c r="F2159" i="3"/>
  <c r="G2159" i="3" s="1"/>
  <c r="F2157" i="3"/>
  <c r="G2157" i="3" s="1"/>
  <c r="F2155" i="3"/>
  <c r="G2155" i="3" s="1"/>
  <c r="F2153" i="3"/>
  <c r="G2153" i="3" s="1"/>
  <c r="F2151" i="3"/>
  <c r="G2151" i="3" s="1"/>
  <c r="F2149" i="3"/>
  <c r="G2149" i="3" s="1"/>
  <c r="F2147" i="3"/>
  <c r="G2147" i="3" s="1"/>
  <c r="F2145" i="3"/>
  <c r="G2145" i="3" s="1"/>
  <c r="F2143" i="3"/>
  <c r="G2143" i="3" s="1"/>
  <c r="F2141" i="3"/>
  <c r="G2141" i="3" s="1"/>
  <c r="F2139" i="3"/>
  <c r="G2139" i="3" s="1"/>
  <c r="F2137" i="3"/>
  <c r="G2137" i="3" s="1"/>
  <c r="F2135" i="3"/>
  <c r="G2135" i="3" s="1"/>
  <c r="F2132" i="3"/>
  <c r="G2132" i="3" s="1"/>
  <c r="F2128" i="3"/>
  <c r="G2128" i="3" s="1"/>
  <c r="F2124" i="3"/>
  <c r="G2124" i="3" s="1"/>
  <c r="F2120" i="3"/>
  <c r="G2120" i="3" s="1"/>
  <c r="F2116" i="3"/>
  <c r="G2116" i="3" s="1"/>
  <c r="F2112" i="3"/>
  <c r="G2112" i="3" s="1"/>
  <c r="F1986" i="3"/>
  <c r="G1986" i="3" s="1"/>
  <c r="F1982" i="3"/>
  <c r="G1982" i="3" s="1"/>
  <c r="F1978" i="3"/>
  <c r="G1978" i="3" s="1"/>
  <c r="F1974" i="3"/>
  <c r="G1974" i="3" s="1"/>
  <c r="F1970" i="3"/>
  <c r="G1970" i="3" s="1"/>
  <c r="F1966" i="3"/>
  <c r="G1966" i="3" s="1"/>
  <c r="F1962" i="3"/>
  <c r="G1962" i="3" s="1"/>
  <c r="F1958" i="3"/>
  <c r="G1958" i="3" s="1"/>
  <c r="F1954" i="3"/>
  <c r="G1954" i="3" s="1"/>
  <c r="F1950" i="3"/>
  <c r="G1950" i="3" s="1"/>
  <c r="F1946" i="3"/>
  <c r="G1946" i="3" s="1"/>
  <c r="F1942" i="3"/>
  <c r="G1942" i="3" s="1"/>
  <c r="F1938" i="3"/>
  <c r="G1938" i="3" s="1"/>
  <c r="F1934" i="3"/>
  <c r="G1934" i="3" s="1"/>
  <c r="F1930" i="3"/>
  <c r="G1930" i="3" s="1"/>
  <c r="F2129" i="3"/>
  <c r="G2129" i="3" s="1"/>
  <c r="F2121" i="3"/>
  <c r="G2121" i="3" s="1"/>
  <c r="F2113" i="3"/>
  <c r="G2113" i="3" s="1"/>
  <c r="F1987" i="3"/>
  <c r="G1987" i="3" s="1"/>
  <c r="F1983" i="3"/>
  <c r="G1983" i="3" s="1"/>
  <c r="F1979" i="3"/>
  <c r="G1979" i="3" s="1"/>
  <c r="F1975" i="3"/>
  <c r="G1975" i="3" s="1"/>
  <c r="F1971" i="3"/>
  <c r="G1971" i="3" s="1"/>
  <c r="F1967" i="3"/>
  <c r="G1967" i="3" s="1"/>
  <c r="F1963" i="3"/>
  <c r="G1963" i="3" s="1"/>
  <c r="F1959" i="3"/>
  <c r="G1959" i="3" s="1"/>
  <c r="F1955" i="3"/>
  <c r="G1955" i="3" s="1"/>
  <c r="F1951" i="3"/>
  <c r="G1951" i="3" s="1"/>
  <c r="F1947" i="3"/>
  <c r="G1947" i="3" s="1"/>
  <c r="F1943" i="3"/>
  <c r="G1943" i="3" s="1"/>
  <c r="F1939" i="3"/>
  <c r="G1939" i="3" s="1"/>
  <c r="F1935" i="3"/>
  <c r="G1935" i="3" s="1"/>
  <c r="F1931" i="3"/>
  <c r="G1931" i="3" s="1"/>
  <c r="F1988" i="3"/>
  <c r="G1988" i="3" s="1"/>
  <c r="F1984" i="3"/>
  <c r="G1984" i="3" s="1"/>
  <c r="F1980" i="3"/>
  <c r="G1980" i="3" s="1"/>
  <c r="F1976" i="3"/>
  <c r="G1976" i="3" s="1"/>
  <c r="F1972" i="3"/>
  <c r="G1972" i="3" s="1"/>
  <c r="F1968" i="3"/>
  <c r="G1968" i="3" s="1"/>
  <c r="F1964" i="3"/>
  <c r="G1964" i="3" s="1"/>
  <c r="F1960" i="3"/>
  <c r="G1960" i="3" s="1"/>
  <c r="F1956" i="3"/>
  <c r="G1956" i="3" s="1"/>
  <c r="F1952" i="3"/>
  <c r="G1952" i="3" s="1"/>
  <c r="F1948" i="3"/>
  <c r="G1948" i="3" s="1"/>
  <c r="F1944" i="3"/>
  <c r="G1944" i="3" s="1"/>
  <c r="F1940" i="3"/>
  <c r="G1940" i="3" s="1"/>
  <c r="F1936" i="3"/>
  <c r="G1936" i="3" s="1"/>
  <c r="F1932" i="3"/>
  <c r="G1932" i="3" s="1"/>
  <c r="F2133" i="3"/>
  <c r="G2133" i="3" s="1"/>
  <c r="F2117" i="3"/>
  <c r="G2117" i="3" s="1"/>
  <c r="F1985" i="3"/>
  <c r="G1985" i="3" s="1"/>
  <c r="F1977" i="3"/>
  <c r="G1977" i="3" s="1"/>
  <c r="F1969" i="3"/>
  <c r="G1969" i="3" s="1"/>
  <c r="F1961" i="3"/>
  <c r="G1961" i="3" s="1"/>
  <c r="F1953" i="3"/>
  <c r="G1953" i="3" s="1"/>
  <c r="F1945" i="3"/>
  <c r="G1945" i="3" s="1"/>
  <c r="F1937" i="3"/>
  <c r="G1937" i="3" s="1"/>
  <c r="F1929" i="3"/>
  <c r="G1929" i="3" s="1"/>
  <c r="F1927" i="3"/>
  <c r="G1927" i="3" s="1"/>
  <c r="F1925" i="3"/>
  <c r="G1925" i="3" s="1"/>
  <c r="F1923" i="3"/>
  <c r="G1923" i="3" s="1"/>
  <c r="F1921" i="3"/>
  <c r="G1921" i="3" s="1"/>
  <c r="F1919" i="3"/>
  <c r="G1919" i="3" s="1"/>
  <c r="F1917" i="3"/>
  <c r="G1917" i="3" s="1"/>
  <c r="F1915" i="3"/>
  <c r="G1915" i="3" s="1"/>
  <c r="F1913" i="3"/>
  <c r="G1913" i="3" s="1"/>
  <c r="F1911" i="3"/>
  <c r="G1911" i="3" s="1"/>
  <c r="F1909" i="3"/>
  <c r="G1909" i="3" s="1"/>
  <c r="F1907" i="3"/>
  <c r="G1907" i="3" s="1"/>
  <c r="F1905" i="3"/>
  <c r="G1905" i="3" s="1"/>
  <c r="F1903" i="3"/>
  <c r="G1903" i="3" s="1"/>
  <c r="F1901" i="3"/>
  <c r="G1901" i="3" s="1"/>
  <c r="F1899" i="3"/>
  <c r="G1899" i="3" s="1"/>
  <c r="F1897" i="3"/>
  <c r="G1897" i="3" s="1"/>
  <c r="F1895" i="3"/>
  <c r="G1895" i="3" s="1"/>
  <c r="F1893" i="3"/>
  <c r="G1893" i="3" s="1"/>
  <c r="F1891" i="3"/>
  <c r="G1891" i="3" s="1"/>
  <c r="F1889" i="3"/>
  <c r="G1889" i="3" s="1"/>
  <c r="F1887" i="3"/>
  <c r="G1887" i="3" s="1"/>
  <c r="F1885" i="3"/>
  <c r="G1885" i="3" s="1"/>
  <c r="F1883" i="3"/>
  <c r="G1883" i="3" s="1"/>
  <c r="F1881" i="3"/>
  <c r="G1881" i="3" s="1"/>
  <c r="F1879" i="3"/>
  <c r="G1879" i="3" s="1"/>
  <c r="F1877" i="3"/>
  <c r="G1877" i="3" s="1"/>
  <c r="F1875" i="3"/>
  <c r="G1875" i="3" s="1"/>
  <c r="F1873" i="3"/>
  <c r="G1873" i="3" s="1"/>
  <c r="F1871" i="3"/>
  <c r="G1871" i="3" s="1"/>
  <c r="F1869" i="3"/>
  <c r="G1869" i="3" s="1"/>
  <c r="F1867" i="3"/>
  <c r="G1867" i="3" s="1"/>
  <c r="F1865" i="3"/>
  <c r="G1865" i="3" s="1"/>
  <c r="F1863" i="3"/>
  <c r="G1863" i="3" s="1"/>
  <c r="F1861" i="3"/>
  <c r="G1861" i="3" s="1"/>
  <c r="F1859" i="3"/>
  <c r="G1859" i="3" s="1"/>
  <c r="F1857" i="3"/>
  <c r="G1857" i="3" s="1"/>
  <c r="F1855" i="3"/>
  <c r="G1855" i="3" s="1"/>
  <c r="F1853" i="3"/>
  <c r="G1853" i="3" s="1"/>
  <c r="F1851" i="3"/>
  <c r="G1851" i="3" s="1"/>
  <c r="F1849" i="3"/>
  <c r="G1849" i="3" s="1"/>
  <c r="F1847" i="3"/>
  <c r="G1847" i="3" s="1"/>
  <c r="F1845" i="3"/>
  <c r="G1845" i="3" s="1"/>
  <c r="F1843" i="3"/>
  <c r="G1843" i="3" s="1"/>
  <c r="F1841" i="3"/>
  <c r="G1841" i="3" s="1"/>
  <c r="F1839" i="3"/>
  <c r="G1839" i="3" s="1"/>
  <c r="F1837" i="3"/>
  <c r="G1837" i="3" s="1"/>
  <c r="F1835" i="3"/>
  <c r="G1835" i="3" s="1"/>
  <c r="F1833" i="3"/>
  <c r="G1833" i="3" s="1"/>
  <c r="F1831" i="3"/>
  <c r="G1831" i="3" s="1"/>
  <c r="F1829" i="3"/>
  <c r="G1829" i="3" s="1"/>
  <c r="F1827" i="3"/>
  <c r="G1827" i="3" s="1"/>
  <c r="F1825" i="3"/>
  <c r="G1825" i="3" s="1"/>
  <c r="F1823" i="3"/>
  <c r="G1823" i="3" s="1"/>
  <c r="F1821" i="3"/>
  <c r="G1821" i="3" s="1"/>
  <c r="F1819" i="3"/>
  <c r="G1819" i="3" s="1"/>
  <c r="F1817" i="3"/>
  <c r="G1817" i="3" s="1"/>
  <c r="F1815" i="3"/>
  <c r="G1815" i="3" s="1"/>
  <c r="F1813" i="3"/>
  <c r="G1813" i="3" s="1"/>
  <c r="F1811" i="3"/>
  <c r="G1811" i="3" s="1"/>
  <c r="F1809" i="3"/>
  <c r="G1809" i="3" s="1"/>
  <c r="F1807" i="3"/>
  <c r="G1807" i="3" s="1"/>
  <c r="F1805" i="3"/>
  <c r="G1805" i="3" s="1"/>
  <c r="F1803" i="3"/>
  <c r="G1803" i="3" s="1"/>
  <c r="F1801" i="3"/>
  <c r="G1801" i="3" s="1"/>
  <c r="F1799" i="3"/>
  <c r="G1799" i="3" s="1"/>
  <c r="F1797" i="3"/>
  <c r="G1797" i="3" s="1"/>
  <c r="F1795" i="3"/>
  <c r="G1795" i="3" s="1"/>
  <c r="F1793" i="3"/>
  <c r="G1793" i="3" s="1"/>
  <c r="F1791" i="3"/>
  <c r="G1791" i="3" s="1"/>
  <c r="F1789" i="3"/>
  <c r="G1789" i="3" s="1"/>
  <c r="F1787" i="3"/>
  <c r="G1787" i="3" s="1"/>
  <c r="F1785" i="3"/>
  <c r="G1785" i="3" s="1"/>
  <c r="F1783" i="3"/>
  <c r="G1783" i="3" s="1"/>
  <c r="F1781" i="3"/>
  <c r="G1781" i="3" s="1"/>
  <c r="F1779" i="3"/>
  <c r="G1779" i="3" s="1"/>
  <c r="F1777" i="3"/>
  <c r="G1777" i="3" s="1"/>
  <c r="F1775" i="3"/>
  <c r="G1775" i="3" s="1"/>
  <c r="F1773" i="3"/>
  <c r="G1773" i="3" s="1"/>
  <c r="F1771" i="3"/>
  <c r="G1771" i="3" s="1"/>
  <c r="F1769" i="3"/>
  <c r="G1769" i="3" s="1"/>
  <c r="F1767" i="3"/>
  <c r="G1767" i="3" s="1"/>
  <c r="F1765" i="3"/>
  <c r="G1765" i="3" s="1"/>
  <c r="F1763" i="3"/>
  <c r="G1763" i="3" s="1"/>
  <c r="F1761" i="3"/>
  <c r="G1761" i="3" s="1"/>
  <c r="F1759" i="3"/>
  <c r="G1759" i="3" s="1"/>
  <c r="F1757" i="3"/>
  <c r="G1757" i="3" s="1"/>
  <c r="F1755" i="3"/>
  <c r="G1755" i="3" s="1"/>
  <c r="F1753" i="3"/>
  <c r="G1753" i="3" s="1"/>
  <c r="F1751" i="3"/>
  <c r="G1751" i="3" s="1"/>
  <c r="F1749" i="3"/>
  <c r="G1749" i="3" s="1"/>
  <c r="F1747" i="3"/>
  <c r="G1747" i="3" s="1"/>
  <c r="F1745" i="3"/>
  <c r="G1745" i="3" s="1"/>
  <c r="F1743" i="3"/>
  <c r="G1743" i="3" s="1"/>
  <c r="F1741" i="3"/>
  <c r="G1741" i="3" s="1"/>
  <c r="F1739" i="3"/>
  <c r="G1739" i="3" s="1"/>
  <c r="F1737" i="3"/>
  <c r="G1737" i="3" s="1"/>
  <c r="F1735" i="3"/>
  <c r="G1735" i="3" s="1"/>
  <c r="F1733" i="3"/>
  <c r="G1733" i="3" s="1"/>
  <c r="F1731" i="3"/>
  <c r="G1731" i="3" s="1"/>
  <c r="F1729" i="3"/>
  <c r="G1729" i="3" s="1"/>
  <c r="F1727" i="3"/>
  <c r="G1727" i="3" s="1"/>
  <c r="F1725" i="3"/>
  <c r="G1725" i="3" s="1"/>
  <c r="F1723" i="3"/>
  <c r="G1723" i="3" s="1"/>
  <c r="F1721" i="3"/>
  <c r="G1721" i="3" s="1"/>
  <c r="F1719" i="3"/>
  <c r="G1719" i="3" s="1"/>
  <c r="F1717" i="3"/>
  <c r="G1717" i="3" s="1"/>
  <c r="F1715" i="3"/>
  <c r="G1715" i="3" s="1"/>
  <c r="F1713" i="3"/>
  <c r="G1713" i="3" s="1"/>
  <c r="F1711" i="3"/>
  <c r="G1711" i="3" s="1"/>
  <c r="F1709" i="3"/>
  <c r="G1709" i="3" s="1"/>
  <c r="F1707" i="3"/>
  <c r="G1707" i="3" s="1"/>
  <c r="F1705" i="3"/>
  <c r="G1705" i="3" s="1"/>
  <c r="F1703" i="3"/>
  <c r="G1703" i="3" s="1"/>
  <c r="F1701" i="3"/>
  <c r="G1701" i="3" s="1"/>
  <c r="F1699" i="3"/>
  <c r="G1699" i="3" s="1"/>
  <c r="F1697" i="3"/>
  <c r="G1697" i="3" s="1"/>
  <c r="F1695" i="3"/>
  <c r="G1695" i="3" s="1"/>
  <c r="F1693" i="3"/>
  <c r="G1693" i="3" s="1"/>
  <c r="F1691" i="3"/>
  <c r="G1691" i="3" s="1"/>
  <c r="F1689" i="3"/>
  <c r="G1689" i="3" s="1"/>
  <c r="F1687" i="3"/>
  <c r="G1687" i="3" s="1"/>
  <c r="F1685" i="3"/>
  <c r="G1685" i="3" s="1"/>
  <c r="F1683" i="3"/>
  <c r="G1683" i="3" s="1"/>
  <c r="F1681" i="3"/>
  <c r="G1681" i="3" s="1"/>
  <c r="F1679" i="3"/>
  <c r="G1679" i="3" s="1"/>
  <c r="F1677" i="3"/>
  <c r="G1677" i="3" s="1"/>
  <c r="F1675" i="3"/>
  <c r="G1675" i="3" s="1"/>
  <c r="F1673" i="3"/>
  <c r="G1673" i="3" s="1"/>
  <c r="F1671" i="3"/>
  <c r="G1671" i="3" s="1"/>
  <c r="F1669" i="3"/>
  <c r="G1669" i="3" s="1"/>
  <c r="F1667" i="3"/>
  <c r="G1667" i="3" s="1"/>
  <c r="F1665" i="3"/>
  <c r="G1665" i="3" s="1"/>
  <c r="F1663" i="3"/>
  <c r="G1663" i="3" s="1"/>
  <c r="F1661" i="3"/>
  <c r="G1661" i="3" s="1"/>
  <c r="F1659" i="3"/>
  <c r="G1659" i="3" s="1"/>
  <c r="F1657" i="3"/>
  <c r="G1657" i="3" s="1"/>
  <c r="F1655" i="3"/>
  <c r="G1655" i="3" s="1"/>
  <c r="F1653" i="3"/>
  <c r="G1653" i="3" s="1"/>
  <c r="F1651" i="3"/>
  <c r="G1651" i="3" s="1"/>
  <c r="F1649" i="3"/>
  <c r="G1649" i="3" s="1"/>
  <c r="F1647" i="3"/>
  <c r="G1647" i="3" s="1"/>
  <c r="F1645" i="3"/>
  <c r="G1645" i="3" s="1"/>
  <c r="F1643" i="3"/>
  <c r="G1643" i="3" s="1"/>
  <c r="F1641" i="3"/>
  <c r="G1641" i="3" s="1"/>
  <c r="F1639" i="3"/>
  <c r="G1639" i="3" s="1"/>
  <c r="F1637" i="3"/>
  <c r="G1637" i="3" s="1"/>
  <c r="F1635" i="3"/>
  <c r="G1635" i="3" s="1"/>
  <c r="F1633" i="3"/>
  <c r="G1633" i="3" s="1"/>
  <c r="F1631" i="3"/>
  <c r="G1631" i="3" s="1"/>
  <c r="F1629" i="3"/>
  <c r="G1629" i="3" s="1"/>
  <c r="F1627" i="3"/>
  <c r="G1627" i="3" s="1"/>
  <c r="F1625" i="3"/>
  <c r="G1625" i="3" s="1"/>
  <c r="F1623" i="3"/>
  <c r="G1623" i="3" s="1"/>
  <c r="F1621" i="3"/>
  <c r="G1621" i="3" s="1"/>
  <c r="F1619" i="3"/>
  <c r="G1619" i="3" s="1"/>
  <c r="F1617" i="3"/>
  <c r="G1617" i="3" s="1"/>
  <c r="F1615" i="3"/>
  <c r="G1615" i="3" s="1"/>
  <c r="F1613" i="3"/>
  <c r="G1613" i="3" s="1"/>
  <c r="F1611" i="3"/>
  <c r="G1611" i="3" s="1"/>
  <c r="F1609" i="3"/>
  <c r="G1609" i="3" s="1"/>
  <c r="F1607" i="3"/>
  <c r="G1607" i="3" s="1"/>
  <c r="F1605" i="3"/>
  <c r="G1605" i="3" s="1"/>
  <c r="F1603" i="3"/>
  <c r="G1603" i="3" s="1"/>
  <c r="F1601" i="3"/>
  <c r="G1601" i="3" s="1"/>
  <c r="F1599" i="3"/>
  <c r="G1599" i="3" s="1"/>
  <c r="F1597" i="3"/>
  <c r="G1597" i="3" s="1"/>
  <c r="F1595" i="3"/>
  <c r="G1595" i="3" s="1"/>
  <c r="F1593" i="3"/>
  <c r="G1593" i="3" s="1"/>
  <c r="F1591" i="3"/>
  <c r="G1591" i="3" s="1"/>
  <c r="F1589" i="3"/>
  <c r="G1589" i="3" s="1"/>
  <c r="F1587" i="3"/>
  <c r="G1587" i="3" s="1"/>
  <c r="F1585" i="3"/>
  <c r="G1585" i="3" s="1"/>
  <c r="F1583" i="3"/>
  <c r="G1583" i="3" s="1"/>
  <c r="F1581" i="3"/>
  <c r="G1581" i="3" s="1"/>
  <c r="F1579" i="3"/>
  <c r="G1579" i="3" s="1"/>
  <c r="F1577" i="3"/>
  <c r="G1577" i="3" s="1"/>
  <c r="F1575" i="3"/>
  <c r="G1575" i="3" s="1"/>
  <c r="F1573" i="3"/>
  <c r="G1573" i="3" s="1"/>
  <c r="F1571" i="3"/>
  <c r="G1571" i="3" s="1"/>
  <c r="F1569" i="3"/>
  <c r="G1569" i="3" s="1"/>
  <c r="F1567" i="3"/>
  <c r="G1567" i="3" s="1"/>
  <c r="F1565" i="3"/>
  <c r="G1565" i="3" s="1"/>
  <c r="F1563" i="3"/>
  <c r="G1563" i="3" s="1"/>
  <c r="F1561" i="3"/>
  <c r="G1561" i="3" s="1"/>
  <c r="F1559" i="3"/>
  <c r="G1559" i="3" s="1"/>
  <c r="F1557" i="3"/>
  <c r="G1557" i="3" s="1"/>
  <c r="F1555" i="3"/>
  <c r="G1555" i="3" s="1"/>
  <c r="F1553" i="3"/>
  <c r="G1553" i="3" s="1"/>
  <c r="F1551" i="3"/>
  <c r="G1551" i="3" s="1"/>
  <c r="F1549" i="3"/>
  <c r="G1549" i="3" s="1"/>
  <c r="F1547" i="3"/>
  <c r="G1547" i="3" s="1"/>
  <c r="F1545" i="3"/>
  <c r="G1545" i="3" s="1"/>
  <c r="F1543" i="3"/>
  <c r="G1543" i="3" s="1"/>
  <c r="F1541" i="3"/>
  <c r="G1541" i="3" s="1"/>
  <c r="F1539" i="3"/>
  <c r="G1539" i="3" s="1"/>
  <c r="F1537" i="3"/>
  <c r="G1537" i="3" s="1"/>
  <c r="F1535" i="3"/>
  <c r="G1535" i="3" s="1"/>
  <c r="F1533" i="3"/>
  <c r="G1533" i="3" s="1"/>
  <c r="F1531" i="3"/>
  <c r="G1531" i="3" s="1"/>
  <c r="F1529" i="3"/>
  <c r="G1529" i="3" s="1"/>
  <c r="F1527" i="3"/>
  <c r="G1527" i="3" s="1"/>
  <c r="F1525" i="3"/>
  <c r="G1525" i="3" s="1"/>
  <c r="F1523" i="3"/>
  <c r="G1523" i="3" s="1"/>
  <c r="F1521" i="3"/>
  <c r="G1521" i="3" s="1"/>
  <c r="F1519" i="3"/>
  <c r="G1519" i="3" s="1"/>
  <c r="F1517" i="3"/>
  <c r="G1517" i="3" s="1"/>
  <c r="F1515" i="3"/>
  <c r="G1515" i="3" s="1"/>
  <c r="F1513" i="3"/>
  <c r="G1513" i="3" s="1"/>
  <c r="F1511" i="3"/>
  <c r="G1511" i="3" s="1"/>
  <c r="F1509" i="3"/>
  <c r="G1509" i="3" s="1"/>
  <c r="F1507" i="3"/>
  <c r="G1507" i="3" s="1"/>
  <c r="F1505" i="3"/>
  <c r="G1505" i="3" s="1"/>
  <c r="F1503" i="3"/>
  <c r="G1503" i="3" s="1"/>
  <c r="F1501" i="3"/>
  <c r="G1501" i="3" s="1"/>
  <c r="F1499" i="3"/>
  <c r="G1499" i="3" s="1"/>
  <c r="F1497" i="3"/>
  <c r="G1497" i="3" s="1"/>
  <c r="F1495" i="3"/>
  <c r="G1495" i="3" s="1"/>
  <c r="F1493" i="3"/>
  <c r="G1493" i="3" s="1"/>
  <c r="F1491" i="3"/>
  <c r="G1491" i="3" s="1"/>
  <c r="F1489" i="3"/>
  <c r="G1489" i="3" s="1"/>
  <c r="F1487" i="3"/>
  <c r="G1487" i="3" s="1"/>
  <c r="F1485" i="3"/>
  <c r="G1485" i="3" s="1"/>
  <c r="F1483" i="3"/>
  <c r="G1483" i="3" s="1"/>
  <c r="F1481" i="3"/>
  <c r="G1481" i="3" s="1"/>
  <c r="F1479" i="3"/>
  <c r="G1479" i="3" s="1"/>
  <c r="F1477" i="3"/>
  <c r="G1477" i="3" s="1"/>
  <c r="F1475" i="3"/>
  <c r="G1475" i="3" s="1"/>
  <c r="F1473" i="3"/>
  <c r="G1473" i="3" s="1"/>
  <c r="F1471" i="3"/>
  <c r="G1471" i="3" s="1"/>
  <c r="F1469" i="3"/>
  <c r="G1469" i="3" s="1"/>
  <c r="F1467" i="3"/>
  <c r="G1467" i="3" s="1"/>
  <c r="F1465" i="3"/>
  <c r="G1465" i="3" s="1"/>
  <c r="F1463" i="3"/>
  <c r="G1463" i="3" s="1"/>
  <c r="F1461" i="3"/>
  <c r="G1461" i="3" s="1"/>
  <c r="F1459" i="3"/>
  <c r="G1459" i="3" s="1"/>
  <c r="F1457" i="3"/>
  <c r="G1457" i="3" s="1"/>
  <c r="F1455" i="3"/>
  <c r="G1455" i="3" s="1"/>
  <c r="F1453" i="3"/>
  <c r="G1453" i="3" s="1"/>
  <c r="F1451" i="3"/>
  <c r="G1451" i="3" s="1"/>
  <c r="F1449" i="3"/>
  <c r="G1449" i="3" s="1"/>
  <c r="F1447" i="3"/>
  <c r="G1447" i="3" s="1"/>
  <c r="F1445" i="3"/>
  <c r="G1445" i="3" s="1"/>
  <c r="F1443" i="3"/>
  <c r="G1443" i="3" s="1"/>
  <c r="F1441" i="3"/>
  <c r="G1441" i="3" s="1"/>
  <c r="F1439" i="3"/>
  <c r="G1439" i="3" s="1"/>
  <c r="F1437" i="3"/>
  <c r="G1437" i="3" s="1"/>
  <c r="F1435" i="3"/>
  <c r="G1435" i="3" s="1"/>
  <c r="F1433" i="3"/>
  <c r="G1433" i="3" s="1"/>
  <c r="F1431" i="3"/>
  <c r="G1431" i="3" s="1"/>
  <c r="F1429" i="3"/>
  <c r="G1429" i="3" s="1"/>
  <c r="F1427" i="3"/>
  <c r="G1427" i="3" s="1"/>
  <c r="F1425" i="3"/>
  <c r="G1425" i="3" s="1"/>
  <c r="F1423" i="3"/>
  <c r="G1423" i="3" s="1"/>
  <c r="F1421" i="3"/>
  <c r="G1421" i="3" s="1"/>
  <c r="F1419" i="3"/>
  <c r="G1419" i="3" s="1"/>
  <c r="F1417" i="3"/>
  <c r="G1417" i="3" s="1"/>
  <c r="F1415" i="3"/>
  <c r="G1415" i="3" s="1"/>
  <c r="F1413" i="3"/>
  <c r="G1413" i="3" s="1"/>
  <c r="F1411" i="3"/>
  <c r="G1411" i="3" s="1"/>
  <c r="F1409" i="3"/>
  <c r="G1409" i="3" s="1"/>
  <c r="F1407" i="3"/>
  <c r="G1407" i="3" s="1"/>
  <c r="F1405" i="3"/>
  <c r="G1405" i="3" s="1"/>
  <c r="F1403" i="3"/>
  <c r="G1403" i="3" s="1"/>
  <c r="F1401" i="3"/>
  <c r="G1401" i="3" s="1"/>
  <c r="F1399" i="3"/>
  <c r="G1399" i="3" s="1"/>
  <c r="F1397" i="3"/>
  <c r="G1397" i="3" s="1"/>
  <c r="F1395" i="3"/>
  <c r="G1395" i="3" s="1"/>
  <c r="F1393" i="3"/>
  <c r="G1393" i="3" s="1"/>
  <c r="F1391" i="3"/>
  <c r="G1391" i="3" s="1"/>
  <c r="F1389" i="3"/>
  <c r="G1389" i="3" s="1"/>
  <c r="F1387" i="3"/>
  <c r="G1387" i="3" s="1"/>
  <c r="F1385" i="3"/>
  <c r="G1385" i="3" s="1"/>
  <c r="F1383" i="3"/>
  <c r="G1383" i="3" s="1"/>
  <c r="F1381" i="3"/>
  <c r="G1381" i="3" s="1"/>
  <c r="F1379" i="3"/>
  <c r="G1379" i="3" s="1"/>
  <c r="F1377" i="3"/>
  <c r="G1377" i="3" s="1"/>
  <c r="F1375" i="3"/>
  <c r="G1375" i="3" s="1"/>
  <c r="F1373" i="3"/>
  <c r="G1373" i="3" s="1"/>
  <c r="F1371" i="3"/>
  <c r="G1371" i="3" s="1"/>
  <c r="F1369" i="3"/>
  <c r="G1369" i="3" s="1"/>
  <c r="F1367" i="3"/>
  <c r="G1367" i="3" s="1"/>
  <c r="F1365" i="3"/>
  <c r="G1365" i="3" s="1"/>
  <c r="F1363" i="3"/>
  <c r="G1363" i="3" s="1"/>
  <c r="F1361" i="3"/>
  <c r="G1361" i="3" s="1"/>
  <c r="F1359" i="3"/>
  <c r="G1359" i="3" s="1"/>
  <c r="F1357" i="3"/>
  <c r="G1357" i="3" s="1"/>
  <c r="F1355" i="3"/>
  <c r="G1355" i="3" s="1"/>
  <c r="F1353" i="3"/>
  <c r="G1353" i="3" s="1"/>
  <c r="F1351" i="3"/>
  <c r="G1351" i="3" s="1"/>
  <c r="F1349" i="3"/>
  <c r="G1349" i="3" s="1"/>
  <c r="F1347" i="3"/>
  <c r="G1347" i="3" s="1"/>
  <c r="F1345" i="3"/>
  <c r="G1345" i="3" s="1"/>
  <c r="F1344" i="3"/>
  <c r="G1344" i="3" s="1"/>
  <c r="F1343" i="3"/>
  <c r="G1343" i="3" s="1"/>
  <c r="F1342" i="3"/>
  <c r="G1342" i="3" s="1"/>
  <c r="F1341" i="3"/>
  <c r="G1341" i="3" s="1"/>
  <c r="F1340" i="3"/>
  <c r="G1340" i="3" s="1"/>
  <c r="F1339" i="3"/>
  <c r="G1339" i="3" s="1"/>
  <c r="F1338" i="3"/>
  <c r="G1338" i="3" s="1"/>
  <c r="F1337" i="3"/>
  <c r="G1337" i="3" s="1"/>
  <c r="F1336" i="3"/>
  <c r="G1336" i="3" s="1"/>
  <c r="F1335" i="3"/>
  <c r="G1335" i="3" s="1"/>
  <c r="F1334" i="3"/>
  <c r="G1334" i="3" s="1"/>
  <c r="F1333" i="3"/>
  <c r="G1333" i="3" s="1"/>
  <c r="F1332" i="3"/>
  <c r="G1332" i="3" s="1"/>
  <c r="F1331" i="3"/>
  <c r="G1331" i="3" s="1"/>
  <c r="F1330" i="3"/>
  <c r="G1330" i="3" s="1"/>
  <c r="F2125" i="3"/>
  <c r="G2125" i="3" s="1"/>
  <c r="F1981" i="3"/>
  <c r="G1981" i="3" s="1"/>
  <c r="F1973" i="3"/>
  <c r="G1973" i="3" s="1"/>
  <c r="F1965" i="3"/>
  <c r="G1965" i="3" s="1"/>
  <c r="F1957" i="3"/>
  <c r="G1957" i="3" s="1"/>
  <c r="F1949" i="3"/>
  <c r="G1949" i="3" s="1"/>
  <c r="F1941" i="3"/>
  <c r="G1941" i="3" s="1"/>
  <c r="F1933" i="3"/>
  <c r="G1933" i="3" s="1"/>
  <c r="F1928" i="3"/>
  <c r="G1928" i="3" s="1"/>
  <c r="F1926" i="3"/>
  <c r="G1926" i="3" s="1"/>
  <c r="F1924" i="3"/>
  <c r="G1924" i="3" s="1"/>
  <c r="F1922" i="3"/>
  <c r="G1922" i="3" s="1"/>
  <c r="F1920" i="3"/>
  <c r="G1920" i="3" s="1"/>
  <c r="F1918" i="3"/>
  <c r="G1918" i="3" s="1"/>
  <c r="F1916" i="3"/>
  <c r="G1916" i="3" s="1"/>
  <c r="F1914" i="3"/>
  <c r="G1914" i="3" s="1"/>
  <c r="F1912" i="3"/>
  <c r="G1912" i="3" s="1"/>
  <c r="F1910" i="3"/>
  <c r="G1910" i="3" s="1"/>
  <c r="F1908" i="3"/>
  <c r="G1908" i="3" s="1"/>
  <c r="F1906" i="3"/>
  <c r="G1906" i="3" s="1"/>
  <c r="F1904" i="3"/>
  <c r="G1904" i="3" s="1"/>
  <c r="F1902" i="3"/>
  <c r="G1902" i="3" s="1"/>
  <c r="F1900" i="3"/>
  <c r="G1900" i="3" s="1"/>
  <c r="F1898" i="3"/>
  <c r="G1898" i="3" s="1"/>
  <c r="F1896" i="3"/>
  <c r="G1896" i="3" s="1"/>
  <c r="F1894" i="3"/>
  <c r="G1894" i="3" s="1"/>
  <c r="F1892" i="3"/>
  <c r="G1892" i="3" s="1"/>
  <c r="F1890" i="3"/>
  <c r="G1890" i="3" s="1"/>
  <c r="F1888" i="3"/>
  <c r="G1888" i="3" s="1"/>
  <c r="F1886" i="3"/>
  <c r="G1886" i="3" s="1"/>
  <c r="F1884" i="3"/>
  <c r="G1884" i="3" s="1"/>
  <c r="F1882" i="3"/>
  <c r="G1882" i="3" s="1"/>
  <c r="F1880" i="3"/>
  <c r="G1880" i="3" s="1"/>
  <c r="F1878" i="3"/>
  <c r="G1878" i="3" s="1"/>
  <c r="F1876" i="3"/>
  <c r="G1876" i="3" s="1"/>
  <c r="F1874" i="3"/>
  <c r="G1874" i="3" s="1"/>
  <c r="F1872" i="3"/>
  <c r="G1872" i="3" s="1"/>
  <c r="F1870" i="3"/>
  <c r="G1870" i="3" s="1"/>
  <c r="F1868" i="3"/>
  <c r="G1868" i="3" s="1"/>
  <c r="F1866" i="3"/>
  <c r="G1866" i="3" s="1"/>
  <c r="F1864" i="3"/>
  <c r="G1864" i="3" s="1"/>
  <c r="F1862" i="3"/>
  <c r="G1862" i="3" s="1"/>
  <c r="F1860" i="3"/>
  <c r="G1860" i="3" s="1"/>
  <c r="F1858" i="3"/>
  <c r="G1858" i="3" s="1"/>
  <c r="F1856" i="3"/>
  <c r="G1856" i="3" s="1"/>
  <c r="F1854" i="3"/>
  <c r="G1854" i="3" s="1"/>
  <c r="F1852" i="3"/>
  <c r="G1852" i="3" s="1"/>
  <c r="F1850" i="3"/>
  <c r="G1850" i="3" s="1"/>
  <c r="F1848" i="3"/>
  <c r="G1848" i="3" s="1"/>
  <c r="F1846" i="3"/>
  <c r="G1846" i="3" s="1"/>
  <c r="F1844" i="3"/>
  <c r="G1844" i="3" s="1"/>
  <c r="F1842" i="3"/>
  <c r="G1842" i="3" s="1"/>
  <c r="F1840" i="3"/>
  <c r="G1840" i="3" s="1"/>
  <c r="F1838" i="3"/>
  <c r="G1838" i="3" s="1"/>
  <c r="F1836" i="3"/>
  <c r="G1836" i="3" s="1"/>
  <c r="F1834" i="3"/>
  <c r="G1834" i="3" s="1"/>
  <c r="F1832" i="3"/>
  <c r="G1832" i="3" s="1"/>
  <c r="F1830" i="3"/>
  <c r="G1830" i="3" s="1"/>
  <c r="F1828" i="3"/>
  <c r="G1828" i="3" s="1"/>
  <c r="F1826" i="3"/>
  <c r="G1826" i="3" s="1"/>
  <c r="F1824" i="3"/>
  <c r="G1824" i="3" s="1"/>
  <c r="F1822" i="3"/>
  <c r="G1822" i="3" s="1"/>
  <c r="F1820" i="3"/>
  <c r="G1820" i="3" s="1"/>
  <c r="F1818" i="3"/>
  <c r="G1818" i="3" s="1"/>
  <c r="F1816" i="3"/>
  <c r="G1816" i="3" s="1"/>
  <c r="F1814" i="3"/>
  <c r="G1814" i="3" s="1"/>
  <c r="F1812" i="3"/>
  <c r="G1812" i="3" s="1"/>
  <c r="F1810" i="3"/>
  <c r="G1810" i="3" s="1"/>
  <c r="F1808" i="3"/>
  <c r="G1808" i="3" s="1"/>
  <c r="F1806" i="3"/>
  <c r="G1806" i="3" s="1"/>
  <c r="F1804" i="3"/>
  <c r="G1804" i="3" s="1"/>
  <c r="F1802" i="3"/>
  <c r="G1802" i="3" s="1"/>
  <c r="F1800" i="3"/>
  <c r="G1800" i="3" s="1"/>
  <c r="F1798" i="3"/>
  <c r="G1798" i="3" s="1"/>
  <c r="F1796" i="3"/>
  <c r="G1796" i="3" s="1"/>
  <c r="F1794" i="3"/>
  <c r="G1794" i="3" s="1"/>
  <c r="F1792" i="3"/>
  <c r="G1792" i="3" s="1"/>
  <c r="F1790" i="3"/>
  <c r="G1790" i="3" s="1"/>
  <c r="F1788" i="3"/>
  <c r="G1788" i="3" s="1"/>
  <c r="F1786" i="3"/>
  <c r="G1786" i="3" s="1"/>
  <c r="F1784" i="3"/>
  <c r="G1784" i="3" s="1"/>
  <c r="F1782" i="3"/>
  <c r="G1782" i="3" s="1"/>
  <c r="F1780" i="3"/>
  <c r="G1780" i="3" s="1"/>
  <c r="F1778" i="3"/>
  <c r="G1778" i="3" s="1"/>
  <c r="F1776" i="3"/>
  <c r="G1776" i="3" s="1"/>
  <c r="F1774" i="3"/>
  <c r="G1774" i="3" s="1"/>
  <c r="F1772" i="3"/>
  <c r="G1772" i="3" s="1"/>
  <c r="F1770" i="3"/>
  <c r="G1770" i="3" s="1"/>
  <c r="F1768" i="3"/>
  <c r="G1768" i="3" s="1"/>
  <c r="F1766" i="3"/>
  <c r="G1766" i="3" s="1"/>
  <c r="F1764" i="3"/>
  <c r="G1764" i="3" s="1"/>
  <c r="F1762" i="3"/>
  <c r="G1762" i="3" s="1"/>
  <c r="F1760" i="3"/>
  <c r="G1760" i="3" s="1"/>
  <c r="F1758" i="3"/>
  <c r="G1758" i="3" s="1"/>
  <c r="F1756" i="3"/>
  <c r="G1756" i="3" s="1"/>
  <c r="F1754" i="3"/>
  <c r="G1754" i="3" s="1"/>
  <c r="F1752" i="3"/>
  <c r="G1752" i="3" s="1"/>
  <c r="F1750" i="3"/>
  <c r="G1750" i="3" s="1"/>
  <c r="F1748" i="3"/>
  <c r="G1748" i="3" s="1"/>
  <c r="F1746" i="3"/>
  <c r="G1746" i="3" s="1"/>
  <c r="F1744" i="3"/>
  <c r="G1744" i="3" s="1"/>
  <c r="F1742" i="3"/>
  <c r="G1742" i="3" s="1"/>
  <c r="F1740" i="3"/>
  <c r="G1740" i="3" s="1"/>
  <c r="F1738" i="3"/>
  <c r="G1738" i="3" s="1"/>
  <c r="F1736" i="3"/>
  <c r="G1736" i="3" s="1"/>
  <c r="F1734" i="3"/>
  <c r="G1734" i="3" s="1"/>
  <c r="F1732" i="3"/>
  <c r="G1732" i="3" s="1"/>
  <c r="F1730" i="3"/>
  <c r="G1730" i="3" s="1"/>
  <c r="F1728" i="3"/>
  <c r="G1728" i="3" s="1"/>
  <c r="F1726" i="3"/>
  <c r="G1726" i="3" s="1"/>
  <c r="F1724" i="3"/>
  <c r="G1724" i="3" s="1"/>
  <c r="F1722" i="3"/>
  <c r="G1722" i="3" s="1"/>
  <c r="F1720" i="3"/>
  <c r="G1720" i="3" s="1"/>
  <c r="F1718" i="3"/>
  <c r="G1718" i="3" s="1"/>
  <c r="F1716" i="3"/>
  <c r="G1716" i="3" s="1"/>
  <c r="F1714" i="3"/>
  <c r="G1714" i="3" s="1"/>
  <c r="F1712" i="3"/>
  <c r="G1712" i="3" s="1"/>
  <c r="F1710" i="3"/>
  <c r="G1710" i="3" s="1"/>
  <c r="F1708" i="3"/>
  <c r="G1708" i="3" s="1"/>
  <c r="F1706" i="3"/>
  <c r="G1706" i="3" s="1"/>
  <c r="F1704" i="3"/>
  <c r="G1704" i="3" s="1"/>
  <c r="F1702" i="3"/>
  <c r="G1702" i="3" s="1"/>
  <c r="F1700" i="3"/>
  <c r="G1700" i="3" s="1"/>
  <c r="F1698" i="3"/>
  <c r="G1698" i="3" s="1"/>
  <c r="F1696" i="3"/>
  <c r="G1696" i="3" s="1"/>
  <c r="F1694" i="3"/>
  <c r="G1694" i="3" s="1"/>
  <c r="F1692" i="3"/>
  <c r="G1692" i="3" s="1"/>
  <c r="F1690" i="3"/>
  <c r="G1690" i="3" s="1"/>
  <c r="F1688" i="3"/>
  <c r="G1688" i="3" s="1"/>
  <c r="F1686" i="3"/>
  <c r="G1686" i="3" s="1"/>
  <c r="F1684" i="3"/>
  <c r="G1684" i="3" s="1"/>
  <c r="F1682" i="3"/>
  <c r="G1682" i="3" s="1"/>
  <c r="F1680" i="3"/>
  <c r="G1680" i="3" s="1"/>
  <c r="F1678" i="3"/>
  <c r="G1678" i="3" s="1"/>
  <c r="F1676" i="3"/>
  <c r="G1676" i="3" s="1"/>
  <c r="F1674" i="3"/>
  <c r="G1674" i="3" s="1"/>
  <c r="F1672" i="3"/>
  <c r="G1672" i="3" s="1"/>
  <c r="F1670" i="3"/>
  <c r="G1670" i="3" s="1"/>
  <c r="F1668" i="3"/>
  <c r="G1668" i="3" s="1"/>
  <c r="F1666" i="3"/>
  <c r="G1666" i="3" s="1"/>
  <c r="F1664" i="3"/>
  <c r="G1664" i="3" s="1"/>
  <c r="F1662" i="3"/>
  <c r="G1662" i="3" s="1"/>
  <c r="F1660" i="3"/>
  <c r="G1660" i="3" s="1"/>
  <c r="F1658" i="3"/>
  <c r="G1658" i="3" s="1"/>
  <c r="F1656" i="3"/>
  <c r="G1656" i="3" s="1"/>
  <c r="F1654" i="3"/>
  <c r="G1654" i="3" s="1"/>
  <c r="F1652" i="3"/>
  <c r="G1652" i="3" s="1"/>
  <c r="F1650" i="3"/>
  <c r="G1650" i="3" s="1"/>
  <c r="F1648" i="3"/>
  <c r="G1648" i="3" s="1"/>
  <c r="F1646" i="3"/>
  <c r="G1646" i="3" s="1"/>
  <c r="F1644" i="3"/>
  <c r="G1644" i="3" s="1"/>
  <c r="F1642" i="3"/>
  <c r="G1642" i="3" s="1"/>
  <c r="F1640" i="3"/>
  <c r="G1640" i="3" s="1"/>
  <c r="F1638" i="3"/>
  <c r="G1638" i="3" s="1"/>
  <c r="F1636" i="3"/>
  <c r="G1636" i="3" s="1"/>
  <c r="F1634" i="3"/>
  <c r="G1634" i="3" s="1"/>
  <c r="F1632" i="3"/>
  <c r="G1632" i="3" s="1"/>
  <c r="F1630" i="3"/>
  <c r="G1630" i="3" s="1"/>
  <c r="F1628" i="3"/>
  <c r="G1628" i="3" s="1"/>
  <c r="F1626" i="3"/>
  <c r="G1626" i="3" s="1"/>
  <c r="F1624" i="3"/>
  <c r="G1624" i="3" s="1"/>
  <c r="F1622" i="3"/>
  <c r="G1622" i="3" s="1"/>
  <c r="F1620" i="3"/>
  <c r="G1620" i="3" s="1"/>
  <c r="F1618" i="3"/>
  <c r="G1618" i="3" s="1"/>
  <c r="F1616" i="3"/>
  <c r="G1616" i="3" s="1"/>
  <c r="F1614" i="3"/>
  <c r="G1614" i="3" s="1"/>
  <c r="F1612" i="3"/>
  <c r="G1612" i="3" s="1"/>
  <c r="F1610" i="3"/>
  <c r="G1610" i="3" s="1"/>
  <c r="F1608" i="3"/>
  <c r="G1608" i="3" s="1"/>
  <c r="F1606" i="3"/>
  <c r="G1606" i="3" s="1"/>
  <c r="F1604" i="3"/>
  <c r="G1604" i="3" s="1"/>
  <c r="F1602" i="3"/>
  <c r="G1602" i="3" s="1"/>
  <c r="F1600" i="3"/>
  <c r="G1600" i="3" s="1"/>
  <c r="F1598" i="3"/>
  <c r="G1598" i="3" s="1"/>
  <c r="F1596" i="3"/>
  <c r="G1596" i="3" s="1"/>
  <c r="F1594" i="3"/>
  <c r="G1594" i="3" s="1"/>
  <c r="F1592" i="3"/>
  <c r="G1592" i="3" s="1"/>
  <c r="F1590" i="3"/>
  <c r="G1590" i="3" s="1"/>
  <c r="F1588" i="3"/>
  <c r="G1588" i="3" s="1"/>
  <c r="F1586" i="3"/>
  <c r="G1586" i="3" s="1"/>
  <c r="F1584" i="3"/>
  <c r="G1584" i="3" s="1"/>
  <c r="F1582" i="3"/>
  <c r="G1582" i="3" s="1"/>
  <c r="F1580" i="3"/>
  <c r="G1580" i="3" s="1"/>
  <c r="F1578" i="3"/>
  <c r="G1578" i="3" s="1"/>
  <c r="F1576" i="3"/>
  <c r="G1576" i="3" s="1"/>
  <c r="F1574" i="3"/>
  <c r="G1574" i="3" s="1"/>
  <c r="F1572" i="3"/>
  <c r="G1572" i="3" s="1"/>
  <c r="F1570" i="3"/>
  <c r="G1570" i="3" s="1"/>
  <c r="F1568" i="3"/>
  <c r="G1568" i="3" s="1"/>
  <c r="F1566" i="3"/>
  <c r="G1566" i="3" s="1"/>
  <c r="F1564" i="3"/>
  <c r="G1564" i="3" s="1"/>
  <c r="F1562" i="3"/>
  <c r="G1562" i="3" s="1"/>
  <c r="F1560" i="3"/>
  <c r="G1560" i="3" s="1"/>
  <c r="F1558" i="3"/>
  <c r="G1558" i="3" s="1"/>
  <c r="F1556" i="3"/>
  <c r="G1556" i="3" s="1"/>
  <c r="F1554" i="3"/>
  <c r="G1554" i="3" s="1"/>
  <c r="F1552" i="3"/>
  <c r="G1552" i="3" s="1"/>
  <c r="F1550" i="3"/>
  <c r="G1550" i="3" s="1"/>
  <c r="F1548" i="3"/>
  <c r="G1548" i="3" s="1"/>
  <c r="F1546" i="3"/>
  <c r="G1546" i="3" s="1"/>
  <c r="F1544" i="3"/>
  <c r="G1544" i="3" s="1"/>
  <c r="F1542" i="3"/>
  <c r="G1542" i="3" s="1"/>
  <c r="F1540" i="3"/>
  <c r="G1540" i="3" s="1"/>
  <c r="F1538" i="3"/>
  <c r="G1538" i="3" s="1"/>
  <c r="F1536" i="3"/>
  <c r="G1536" i="3" s="1"/>
  <c r="F1534" i="3"/>
  <c r="G1534" i="3" s="1"/>
  <c r="F1532" i="3"/>
  <c r="G1532" i="3" s="1"/>
  <c r="F1530" i="3"/>
  <c r="G1530" i="3" s="1"/>
  <c r="F1528" i="3"/>
  <c r="G1528" i="3" s="1"/>
  <c r="F1526" i="3"/>
  <c r="G1526" i="3" s="1"/>
  <c r="F1524" i="3"/>
  <c r="G1524" i="3" s="1"/>
  <c r="F1522" i="3"/>
  <c r="G1522" i="3" s="1"/>
  <c r="F1520" i="3"/>
  <c r="G1520" i="3" s="1"/>
  <c r="F1518" i="3"/>
  <c r="G1518" i="3" s="1"/>
  <c r="F1516" i="3"/>
  <c r="G1516" i="3" s="1"/>
  <c r="F1514" i="3"/>
  <c r="G1514" i="3" s="1"/>
  <c r="F1512" i="3"/>
  <c r="G1512" i="3" s="1"/>
  <c r="F1510" i="3"/>
  <c r="G1510" i="3" s="1"/>
  <c r="F1508" i="3"/>
  <c r="G1508" i="3" s="1"/>
  <c r="F1506" i="3"/>
  <c r="G1506" i="3" s="1"/>
  <c r="F1504" i="3"/>
  <c r="G1504" i="3" s="1"/>
  <c r="F1502" i="3"/>
  <c r="G1502" i="3" s="1"/>
  <c r="F1500" i="3"/>
  <c r="G1500" i="3" s="1"/>
  <c r="F1498" i="3"/>
  <c r="G1498" i="3" s="1"/>
  <c r="F1496" i="3"/>
  <c r="G1496" i="3" s="1"/>
  <c r="F1494" i="3"/>
  <c r="G1494" i="3" s="1"/>
  <c r="F1492" i="3"/>
  <c r="G1492" i="3" s="1"/>
  <c r="F1490" i="3"/>
  <c r="G1490" i="3" s="1"/>
  <c r="F1488" i="3"/>
  <c r="G1488" i="3" s="1"/>
  <c r="F1486" i="3"/>
  <c r="G1486" i="3" s="1"/>
  <c r="F1484" i="3"/>
  <c r="G1484" i="3" s="1"/>
  <c r="F1482" i="3"/>
  <c r="G1482" i="3" s="1"/>
  <c r="F1480" i="3"/>
  <c r="G1480" i="3" s="1"/>
  <c r="F1478" i="3"/>
  <c r="G1478" i="3" s="1"/>
  <c r="F1476" i="3"/>
  <c r="G1476" i="3" s="1"/>
  <c r="F1474" i="3"/>
  <c r="G1474" i="3" s="1"/>
  <c r="F1472" i="3"/>
  <c r="G1472" i="3" s="1"/>
  <c r="F1470" i="3"/>
  <c r="G1470" i="3" s="1"/>
  <c r="F1468" i="3"/>
  <c r="G1468" i="3" s="1"/>
  <c r="F1466" i="3"/>
  <c r="G1466" i="3" s="1"/>
  <c r="F1464" i="3"/>
  <c r="G1464" i="3" s="1"/>
  <c r="F1462" i="3"/>
  <c r="G1462" i="3" s="1"/>
  <c r="F1460" i="3"/>
  <c r="G1460" i="3" s="1"/>
  <c r="F1458" i="3"/>
  <c r="G1458" i="3" s="1"/>
  <c r="F1456" i="3"/>
  <c r="G1456" i="3" s="1"/>
  <c r="F1454" i="3"/>
  <c r="G1454" i="3" s="1"/>
  <c r="F1452" i="3"/>
  <c r="G1452" i="3" s="1"/>
  <c r="F1450" i="3"/>
  <c r="G1450" i="3" s="1"/>
  <c r="F1448" i="3"/>
  <c r="G1448" i="3" s="1"/>
  <c r="F1446" i="3"/>
  <c r="G1446" i="3" s="1"/>
  <c r="F1444" i="3"/>
  <c r="G1444" i="3" s="1"/>
  <c r="F1442" i="3"/>
  <c r="G1442" i="3" s="1"/>
  <c r="F1440" i="3"/>
  <c r="G1440" i="3" s="1"/>
  <c r="F1438" i="3"/>
  <c r="G1438" i="3" s="1"/>
  <c r="F1436" i="3"/>
  <c r="G1436" i="3" s="1"/>
  <c r="F1434" i="3"/>
  <c r="G1434" i="3" s="1"/>
  <c r="F1432" i="3"/>
  <c r="G1432" i="3" s="1"/>
  <c r="F1430" i="3"/>
  <c r="G1430" i="3" s="1"/>
  <c r="F1428" i="3"/>
  <c r="G1428" i="3" s="1"/>
  <c r="F1426" i="3"/>
  <c r="G1426" i="3" s="1"/>
  <c r="F1424" i="3"/>
  <c r="G1424" i="3" s="1"/>
  <c r="F1422" i="3"/>
  <c r="G1422" i="3" s="1"/>
  <c r="F1420" i="3"/>
  <c r="G1420" i="3" s="1"/>
  <c r="F1418" i="3"/>
  <c r="G1418" i="3" s="1"/>
  <c r="F1416" i="3"/>
  <c r="G1416" i="3" s="1"/>
  <c r="F1414" i="3"/>
  <c r="G1414" i="3" s="1"/>
  <c r="F1412" i="3"/>
  <c r="G1412" i="3" s="1"/>
  <c r="F1410" i="3"/>
  <c r="G1410" i="3" s="1"/>
  <c r="F1408" i="3"/>
  <c r="G1408" i="3" s="1"/>
  <c r="F1406" i="3"/>
  <c r="G1406" i="3" s="1"/>
  <c r="F1404" i="3"/>
  <c r="G1404" i="3" s="1"/>
  <c r="F1402" i="3"/>
  <c r="G1402" i="3" s="1"/>
  <c r="F1400" i="3"/>
  <c r="G1400" i="3" s="1"/>
  <c r="F1398" i="3"/>
  <c r="G1398" i="3" s="1"/>
  <c r="F1396" i="3"/>
  <c r="G1396" i="3" s="1"/>
  <c r="F1394" i="3"/>
  <c r="G1394" i="3" s="1"/>
  <c r="F1392" i="3"/>
  <c r="G1392" i="3" s="1"/>
  <c r="F1390" i="3"/>
  <c r="G1390" i="3" s="1"/>
  <c r="F1388" i="3"/>
  <c r="G1388" i="3" s="1"/>
  <c r="F1386" i="3"/>
  <c r="G1386" i="3" s="1"/>
  <c r="F1384" i="3"/>
  <c r="G1384" i="3" s="1"/>
  <c r="F1382" i="3"/>
  <c r="G1382" i="3" s="1"/>
  <c r="F1380" i="3"/>
  <c r="G1380" i="3" s="1"/>
  <c r="F1378" i="3"/>
  <c r="G1378" i="3" s="1"/>
  <c r="F1376" i="3"/>
  <c r="G1376" i="3" s="1"/>
  <c r="F1374" i="3"/>
  <c r="G1374" i="3" s="1"/>
  <c r="F1372" i="3"/>
  <c r="G1372" i="3" s="1"/>
  <c r="F1370" i="3"/>
  <c r="G1370" i="3" s="1"/>
  <c r="F1368" i="3"/>
  <c r="G1368" i="3" s="1"/>
  <c r="F1366" i="3"/>
  <c r="G1366" i="3" s="1"/>
  <c r="F1364" i="3"/>
  <c r="G1364" i="3" s="1"/>
  <c r="F1362" i="3"/>
  <c r="G1362" i="3" s="1"/>
  <c r="F1360" i="3"/>
  <c r="G1360" i="3" s="1"/>
  <c r="F1358" i="3"/>
  <c r="G1358" i="3" s="1"/>
  <c r="F1356" i="3"/>
  <c r="G1356" i="3" s="1"/>
  <c r="F1354" i="3"/>
  <c r="G1354" i="3" s="1"/>
  <c r="F1352" i="3"/>
  <c r="G1352" i="3" s="1"/>
  <c r="F1350" i="3"/>
  <c r="G1350" i="3" s="1"/>
  <c r="F1348" i="3"/>
  <c r="G1348" i="3" s="1"/>
  <c r="F1346" i="3"/>
  <c r="G1346" i="3" s="1"/>
  <c r="F1327" i="3"/>
  <c r="G1327" i="3" s="1"/>
  <c r="F1323" i="3"/>
  <c r="G1323" i="3" s="1"/>
  <c r="F1319" i="3"/>
  <c r="G1319" i="3" s="1"/>
  <c r="F1315" i="3"/>
  <c r="G1315" i="3" s="1"/>
  <c r="F1311" i="3"/>
  <c r="G1311" i="3" s="1"/>
  <c r="F1307" i="3"/>
  <c r="G1307" i="3" s="1"/>
  <c r="F1303" i="3"/>
  <c r="G1303" i="3" s="1"/>
  <c r="F1299" i="3"/>
  <c r="G1299" i="3" s="1"/>
  <c r="F1328" i="3"/>
  <c r="G1328" i="3" s="1"/>
  <c r="F1324" i="3"/>
  <c r="G1324" i="3" s="1"/>
  <c r="F1320" i="3"/>
  <c r="G1320" i="3" s="1"/>
  <c r="F1316" i="3"/>
  <c r="G1316" i="3" s="1"/>
  <c r="F1312" i="3"/>
  <c r="G1312" i="3" s="1"/>
  <c r="F1308" i="3"/>
  <c r="G1308" i="3" s="1"/>
  <c r="F1304" i="3"/>
  <c r="G1304" i="3" s="1"/>
  <c r="F1300" i="3"/>
  <c r="G1300" i="3" s="1"/>
  <c r="F1329" i="3"/>
  <c r="G1329" i="3" s="1"/>
  <c r="F1325" i="3"/>
  <c r="G1325" i="3" s="1"/>
  <c r="F1321" i="3"/>
  <c r="G1321" i="3" s="1"/>
  <c r="F1317" i="3"/>
  <c r="G1317" i="3" s="1"/>
  <c r="F1313" i="3"/>
  <c r="G1313" i="3" s="1"/>
  <c r="F1309" i="3"/>
  <c r="G1309" i="3" s="1"/>
  <c r="F1305" i="3"/>
  <c r="G1305" i="3" s="1"/>
  <c r="F1301" i="3"/>
  <c r="G1301" i="3" s="1"/>
  <c r="F1326" i="3"/>
  <c r="G1326" i="3" s="1"/>
  <c r="F1322" i="3"/>
  <c r="G1322" i="3" s="1"/>
  <c r="F1318" i="3"/>
  <c r="G1318" i="3" s="1"/>
  <c r="F1314" i="3"/>
  <c r="G1314" i="3" s="1"/>
  <c r="F1310" i="3"/>
  <c r="G1310" i="3" s="1"/>
  <c r="F1306" i="3"/>
  <c r="G1306" i="3" s="1"/>
  <c r="F1302" i="3"/>
  <c r="G1302" i="3" s="1"/>
  <c r="F1298" i="3"/>
  <c r="G1298" i="3" s="1"/>
  <c r="F1297" i="3"/>
  <c r="G1297" i="3" s="1"/>
  <c r="F1296" i="3"/>
  <c r="G1296" i="3" s="1"/>
  <c r="F1295" i="3"/>
  <c r="G1295" i="3" s="1"/>
  <c r="F1294" i="3"/>
  <c r="G1294" i="3" s="1"/>
  <c r="F1293" i="3"/>
  <c r="G1293" i="3" s="1"/>
  <c r="F1292" i="3"/>
  <c r="G1292" i="3" s="1"/>
  <c r="F1291" i="3"/>
  <c r="G1291" i="3" s="1"/>
  <c r="F1290" i="3"/>
  <c r="G1290" i="3" s="1"/>
  <c r="F1289" i="3"/>
  <c r="G1289" i="3" s="1"/>
  <c r="F1288" i="3"/>
  <c r="G1288" i="3" s="1"/>
  <c r="F1287" i="3"/>
  <c r="G1287" i="3" s="1"/>
  <c r="F1286" i="3"/>
  <c r="G1286" i="3" s="1"/>
  <c r="F1285" i="3"/>
  <c r="G1285" i="3" s="1"/>
  <c r="F1284" i="3"/>
  <c r="G1284" i="3" s="1"/>
  <c r="F1283" i="3"/>
  <c r="G1283" i="3" s="1"/>
  <c r="F1282" i="3"/>
  <c r="G1282" i="3" s="1"/>
  <c r="F1281" i="3"/>
  <c r="G1281" i="3" s="1"/>
  <c r="F1280" i="3"/>
  <c r="G1280" i="3" s="1"/>
  <c r="F1279" i="3"/>
  <c r="G1279" i="3" s="1"/>
  <c r="F1278" i="3"/>
  <c r="G1278" i="3" s="1"/>
  <c r="F1277" i="3"/>
  <c r="G1277" i="3" s="1"/>
  <c r="F1276" i="3"/>
  <c r="G1276" i="3" s="1"/>
  <c r="F1275" i="3"/>
  <c r="G1275" i="3" s="1"/>
  <c r="F1274" i="3"/>
  <c r="G1274" i="3" s="1"/>
  <c r="F1273" i="3"/>
  <c r="G1273" i="3" s="1"/>
  <c r="F1272" i="3"/>
  <c r="G1272" i="3" s="1"/>
  <c r="F1271" i="3"/>
  <c r="G1271" i="3" s="1"/>
  <c r="F1270" i="3"/>
  <c r="G1270" i="3" s="1"/>
  <c r="F1269" i="3"/>
  <c r="G1269" i="3" s="1"/>
  <c r="F1268" i="3"/>
  <c r="G1268" i="3" s="1"/>
  <c r="F1267" i="3"/>
  <c r="G1267" i="3" s="1"/>
  <c r="F1266" i="3"/>
  <c r="G1266" i="3" s="1"/>
  <c r="F1265" i="3"/>
  <c r="G1265" i="3" s="1"/>
  <c r="F1264" i="3"/>
  <c r="G1264" i="3" s="1"/>
  <c r="F1263" i="3"/>
  <c r="G1263" i="3" s="1"/>
  <c r="F1262" i="3"/>
  <c r="G1262" i="3" s="1"/>
  <c r="F1261" i="3"/>
  <c r="G1261" i="3" s="1"/>
  <c r="F1260" i="3"/>
  <c r="G1260" i="3" s="1"/>
  <c r="F1259" i="3"/>
  <c r="G1259" i="3" s="1"/>
  <c r="F1258" i="3"/>
  <c r="G1258" i="3" s="1"/>
  <c r="F1257" i="3"/>
  <c r="G1257" i="3" s="1"/>
  <c r="F1256" i="3"/>
  <c r="G1256" i="3" s="1"/>
  <c r="F1255" i="3"/>
  <c r="G1255" i="3" s="1"/>
  <c r="F1254" i="3"/>
  <c r="G1254" i="3" s="1"/>
  <c r="F1253" i="3"/>
  <c r="G1253" i="3" s="1"/>
  <c r="F1252" i="3"/>
  <c r="G1252" i="3" s="1"/>
  <c r="F1251" i="3"/>
  <c r="G1251" i="3" s="1"/>
  <c r="F1250" i="3"/>
  <c r="G1250" i="3" s="1"/>
  <c r="F1249" i="3"/>
  <c r="G1249" i="3" s="1"/>
  <c r="F1248" i="3"/>
  <c r="G1248" i="3" s="1"/>
  <c r="F1247" i="3"/>
  <c r="G1247" i="3" s="1"/>
  <c r="F1246" i="3"/>
  <c r="G1246" i="3" s="1"/>
  <c r="F1245" i="3"/>
  <c r="G1245" i="3" s="1"/>
  <c r="F1244" i="3"/>
  <c r="G1244" i="3" s="1"/>
  <c r="F1243" i="3"/>
  <c r="G1243" i="3" s="1"/>
  <c r="F1242" i="3"/>
  <c r="G1242" i="3" s="1"/>
  <c r="F1241" i="3"/>
  <c r="G1241" i="3" s="1"/>
  <c r="F1240" i="3"/>
  <c r="G1240" i="3" s="1"/>
  <c r="F1239" i="3"/>
  <c r="G1239" i="3" s="1"/>
  <c r="F1238" i="3"/>
  <c r="G1238" i="3" s="1"/>
  <c r="F1237" i="3"/>
  <c r="G1237" i="3" s="1"/>
  <c r="F1236" i="3"/>
  <c r="G1236" i="3" s="1"/>
  <c r="F1235" i="3"/>
  <c r="G1235" i="3" s="1"/>
  <c r="F1234" i="3"/>
  <c r="G1234" i="3" s="1"/>
  <c r="F1233" i="3"/>
  <c r="G1233" i="3" s="1"/>
  <c r="F1232" i="3"/>
  <c r="G1232" i="3" s="1"/>
  <c r="F1231" i="3"/>
  <c r="G1231" i="3" s="1"/>
  <c r="F1230" i="3"/>
  <c r="G1230" i="3" s="1"/>
  <c r="F1229" i="3"/>
  <c r="G1229" i="3" s="1"/>
  <c r="F1228" i="3"/>
  <c r="G1228" i="3" s="1"/>
  <c r="F1227" i="3"/>
  <c r="G1227" i="3" s="1"/>
  <c r="F1226" i="3"/>
  <c r="G1226" i="3" s="1"/>
  <c r="F1225" i="3"/>
  <c r="G1225" i="3" s="1"/>
  <c r="F1224" i="3"/>
  <c r="G1224" i="3" s="1"/>
  <c r="F1223" i="3"/>
  <c r="G1223" i="3" s="1"/>
  <c r="F1222" i="3"/>
  <c r="G1222" i="3" s="1"/>
  <c r="F1221" i="3"/>
  <c r="G1221" i="3" s="1"/>
  <c r="F1220" i="3"/>
  <c r="G1220" i="3" s="1"/>
  <c r="F1219" i="3"/>
  <c r="G1219" i="3" s="1"/>
  <c r="F1218" i="3"/>
  <c r="G1218" i="3" s="1"/>
  <c r="F1217" i="3"/>
  <c r="G1217" i="3" s="1"/>
  <c r="F1216" i="3"/>
  <c r="G1216" i="3" s="1"/>
  <c r="F1215" i="3"/>
  <c r="G1215" i="3" s="1"/>
  <c r="F1214" i="3"/>
  <c r="G1214" i="3" s="1"/>
  <c r="F1213" i="3"/>
  <c r="G1213" i="3" s="1"/>
  <c r="F1212" i="3"/>
  <c r="G1212" i="3" s="1"/>
  <c r="F1211" i="3"/>
  <c r="G1211" i="3" s="1"/>
  <c r="F1210" i="3"/>
  <c r="G1210" i="3" s="1"/>
  <c r="F1209" i="3"/>
  <c r="G1209" i="3" s="1"/>
  <c r="F1208" i="3"/>
  <c r="G1208" i="3" s="1"/>
  <c r="F1207" i="3"/>
  <c r="G1207" i="3" s="1"/>
  <c r="F1206" i="3"/>
  <c r="G1206" i="3" s="1"/>
  <c r="F1205" i="3"/>
  <c r="G1205" i="3" s="1"/>
  <c r="F1204" i="3"/>
  <c r="G1204" i="3" s="1"/>
  <c r="F1203" i="3"/>
  <c r="G1203" i="3" s="1"/>
  <c r="F1202" i="3"/>
  <c r="G1202" i="3" s="1"/>
  <c r="F1201" i="3"/>
  <c r="G1201" i="3" s="1"/>
  <c r="F1200" i="3"/>
  <c r="G1200" i="3" s="1"/>
  <c r="F1199" i="3"/>
  <c r="G1199" i="3" s="1"/>
  <c r="F1198" i="3"/>
  <c r="G1198" i="3" s="1"/>
  <c r="F1197" i="3"/>
  <c r="G1197" i="3" s="1"/>
  <c r="F1196" i="3"/>
  <c r="G1196" i="3" s="1"/>
  <c r="F1195" i="3"/>
  <c r="G1195" i="3" s="1"/>
  <c r="F1194" i="3"/>
  <c r="G1194" i="3" s="1"/>
  <c r="F1193" i="3"/>
  <c r="G1193" i="3" s="1"/>
  <c r="F1192" i="3"/>
  <c r="G1192" i="3" s="1"/>
  <c r="F1191" i="3"/>
  <c r="G1191" i="3" s="1"/>
  <c r="F1190" i="3"/>
  <c r="G1190" i="3" s="1"/>
  <c r="F1189" i="3"/>
  <c r="G1189" i="3" s="1"/>
  <c r="F1188" i="3"/>
  <c r="G1188" i="3" s="1"/>
  <c r="F1187" i="3"/>
  <c r="G1187" i="3" s="1"/>
  <c r="F1186" i="3"/>
  <c r="G1186" i="3" s="1"/>
  <c r="F1185" i="3"/>
  <c r="G1185" i="3" s="1"/>
  <c r="F1184" i="3"/>
  <c r="G1184" i="3" s="1"/>
  <c r="F1183" i="3"/>
  <c r="G1183" i="3" s="1"/>
  <c r="F1182" i="3"/>
  <c r="G1182" i="3" s="1"/>
  <c r="F1181" i="3"/>
  <c r="G1181" i="3" s="1"/>
  <c r="F1180" i="3"/>
  <c r="G1180" i="3" s="1"/>
  <c r="F1179" i="3"/>
  <c r="G1179" i="3" s="1"/>
  <c r="F1178" i="3"/>
  <c r="G1178" i="3" s="1"/>
  <c r="F1177" i="3"/>
  <c r="G1177" i="3" s="1"/>
  <c r="F1176" i="3"/>
  <c r="G1176" i="3" s="1"/>
  <c r="F1175" i="3"/>
  <c r="G1175" i="3" s="1"/>
  <c r="F1174" i="3"/>
  <c r="G1174" i="3" s="1"/>
  <c r="F1173" i="3"/>
  <c r="G1173" i="3" s="1"/>
  <c r="F1172" i="3"/>
  <c r="G1172" i="3" s="1"/>
  <c r="F1171" i="3"/>
  <c r="G1171" i="3" s="1"/>
  <c r="F1170" i="3"/>
  <c r="G1170" i="3" s="1"/>
  <c r="F1169" i="3"/>
  <c r="G1169" i="3" s="1"/>
  <c r="F1168" i="3"/>
  <c r="G1168" i="3" s="1"/>
  <c r="F1167" i="3"/>
  <c r="G1167" i="3" s="1"/>
  <c r="F1166" i="3"/>
  <c r="G1166" i="3" s="1"/>
  <c r="F1165" i="3"/>
  <c r="G1165" i="3" s="1"/>
  <c r="F1164" i="3"/>
  <c r="G1164" i="3" s="1"/>
  <c r="F1163" i="3"/>
  <c r="G1163" i="3" s="1"/>
  <c r="F1162" i="3"/>
  <c r="G1162" i="3" s="1"/>
  <c r="F1161" i="3"/>
  <c r="G1161" i="3" s="1"/>
  <c r="F1160" i="3"/>
  <c r="G1160" i="3" s="1"/>
  <c r="F1159" i="3"/>
  <c r="G1159" i="3" s="1"/>
  <c r="F1158" i="3"/>
  <c r="G1158" i="3" s="1"/>
  <c r="F1157" i="3"/>
  <c r="G1157" i="3" s="1"/>
  <c r="F1156" i="3"/>
  <c r="G1156" i="3" s="1"/>
  <c r="F1155" i="3"/>
  <c r="G1155" i="3" s="1"/>
  <c r="F1154" i="3"/>
  <c r="G1154" i="3" s="1"/>
  <c r="F1153" i="3"/>
  <c r="G1153" i="3" s="1"/>
  <c r="F1152" i="3"/>
  <c r="G1152" i="3" s="1"/>
  <c r="F1151" i="3"/>
  <c r="G1151" i="3" s="1"/>
  <c r="F1150" i="3"/>
  <c r="G1150" i="3" s="1"/>
  <c r="F1149" i="3"/>
  <c r="G1149" i="3" s="1"/>
  <c r="F1148" i="3"/>
  <c r="G1148" i="3" s="1"/>
  <c r="F1147" i="3"/>
  <c r="G1147" i="3" s="1"/>
  <c r="F1146" i="3"/>
  <c r="G1146" i="3" s="1"/>
  <c r="F1145" i="3"/>
  <c r="G1145" i="3" s="1"/>
  <c r="F1144" i="3"/>
  <c r="G1144" i="3" s="1"/>
  <c r="F1143" i="3"/>
  <c r="G1143" i="3" s="1"/>
  <c r="F1142" i="3"/>
  <c r="G1142" i="3" s="1"/>
  <c r="F1141" i="3"/>
  <c r="G1141" i="3" s="1"/>
  <c r="F1140" i="3"/>
  <c r="G1140" i="3" s="1"/>
  <c r="F1139" i="3"/>
  <c r="G1139" i="3" s="1"/>
  <c r="F1138" i="3"/>
  <c r="G1138" i="3" s="1"/>
  <c r="F1137" i="3"/>
  <c r="G1137" i="3" s="1"/>
  <c r="F1136" i="3"/>
  <c r="G1136" i="3" s="1"/>
  <c r="F1135" i="3"/>
  <c r="G1135" i="3" s="1"/>
  <c r="F1134" i="3"/>
  <c r="G1134" i="3" s="1"/>
  <c r="F1133" i="3"/>
  <c r="G1133" i="3" s="1"/>
  <c r="F1132" i="3"/>
  <c r="G1132" i="3" s="1"/>
  <c r="F1131" i="3"/>
  <c r="G1131" i="3" s="1"/>
  <c r="F1130" i="3"/>
  <c r="G1130" i="3" s="1"/>
  <c r="F1129" i="3"/>
  <c r="G1129" i="3" s="1"/>
  <c r="F1128" i="3"/>
  <c r="G1128" i="3" s="1"/>
  <c r="F1127" i="3"/>
  <c r="G1127" i="3" s="1"/>
  <c r="F1126" i="3"/>
  <c r="G1126" i="3" s="1"/>
  <c r="F1125" i="3"/>
  <c r="G1125" i="3" s="1"/>
  <c r="F1124" i="3"/>
  <c r="G1124" i="3" s="1"/>
  <c r="F1123" i="3"/>
  <c r="G1123" i="3" s="1"/>
  <c r="F1122" i="3"/>
  <c r="G1122" i="3" s="1"/>
  <c r="F1121" i="3"/>
  <c r="G1121" i="3" s="1"/>
  <c r="F1120" i="3"/>
  <c r="G1120" i="3" s="1"/>
  <c r="F1119" i="3"/>
  <c r="G1119" i="3" s="1"/>
  <c r="F1118" i="3"/>
  <c r="G1118" i="3" s="1"/>
  <c r="F1117" i="3"/>
  <c r="G1117" i="3" s="1"/>
  <c r="F1116" i="3"/>
  <c r="G1116" i="3" s="1"/>
  <c r="F1115" i="3"/>
  <c r="G1115" i="3" s="1"/>
  <c r="F1114" i="3"/>
  <c r="G1114" i="3" s="1"/>
  <c r="F1113" i="3"/>
  <c r="G1113" i="3" s="1"/>
  <c r="F1111" i="3"/>
  <c r="G1111" i="3" s="1"/>
  <c r="F1107" i="3"/>
  <c r="G1107" i="3" s="1"/>
  <c r="F1103" i="3"/>
  <c r="G1103" i="3" s="1"/>
  <c r="F1099" i="3"/>
  <c r="G1099" i="3" s="1"/>
  <c r="F1095" i="3"/>
  <c r="G1095" i="3" s="1"/>
  <c r="F1091" i="3"/>
  <c r="G1091" i="3" s="1"/>
  <c r="F1087" i="3"/>
  <c r="G1087" i="3" s="1"/>
  <c r="F1083" i="3"/>
  <c r="G1083" i="3" s="1"/>
  <c r="F1082" i="3"/>
  <c r="G1082" i="3" s="1"/>
  <c r="F1081" i="3"/>
  <c r="G1081" i="3" s="1"/>
  <c r="F1080" i="3"/>
  <c r="G1080" i="3" s="1"/>
  <c r="F1079" i="3"/>
  <c r="G1079" i="3" s="1"/>
  <c r="F1078" i="3"/>
  <c r="G1078" i="3" s="1"/>
  <c r="F1077" i="3"/>
  <c r="G1077" i="3" s="1"/>
  <c r="F1076" i="3"/>
  <c r="G1076" i="3" s="1"/>
  <c r="F1075" i="3"/>
  <c r="G1075" i="3" s="1"/>
  <c r="F1074" i="3"/>
  <c r="G1074" i="3" s="1"/>
  <c r="F1073" i="3"/>
  <c r="G1073" i="3" s="1"/>
  <c r="F1072" i="3"/>
  <c r="G1072" i="3" s="1"/>
  <c r="F1071" i="3"/>
  <c r="G1071" i="3" s="1"/>
  <c r="F1070" i="3"/>
  <c r="G1070" i="3" s="1"/>
  <c r="F1069" i="3"/>
  <c r="G1069" i="3" s="1"/>
  <c r="F1068" i="3"/>
  <c r="G1068" i="3" s="1"/>
  <c r="F1067" i="3"/>
  <c r="G1067" i="3" s="1"/>
  <c r="F1066" i="3"/>
  <c r="G1066" i="3" s="1"/>
  <c r="F1065" i="3"/>
  <c r="G1065" i="3" s="1"/>
  <c r="F1064" i="3"/>
  <c r="G1064" i="3" s="1"/>
  <c r="F1063" i="3"/>
  <c r="G1063" i="3" s="1"/>
  <c r="F1062" i="3"/>
  <c r="G1062" i="3" s="1"/>
  <c r="F1061" i="3"/>
  <c r="G1061" i="3" s="1"/>
  <c r="F1060" i="3"/>
  <c r="G1060" i="3" s="1"/>
  <c r="F1059" i="3"/>
  <c r="G1059" i="3" s="1"/>
  <c r="F1058" i="3"/>
  <c r="G1058" i="3" s="1"/>
  <c r="F1057" i="3"/>
  <c r="G1057" i="3" s="1"/>
  <c r="F1056" i="3"/>
  <c r="G1056" i="3" s="1"/>
  <c r="F1055" i="3"/>
  <c r="G1055" i="3" s="1"/>
  <c r="F1054" i="3"/>
  <c r="G1054" i="3" s="1"/>
  <c r="F1053" i="3"/>
  <c r="G1053" i="3" s="1"/>
  <c r="F1052" i="3"/>
  <c r="G1052" i="3" s="1"/>
  <c r="F1051" i="3"/>
  <c r="G1051" i="3" s="1"/>
  <c r="F1050" i="3"/>
  <c r="G1050" i="3" s="1"/>
  <c r="F1049" i="3"/>
  <c r="G1049" i="3" s="1"/>
  <c r="F1048" i="3"/>
  <c r="G1048" i="3" s="1"/>
  <c r="F1047" i="3"/>
  <c r="G1047" i="3" s="1"/>
  <c r="F1046" i="3"/>
  <c r="G1046" i="3" s="1"/>
  <c r="F1045" i="3"/>
  <c r="G1045" i="3" s="1"/>
  <c r="F1044" i="3"/>
  <c r="G1044" i="3" s="1"/>
  <c r="F1043" i="3"/>
  <c r="G1043" i="3" s="1"/>
  <c r="F1042" i="3"/>
  <c r="G1042" i="3" s="1"/>
  <c r="F1041" i="3"/>
  <c r="G1041" i="3" s="1"/>
  <c r="F1040" i="3"/>
  <c r="G1040" i="3" s="1"/>
  <c r="F1039" i="3"/>
  <c r="G1039" i="3" s="1"/>
  <c r="F1038" i="3"/>
  <c r="G1038" i="3" s="1"/>
  <c r="F1037" i="3"/>
  <c r="G1037" i="3" s="1"/>
  <c r="F1036" i="3"/>
  <c r="G1036" i="3" s="1"/>
  <c r="F1035" i="3"/>
  <c r="G1035" i="3" s="1"/>
  <c r="F1034" i="3"/>
  <c r="G1034" i="3" s="1"/>
  <c r="F1033" i="3"/>
  <c r="G1033" i="3" s="1"/>
  <c r="F1032" i="3"/>
  <c r="G1032" i="3" s="1"/>
  <c r="F1031" i="3"/>
  <c r="G1031" i="3" s="1"/>
  <c r="F1030" i="3"/>
  <c r="G1030" i="3" s="1"/>
  <c r="F1029" i="3"/>
  <c r="G1029" i="3" s="1"/>
  <c r="F1028" i="3"/>
  <c r="G1028" i="3" s="1"/>
  <c r="F1027" i="3"/>
  <c r="G1027" i="3" s="1"/>
  <c r="F1026" i="3"/>
  <c r="G1026" i="3" s="1"/>
  <c r="F1025" i="3"/>
  <c r="G1025" i="3" s="1"/>
  <c r="F1024" i="3"/>
  <c r="G1024" i="3" s="1"/>
  <c r="F1023" i="3"/>
  <c r="G1023" i="3" s="1"/>
  <c r="F1022" i="3"/>
  <c r="G1022" i="3" s="1"/>
  <c r="F1021" i="3"/>
  <c r="G1021" i="3" s="1"/>
  <c r="F1020" i="3"/>
  <c r="G1020" i="3" s="1"/>
  <c r="F1019" i="3"/>
  <c r="G1019" i="3" s="1"/>
  <c r="F1018" i="3"/>
  <c r="G1018" i="3" s="1"/>
  <c r="F1017" i="3"/>
  <c r="G1017" i="3" s="1"/>
  <c r="F1016" i="3"/>
  <c r="G1016" i="3" s="1"/>
  <c r="F1015" i="3"/>
  <c r="G1015" i="3" s="1"/>
  <c r="F1014" i="3"/>
  <c r="G1014" i="3" s="1"/>
  <c r="F1013" i="3"/>
  <c r="G1013" i="3" s="1"/>
  <c r="F1012" i="3"/>
  <c r="G1012" i="3" s="1"/>
  <c r="F1011" i="3"/>
  <c r="G1011" i="3" s="1"/>
  <c r="F1010" i="3"/>
  <c r="G1010" i="3" s="1"/>
  <c r="F1009" i="3"/>
  <c r="G1009" i="3" s="1"/>
  <c r="F1008" i="3"/>
  <c r="G1008" i="3" s="1"/>
  <c r="F1007" i="3"/>
  <c r="G1007" i="3" s="1"/>
  <c r="F1006" i="3"/>
  <c r="G1006" i="3" s="1"/>
  <c r="F1005" i="3"/>
  <c r="G1005" i="3" s="1"/>
  <c r="F1004" i="3"/>
  <c r="G1004" i="3" s="1"/>
  <c r="F1003" i="3"/>
  <c r="G1003" i="3" s="1"/>
  <c r="F1002" i="3"/>
  <c r="G1002" i="3" s="1"/>
  <c r="F1001" i="3"/>
  <c r="G1001" i="3" s="1"/>
  <c r="F1000" i="3"/>
  <c r="G1000" i="3" s="1"/>
  <c r="F999" i="3"/>
  <c r="G999" i="3" s="1"/>
  <c r="F998" i="3"/>
  <c r="G998" i="3" s="1"/>
  <c r="F997" i="3"/>
  <c r="G997" i="3" s="1"/>
  <c r="F996" i="3"/>
  <c r="G996" i="3" s="1"/>
  <c r="F995" i="3"/>
  <c r="G995" i="3" s="1"/>
  <c r="F994" i="3"/>
  <c r="G994" i="3" s="1"/>
  <c r="F993" i="3"/>
  <c r="G993" i="3" s="1"/>
  <c r="F992" i="3"/>
  <c r="G992" i="3" s="1"/>
  <c r="F991" i="3"/>
  <c r="G991" i="3" s="1"/>
  <c r="F990" i="3"/>
  <c r="G990" i="3" s="1"/>
  <c r="F989" i="3"/>
  <c r="G989" i="3" s="1"/>
  <c r="F988" i="3"/>
  <c r="G988" i="3" s="1"/>
  <c r="F987" i="3"/>
  <c r="G987" i="3" s="1"/>
  <c r="F986" i="3"/>
  <c r="G986" i="3" s="1"/>
  <c r="F985" i="3"/>
  <c r="G985" i="3" s="1"/>
  <c r="F984" i="3"/>
  <c r="G984" i="3" s="1"/>
  <c r="F983" i="3"/>
  <c r="G983" i="3" s="1"/>
  <c r="F982" i="3"/>
  <c r="G982" i="3" s="1"/>
  <c r="F981" i="3"/>
  <c r="G981" i="3" s="1"/>
  <c r="F980" i="3"/>
  <c r="G980" i="3" s="1"/>
  <c r="F979" i="3"/>
  <c r="G979" i="3" s="1"/>
  <c r="F978" i="3"/>
  <c r="G978" i="3" s="1"/>
  <c r="F977" i="3"/>
  <c r="G977" i="3" s="1"/>
  <c r="F976" i="3"/>
  <c r="G976" i="3" s="1"/>
  <c r="F975" i="3"/>
  <c r="G975" i="3" s="1"/>
  <c r="F974" i="3"/>
  <c r="G974" i="3" s="1"/>
  <c r="F973" i="3"/>
  <c r="G973" i="3" s="1"/>
  <c r="F972" i="3"/>
  <c r="G972" i="3" s="1"/>
  <c r="F971" i="3"/>
  <c r="G971" i="3" s="1"/>
  <c r="F970" i="3"/>
  <c r="G970" i="3" s="1"/>
  <c r="F969" i="3"/>
  <c r="G969" i="3" s="1"/>
  <c r="F968" i="3"/>
  <c r="G968" i="3" s="1"/>
  <c r="F967" i="3"/>
  <c r="G967" i="3" s="1"/>
  <c r="F966" i="3"/>
  <c r="G966" i="3" s="1"/>
  <c r="F965" i="3"/>
  <c r="G965" i="3" s="1"/>
  <c r="F964" i="3"/>
  <c r="G964" i="3" s="1"/>
  <c r="F963" i="3"/>
  <c r="G963" i="3" s="1"/>
  <c r="F962" i="3"/>
  <c r="G962" i="3" s="1"/>
  <c r="F961" i="3"/>
  <c r="G961" i="3" s="1"/>
  <c r="F960" i="3"/>
  <c r="G960" i="3" s="1"/>
  <c r="F959" i="3"/>
  <c r="G959" i="3" s="1"/>
  <c r="F958" i="3"/>
  <c r="G958" i="3" s="1"/>
  <c r="F957" i="3"/>
  <c r="G957" i="3" s="1"/>
  <c r="F956" i="3"/>
  <c r="G956" i="3" s="1"/>
  <c r="F955" i="3"/>
  <c r="G955" i="3" s="1"/>
  <c r="F954" i="3"/>
  <c r="G954" i="3" s="1"/>
  <c r="F953" i="3"/>
  <c r="G953" i="3" s="1"/>
  <c r="F952" i="3"/>
  <c r="G952" i="3" s="1"/>
  <c r="F951" i="3"/>
  <c r="G951" i="3" s="1"/>
  <c r="F950" i="3"/>
  <c r="G950" i="3" s="1"/>
  <c r="F949" i="3"/>
  <c r="G949" i="3" s="1"/>
  <c r="F948" i="3"/>
  <c r="G948" i="3" s="1"/>
  <c r="F947" i="3"/>
  <c r="G947" i="3" s="1"/>
  <c r="F946" i="3"/>
  <c r="G946" i="3" s="1"/>
  <c r="F945" i="3"/>
  <c r="G945" i="3" s="1"/>
  <c r="F944" i="3"/>
  <c r="G944" i="3" s="1"/>
  <c r="F943" i="3"/>
  <c r="G943" i="3" s="1"/>
  <c r="F942" i="3"/>
  <c r="G942" i="3" s="1"/>
  <c r="F941" i="3"/>
  <c r="G941" i="3" s="1"/>
  <c r="F940" i="3"/>
  <c r="G940" i="3" s="1"/>
  <c r="F939" i="3"/>
  <c r="G939" i="3" s="1"/>
  <c r="F938" i="3"/>
  <c r="G938" i="3" s="1"/>
  <c r="F937" i="3"/>
  <c r="G937" i="3" s="1"/>
  <c r="F936" i="3"/>
  <c r="G936" i="3" s="1"/>
  <c r="F935" i="3"/>
  <c r="G935" i="3" s="1"/>
  <c r="F934" i="3"/>
  <c r="G934" i="3" s="1"/>
  <c r="F933" i="3"/>
  <c r="G933" i="3" s="1"/>
  <c r="F932" i="3"/>
  <c r="G932" i="3" s="1"/>
  <c r="F931" i="3"/>
  <c r="G931" i="3" s="1"/>
  <c r="F930" i="3"/>
  <c r="G930" i="3" s="1"/>
  <c r="F929" i="3"/>
  <c r="G929" i="3" s="1"/>
  <c r="F928" i="3"/>
  <c r="G928" i="3" s="1"/>
  <c r="F927" i="3"/>
  <c r="G927" i="3" s="1"/>
  <c r="F926" i="3"/>
  <c r="G926" i="3" s="1"/>
  <c r="F925" i="3"/>
  <c r="G925" i="3" s="1"/>
  <c r="F924" i="3"/>
  <c r="G924" i="3" s="1"/>
  <c r="F923" i="3"/>
  <c r="G923" i="3" s="1"/>
  <c r="F922" i="3"/>
  <c r="G922" i="3" s="1"/>
  <c r="F921" i="3"/>
  <c r="G921" i="3" s="1"/>
  <c r="F920" i="3"/>
  <c r="G920" i="3" s="1"/>
  <c r="F919" i="3"/>
  <c r="G919" i="3" s="1"/>
  <c r="F918" i="3"/>
  <c r="G918" i="3" s="1"/>
  <c r="F917" i="3"/>
  <c r="G917" i="3" s="1"/>
  <c r="F916" i="3"/>
  <c r="G916" i="3" s="1"/>
  <c r="F915" i="3"/>
  <c r="G915" i="3" s="1"/>
  <c r="F914" i="3"/>
  <c r="G914" i="3" s="1"/>
  <c r="F913" i="3"/>
  <c r="G913" i="3" s="1"/>
  <c r="F912" i="3"/>
  <c r="G912" i="3" s="1"/>
  <c r="F911" i="3"/>
  <c r="G911" i="3" s="1"/>
  <c r="F910" i="3"/>
  <c r="G910" i="3" s="1"/>
  <c r="F909" i="3"/>
  <c r="G909" i="3" s="1"/>
  <c r="F908" i="3"/>
  <c r="G908" i="3" s="1"/>
  <c r="F907" i="3"/>
  <c r="G907" i="3" s="1"/>
  <c r="F906" i="3"/>
  <c r="G906" i="3" s="1"/>
  <c r="F905" i="3"/>
  <c r="G905" i="3" s="1"/>
  <c r="F904" i="3"/>
  <c r="G904" i="3" s="1"/>
  <c r="F903" i="3"/>
  <c r="G903" i="3" s="1"/>
  <c r="F902" i="3"/>
  <c r="G902" i="3" s="1"/>
  <c r="F901" i="3"/>
  <c r="G901" i="3" s="1"/>
  <c r="F900" i="3"/>
  <c r="G900" i="3" s="1"/>
  <c r="F899" i="3"/>
  <c r="G899" i="3" s="1"/>
  <c r="F898" i="3"/>
  <c r="G898" i="3" s="1"/>
  <c r="F897" i="3"/>
  <c r="G897" i="3" s="1"/>
  <c r="F896" i="3"/>
  <c r="G896" i="3" s="1"/>
  <c r="F895" i="3"/>
  <c r="G895" i="3" s="1"/>
  <c r="F894" i="3"/>
  <c r="G894" i="3" s="1"/>
  <c r="F893" i="3"/>
  <c r="G893" i="3" s="1"/>
  <c r="F892" i="3"/>
  <c r="G892" i="3" s="1"/>
  <c r="F891" i="3"/>
  <c r="G891" i="3" s="1"/>
  <c r="F890" i="3"/>
  <c r="G890" i="3" s="1"/>
  <c r="F889" i="3"/>
  <c r="G889" i="3" s="1"/>
  <c r="F888" i="3"/>
  <c r="G888" i="3" s="1"/>
  <c r="F887" i="3"/>
  <c r="G887" i="3" s="1"/>
  <c r="F886" i="3"/>
  <c r="G886" i="3" s="1"/>
  <c r="F885" i="3"/>
  <c r="G885" i="3" s="1"/>
  <c r="F884" i="3"/>
  <c r="G884" i="3" s="1"/>
  <c r="F883" i="3"/>
  <c r="G883" i="3" s="1"/>
  <c r="F882" i="3"/>
  <c r="G882" i="3" s="1"/>
  <c r="F881" i="3"/>
  <c r="G881" i="3" s="1"/>
  <c r="F880" i="3"/>
  <c r="G880" i="3" s="1"/>
  <c r="F879" i="3"/>
  <c r="G879" i="3" s="1"/>
  <c r="F878" i="3"/>
  <c r="G878" i="3" s="1"/>
  <c r="F877" i="3"/>
  <c r="G877" i="3" s="1"/>
  <c r="F876" i="3"/>
  <c r="G876" i="3" s="1"/>
  <c r="F875" i="3"/>
  <c r="G875" i="3" s="1"/>
  <c r="F874" i="3"/>
  <c r="G874" i="3" s="1"/>
  <c r="F873" i="3"/>
  <c r="G873" i="3" s="1"/>
  <c r="F872" i="3"/>
  <c r="G872" i="3" s="1"/>
  <c r="F871" i="3"/>
  <c r="G871" i="3" s="1"/>
  <c r="F870" i="3"/>
  <c r="G870" i="3" s="1"/>
  <c r="F869" i="3"/>
  <c r="G869" i="3" s="1"/>
  <c r="F868" i="3"/>
  <c r="G868" i="3" s="1"/>
  <c r="F867" i="3"/>
  <c r="G867" i="3" s="1"/>
  <c r="F866" i="3"/>
  <c r="G866" i="3" s="1"/>
  <c r="F865" i="3"/>
  <c r="G865" i="3" s="1"/>
  <c r="F864" i="3"/>
  <c r="G864" i="3" s="1"/>
  <c r="F863" i="3"/>
  <c r="G863" i="3" s="1"/>
  <c r="F862" i="3"/>
  <c r="G862" i="3" s="1"/>
  <c r="F861" i="3"/>
  <c r="G861" i="3" s="1"/>
  <c r="F860" i="3"/>
  <c r="G860" i="3" s="1"/>
  <c r="F859" i="3"/>
  <c r="G859" i="3" s="1"/>
  <c r="F858" i="3"/>
  <c r="G858" i="3" s="1"/>
  <c r="F857" i="3"/>
  <c r="G857" i="3" s="1"/>
  <c r="F856" i="3"/>
  <c r="G856" i="3" s="1"/>
  <c r="F855" i="3"/>
  <c r="G855" i="3" s="1"/>
  <c r="F854" i="3"/>
  <c r="G854" i="3" s="1"/>
  <c r="F853" i="3"/>
  <c r="G853" i="3" s="1"/>
  <c r="F852" i="3"/>
  <c r="G852" i="3" s="1"/>
  <c r="F851" i="3"/>
  <c r="G851" i="3" s="1"/>
  <c r="F850" i="3"/>
  <c r="G850" i="3" s="1"/>
  <c r="F849" i="3"/>
  <c r="G849" i="3" s="1"/>
  <c r="F848" i="3"/>
  <c r="G848" i="3" s="1"/>
  <c r="F847" i="3"/>
  <c r="G847" i="3" s="1"/>
  <c r="F846" i="3"/>
  <c r="G846" i="3" s="1"/>
  <c r="F845" i="3"/>
  <c r="G845" i="3" s="1"/>
  <c r="F844" i="3"/>
  <c r="G844" i="3" s="1"/>
  <c r="F843" i="3"/>
  <c r="G843" i="3" s="1"/>
  <c r="F842" i="3"/>
  <c r="G842" i="3" s="1"/>
  <c r="F841" i="3"/>
  <c r="G841" i="3" s="1"/>
  <c r="F840" i="3"/>
  <c r="G840" i="3" s="1"/>
  <c r="F839" i="3"/>
  <c r="G839" i="3" s="1"/>
  <c r="F838" i="3"/>
  <c r="G838" i="3" s="1"/>
  <c r="F837" i="3"/>
  <c r="G837" i="3" s="1"/>
  <c r="F836" i="3"/>
  <c r="G836" i="3" s="1"/>
  <c r="F835" i="3"/>
  <c r="G835" i="3" s="1"/>
  <c r="F834" i="3"/>
  <c r="G834" i="3" s="1"/>
  <c r="F833" i="3"/>
  <c r="G833" i="3" s="1"/>
  <c r="F832" i="3"/>
  <c r="G832" i="3" s="1"/>
  <c r="F831" i="3"/>
  <c r="G831" i="3" s="1"/>
  <c r="F830" i="3"/>
  <c r="G830" i="3" s="1"/>
  <c r="F829" i="3"/>
  <c r="G829" i="3" s="1"/>
  <c r="F828" i="3"/>
  <c r="G828" i="3" s="1"/>
  <c r="F827" i="3"/>
  <c r="G827" i="3" s="1"/>
  <c r="F826" i="3"/>
  <c r="G826" i="3" s="1"/>
  <c r="F825" i="3"/>
  <c r="G825" i="3" s="1"/>
  <c r="F824" i="3"/>
  <c r="G824" i="3" s="1"/>
  <c r="F823" i="3"/>
  <c r="G823" i="3" s="1"/>
  <c r="F822" i="3"/>
  <c r="G822" i="3" s="1"/>
  <c r="F821" i="3"/>
  <c r="G821" i="3" s="1"/>
  <c r="F820" i="3"/>
  <c r="G820" i="3" s="1"/>
  <c r="F819" i="3"/>
  <c r="G819" i="3" s="1"/>
  <c r="F818" i="3"/>
  <c r="G818" i="3" s="1"/>
  <c r="F817" i="3"/>
  <c r="G817" i="3" s="1"/>
  <c r="F816" i="3"/>
  <c r="G816" i="3" s="1"/>
  <c r="F815" i="3"/>
  <c r="G815" i="3" s="1"/>
  <c r="F814" i="3"/>
  <c r="G814" i="3" s="1"/>
  <c r="F813" i="3"/>
  <c r="G813" i="3" s="1"/>
  <c r="F812" i="3"/>
  <c r="G812" i="3" s="1"/>
  <c r="F811" i="3"/>
  <c r="G811" i="3" s="1"/>
  <c r="F810" i="3"/>
  <c r="G810" i="3" s="1"/>
  <c r="F809" i="3"/>
  <c r="G809" i="3" s="1"/>
  <c r="F808" i="3"/>
  <c r="G808" i="3" s="1"/>
  <c r="F807" i="3"/>
  <c r="G807" i="3" s="1"/>
  <c r="F806" i="3"/>
  <c r="G806" i="3" s="1"/>
  <c r="F805" i="3"/>
  <c r="G805" i="3" s="1"/>
  <c r="F804" i="3"/>
  <c r="G804" i="3" s="1"/>
  <c r="F803" i="3"/>
  <c r="G803" i="3" s="1"/>
  <c r="F802" i="3"/>
  <c r="G802" i="3" s="1"/>
  <c r="F801" i="3"/>
  <c r="G801" i="3" s="1"/>
  <c r="F800" i="3"/>
  <c r="G800" i="3" s="1"/>
  <c r="F799" i="3"/>
  <c r="G799" i="3" s="1"/>
  <c r="F798" i="3"/>
  <c r="G798" i="3" s="1"/>
  <c r="F797" i="3"/>
  <c r="G797" i="3" s="1"/>
  <c r="F796" i="3"/>
  <c r="G796" i="3" s="1"/>
  <c r="F795" i="3"/>
  <c r="G795" i="3" s="1"/>
  <c r="F794" i="3"/>
  <c r="G794" i="3" s="1"/>
  <c r="F793" i="3"/>
  <c r="G793" i="3" s="1"/>
  <c r="F792" i="3"/>
  <c r="G792" i="3" s="1"/>
  <c r="F791" i="3"/>
  <c r="G791" i="3" s="1"/>
  <c r="F790" i="3"/>
  <c r="G790" i="3" s="1"/>
  <c r="F789" i="3"/>
  <c r="G789" i="3" s="1"/>
  <c r="F788" i="3"/>
  <c r="G788" i="3" s="1"/>
  <c r="F787" i="3"/>
  <c r="G787" i="3" s="1"/>
  <c r="F786" i="3"/>
  <c r="G786" i="3" s="1"/>
  <c r="F785" i="3"/>
  <c r="G785" i="3" s="1"/>
  <c r="F784" i="3"/>
  <c r="G784" i="3" s="1"/>
  <c r="F783" i="3"/>
  <c r="G783" i="3" s="1"/>
  <c r="F782" i="3"/>
  <c r="G782" i="3" s="1"/>
  <c r="F781" i="3"/>
  <c r="G781" i="3" s="1"/>
  <c r="F780" i="3"/>
  <c r="G780" i="3" s="1"/>
  <c r="F779" i="3"/>
  <c r="G779" i="3" s="1"/>
  <c r="F778" i="3"/>
  <c r="G778" i="3" s="1"/>
  <c r="F777" i="3"/>
  <c r="G777" i="3" s="1"/>
  <c r="F776" i="3"/>
  <c r="G776" i="3" s="1"/>
  <c r="F775" i="3"/>
  <c r="G775" i="3" s="1"/>
  <c r="F774" i="3"/>
  <c r="G774" i="3" s="1"/>
  <c r="F773" i="3"/>
  <c r="G773" i="3" s="1"/>
  <c r="F772" i="3"/>
  <c r="G772" i="3" s="1"/>
  <c r="F771" i="3"/>
  <c r="G771" i="3" s="1"/>
  <c r="F770" i="3"/>
  <c r="G770" i="3" s="1"/>
  <c r="F769" i="3"/>
  <c r="G769" i="3" s="1"/>
  <c r="F768" i="3"/>
  <c r="G768" i="3" s="1"/>
  <c r="F767" i="3"/>
  <c r="G767" i="3" s="1"/>
  <c r="F766" i="3"/>
  <c r="G766" i="3" s="1"/>
  <c r="F765" i="3"/>
  <c r="G765" i="3" s="1"/>
  <c r="F764" i="3"/>
  <c r="G764" i="3" s="1"/>
  <c r="F763" i="3"/>
  <c r="G763" i="3" s="1"/>
  <c r="F762" i="3"/>
  <c r="G762" i="3" s="1"/>
  <c r="F761" i="3"/>
  <c r="G761" i="3" s="1"/>
  <c r="F760" i="3"/>
  <c r="G760" i="3" s="1"/>
  <c r="F759" i="3"/>
  <c r="G759" i="3" s="1"/>
  <c r="F758" i="3"/>
  <c r="G758" i="3" s="1"/>
  <c r="F757" i="3"/>
  <c r="G757" i="3" s="1"/>
  <c r="F756" i="3"/>
  <c r="G756" i="3" s="1"/>
  <c r="F755" i="3"/>
  <c r="G755" i="3" s="1"/>
  <c r="F754" i="3"/>
  <c r="G754" i="3" s="1"/>
  <c r="F753" i="3"/>
  <c r="G753" i="3" s="1"/>
  <c r="F752" i="3"/>
  <c r="G752" i="3" s="1"/>
  <c r="F751" i="3"/>
  <c r="G751" i="3" s="1"/>
  <c r="F750" i="3"/>
  <c r="G750" i="3" s="1"/>
  <c r="F749" i="3"/>
  <c r="G749" i="3" s="1"/>
  <c r="F748" i="3"/>
  <c r="G748" i="3" s="1"/>
  <c r="F747" i="3"/>
  <c r="G747" i="3" s="1"/>
  <c r="F746" i="3"/>
  <c r="G746" i="3" s="1"/>
  <c r="F745" i="3"/>
  <c r="G745" i="3" s="1"/>
  <c r="F744" i="3"/>
  <c r="G744" i="3" s="1"/>
  <c r="F743" i="3"/>
  <c r="G743" i="3" s="1"/>
  <c r="F742" i="3"/>
  <c r="G742" i="3" s="1"/>
  <c r="F741" i="3"/>
  <c r="G741" i="3" s="1"/>
  <c r="F740" i="3"/>
  <c r="G740" i="3" s="1"/>
  <c r="F739" i="3"/>
  <c r="G739" i="3" s="1"/>
  <c r="F738" i="3"/>
  <c r="G738" i="3" s="1"/>
  <c r="F737" i="3"/>
  <c r="G737" i="3" s="1"/>
  <c r="F736" i="3"/>
  <c r="G736" i="3" s="1"/>
  <c r="F735" i="3"/>
  <c r="G735" i="3" s="1"/>
  <c r="F734" i="3"/>
  <c r="G734" i="3" s="1"/>
  <c r="F733" i="3"/>
  <c r="G733" i="3" s="1"/>
  <c r="F732" i="3"/>
  <c r="G732" i="3" s="1"/>
  <c r="F731" i="3"/>
  <c r="G731" i="3" s="1"/>
  <c r="F730" i="3"/>
  <c r="G730" i="3" s="1"/>
  <c r="F729" i="3"/>
  <c r="G729" i="3" s="1"/>
  <c r="F728" i="3"/>
  <c r="G728" i="3" s="1"/>
  <c r="F727" i="3"/>
  <c r="G727" i="3" s="1"/>
  <c r="F726" i="3"/>
  <c r="G726" i="3" s="1"/>
  <c r="F725" i="3"/>
  <c r="G725" i="3" s="1"/>
  <c r="F724" i="3"/>
  <c r="G724" i="3" s="1"/>
  <c r="F1112" i="3"/>
  <c r="G1112" i="3" s="1"/>
  <c r="F1108" i="3"/>
  <c r="G1108" i="3" s="1"/>
  <c r="F1104" i="3"/>
  <c r="G1104" i="3" s="1"/>
  <c r="F1100" i="3"/>
  <c r="G1100" i="3" s="1"/>
  <c r="F1096" i="3"/>
  <c r="G1096" i="3" s="1"/>
  <c r="F1092" i="3"/>
  <c r="G1092" i="3" s="1"/>
  <c r="F1088" i="3"/>
  <c r="G1088" i="3" s="1"/>
  <c r="F1084" i="3"/>
  <c r="G1084" i="3" s="1"/>
  <c r="F1109" i="3"/>
  <c r="G1109" i="3" s="1"/>
  <c r="F1105" i="3"/>
  <c r="G1105" i="3" s="1"/>
  <c r="F1101" i="3"/>
  <c r="G1101" i="3" s="1"/>
  <c r="F1097" i="3"/>
  <c r="G1097" i="3" s="1"/>
  <c r="F1093" i="3"/>
  <c r="G1093" i="3" s="1"/>
  <c r="F1089" i="3"/>
  <c r="G1089" i="3" s="1"/>
  <c r="F1085" i="3"/>
  <c r="G1085" i="3" s="1"/>
  <c r="F1110" i="3"/>
  <c r="G1110" i="3" s="1"/>
  <c r="F1106" i="3"/>
  <c r="G1106" i="3" s="1"/>
  <c r="F1102" i="3"/>
  <c r="G1102" i="3" s="1"/>
  <c r="F1098" i="3"/>
  <c r="G1098" i="3" s="1"/>
  <c r="F1094" i="3"/>
  <c r="G1094" i="3" s="1"/>
  <c r="F1090" i="3"/>
  <c r="G1090" i="3" s="1"/>
  <c r="F1086" i="3"/>
  <c r="G1086" i="3" s="1"/>
  <c r="F723" i="3"/>
  <c r="G723" i="3" s="1"/>
  <c r="F722" i="3"/>
  <c r="G722" i="3" s="1"/>
  <c r="F721" i="3"/>
  <c r="G721" i="3" s="1"/>
  <c r="F720" i="3"/>
  <c r="G720" i="3" s="1"/>
  <c r="F719" i="3"/>
  <c r="G719" i="3" s="1"/>
  <c r="F718" i="3"/>
  <c r="G718" i="3" s="1"/>
  <c r="F717" i="3"/>
  <c r="G717" i="3" s="1"/>
  <c r="F716" i="3"/>
  <c r="G716" i="3" s="1"/>
  <c r="F715" i="3"/>
  <c r="G715" i="3" s="1"/>
  <c r="F714" i="3"/>
  <c r="G714" i="3" s="1"/>
  <c r="F713" i="3"/>
  <c r="G713" i="3" s="1"/>
  <c r="F712" i="3"/>
  <c r="G712" i="3" s="1"/>
  <c r="F711" i="3"/>
  <c r="G711" i="3" s="1"/>
  <c r="F710" i="3"/>
  <c r="G710" i="3" s="1"/>
  <c r="F709" i="3"/>
  <c r="G709" i="3" s="1"/>
  <c r="F708" i="3"/>
  <c r="G708" i="3" s="1"/>
  <c r="F707" i="3"/>
  <c r="G707" i="3" s="1"/>
  <c r="F706" i="3"/>
  <c r="G706" i="3" s="1"/>
  <c r="F705" i="3"/>
  <c r="G705" i="3" s="1"/>
  <c r="F704" i="3"/>
  <c r="G704" i="3" s="1"/>
  <c r="F703" i="3"/>
  <c r="G703" i="3" s="1"/>
  <c r="F702" i="3"/>
  <c r="G702" i="3" s="1"/>
  <c r="F701" i="3"/>
  <c r="G701" i="3" s="1"/>
  <c r="F700" i="3"/>
  <c r="G700" i="3" s="1"/>
  <c r="F699" i="3"/>
  <c r="G699" i="3" s="1"/>
  <c r="F698" i="3"/>
  <c r="G698" i="3" s="1"/>
  <c r="F697" i="3"/>
  <c r="G697" i="3" s="1"/>
  <c r="F696" i="3"/>
  <c r="G696" i="3" s="1"/>
  <c r="F695" i="3"/>
  <c r="G695" i="3" s="1"/>
  <c r="F694" i="3"/>
  <c r="G694" i="3" s="1"/>
  <c r="F693" i="3"/>
  <c r="G693" i="3" s="1"/>
  <c r="F692" i="3"/>
  <c r="G692" i="3" s="1"/>
  <c r="F691" i="3"/>
  <c r="G691" i="3" s="1"/>
  <c r="F690" i="3"/>
  <c r="G690" i="3" s="1"/>
  <c r="F689" i="3"/>
  <c r="G689" i="3" s="1"/>
  <c r="F688" i="3"/>
  <c r="G688" i="3" s="1"/>
  <c r="F687" i="3"/>
  <c r="G687" i="3" s="1"/>
  <c r="F686" i="3"/>
  <c r="G686" i="3" s="1"/>
  <c r="F685" i="3"/>
  <c r="G685" i="3" s="1"/>
  <c r="F684" i="3"/>
  <c r="G684" i="3" s="1"/>
  <c r="F683" i="3"/>
  <c r="G683" i="3" s="1"/>
  <c r="F682" i="3"/>
  <c r="G682" i="3" s="1"/>
  <c r="F681" i="3"/>
  <c r="G681" i="3" s="1"/>
  <c r="F680" i="3"/>
  <c r="G680" i="3" s="1"/>
  <c r="F679" i="3"/>
  <c r="G679" i="3" s="1"/>
  <c r="F678" i="3"/>
  <c r="G678" i="3" s="1"/>
  <c r="F677" i="3"/>
  <c r="G677" i="3" s="1"/>
  <c r="F676" i="3"/>
  <c r="G676" i="3" s="1"/>
  <c r="F675" i="3"/>
  <c r="G675" i="3" s="1"/>
  <c r="F674" i="3"/>
  <c r="G674" i="3" s="1"/>
  <c r="F673" i="3"/>
  <c r="G673" i="3" s="1"/>
  <c r="F672" i="3"/>
  <c r="G672" i="3" s="1"/>
  <c r="F671" i="3"/>
  <c r="G671" i="3" s="1"/>
  <c r="F670" i="3"/>
  <c r="G670" i="3" s="1"/>
  <c r="F669" i="3"/>
  <c r="G669" i="3" s="1"/>
  <c r="F668" i="3"/>
  <c r="G668" i="3" s="1"/>
  <c r="F667" i="3"/>
  <c r="G667" i="3" s="1"/>
  <c r="F666" i="3"/>
  <c r="G666" i="3" s="1"/>
  <c r="F665" i="3"/>
  <c r="G665" i="3" s="1"/>
  <c r="F664" i="3"/>
  <c r="G664" i="3" s="1"/>
  <c r="F663" i="3"/>
  <c r="G663" i="3" s="1"/>
  <c r="F662" i="3"/>
  <c r="G662" i="3" s="1"/>
  <c r="F661" i="3"/>
  <c r="G661" i="3" s="1"/>
  <c r="F660" i="3"/>
  <c r="G660" i="3" s="1"/>
  <c r="F659" i="3"/>
  <c r="G659" i="3" s="1"/>
  <c r="F658" i="3"/>
  <c r="G658" i="3" s="1"/>
  <c r="F657" i="3"/>
  <c r="G657" i="3" s="1"/>
  <c r="F656" i="3"/>
  <c r="G656" i="3" s="1"/>
  <c r="F655" i="3"/>
  <c r="G655" i="3" s="1"/>
  <c r="F654" i="3"/>
  <c r="G654" i="3" s="1"/>
  <c r="F653" i="3"/>
  <c r="G653" i="3" s="1"/>
  <c r="F652" i="3"/>
  <c r="G652" i="3" s="1"/>
  <c r="F651" i="3"/>
  <c r="G651" i="3" s="1"/>
  <c r="F650" i="3"/>
  <c r="G650" i="3" s="1"/>
  <c r="F649" i="3"/>
  <c r="G649" i="3" s="1"/>
  <c r="F648" i="3"/>
  <c r="G648" i="3" s="1"/>
  <c r="F647" i="3"/>
  <c r="G647" i="3" s="1"/>
  <c r="F646" i="3"/>
  <c r="G646" i="3" s="1"/>
  <c r="F645" i="3"/>
  <c r="G645" i="3" s="1"/>
  <c r="F644" i="3"/>
  <c r="G644" i="3" s="1"/>
  <c r="F643" i="3"/>
  <c r="G643" i="3" s="1"/>
  <c r="F642" i="3"/>
  <c r="G642" i="3" s="1"/>
  <c r="F641" i="3"/>
  <c r="G641" i="3" s="1"/>
  <c r="F640" i="3"/>
  <c r="G640" i="3" s="1"/>
  <c r="F639" i="3"/>
  <c r="G639" i="3" s="1"/>
  <c r="F638" i="3"/>
  <c r="G638" i="3" s="1"/>
  <c r="F637" i="3"/>
  <c r="G637" i="3" s="1"/>
  <c r="F636" i="3"/>
  <c r="G636" i="3" s="1"/>
  <c r="F635" i="3"/>
  <c r="G635" i="3" s="1"/>
  <c r="F634" i="3"/>
  <c r="G634" i="3" s="1"/>
  <c r="F633" i="3"/>
  <c r="G633" i="3" s="1"/>
  <c r="F632" i="3"/>
  <c r="G632" i="3" s="1"/>
  <c r="F631" i="3"/>
  <c r="G631" i="3" s="1"/>
  <c r="F630" i="3"/>
  <c r="G630" i="3" s="1"/>
  <c r="F629" i="3"/>
  <c r="G629" i="3" s="1"/>
  <c r="F628" i="3"/>
  <c r="G628" i="3" s="1"/>
  <c r="F627" i="3"/>
  <c r="G627" i="3" s="1"/>
  <c r="F626" i="3"/>
  <c r="G626" i="3" s="1"/>
  <c r="F625" i="3"/>
  <c r="G625" i="3" s="1"/>
  <c r="F624" i="3"/>
  <c r="G624" i="3" s="1"/>
  <c r="F623" i="3"/>
  <c r="G623" i="3" s="1"/>
  <c r="F622" i="3"/>
  <c r="G622" i="3" s="1"/>
  <c r="F621" i="3"/>
  <c r="G621" i="3" s="1"/>
  <c r="F620" i="3"/>
  <c r="G620" i="3" s="1"/>
  <c r="F619" i="3"/>
  <c r="G619" i="3" s="1"/>
  <c r="F618" i="3"/>
  <c r="G618" i="3" s="1"/>
  <c r="F617" i="3"/>
  <c r="G617" i="3" s="1"/>
  <c r="F616" i="3"/>
  <c r="G616" i="3" s="1"/>
  <c r="F615" i="3"/>
  <c r="G615" i="3" s="1"/>
  <c r="F614" i="3"/>
  <c r="G614" i="3" s="1"/>
  <c r="F613" i="3"/>
  <c r="G613" i="3" s="1"/>
  <c r="F612" i="3"/>
  <c r="G612" i="3" s="1"/>
  <c r="F611" i="3"/>
  <c r="G611" i="3" s="1"/>
  <c r="F610" i="3"/>
  <c r="G610" i="3" s="1"/>
  <c r="F609" i="3"/>
  <c r="G609" i="3" s="1"/>
  <c r="F608" i="3"/>
  <c r="G608" i="3" s="1"/>
  <c r="F607" i="3"/>
  <c r="G607" i="3" s="1"/>
  <c r="F606" i="3"/>
  <c r="G606" i="3" s="1"/>
  <c r="F605" i="3"/>
  <c r="G605" i="3" s="1"/>
  <c r="F604" i="3"/>
  <c r="G604" i="3" s="1"/>
  <c r="F603" i="3"/>
  <c r="G603" i="3" s="1"/>
  <c r="F602" i="3"/>
  <c r="G602" i="3" s="1"/>
  <c r="F601" i="3"/>
  <c r="G601" i="3" s="1"/>
  <c r="F600" i="3"/>
  <c r="G600" i="3" s="1"/>
  <c r="F599" i="3"/>
  <c r="G599" i="3" s="1"/>
  <c r="F598" i="3"/>
  <c r="G598" i="3" s="1"/>
  <c r="F597" i="3"/>
  <c r="G597" i="3" s="1"/>
  <c r="F596" i="3"/>
  <c r="G596" i="3" s="1"/>
  <c r="F595" i="3"/>
  <c r="G595" i="3" s="1"/>
  <c r="F594" i="3"/>
  <c r="G594" i="3" s="1"/>
  <c r="F593" i="3"/>
  <c r="G593" i="3" s="1"/>
  <c r="F592" i="3"/>
  <c r="G592" i="3" s="1"/>
  <c r="F591" i="3"/>
  <c r="G591" i="3" s="1"/>
  <c r="F590" i="3"/>
  <c r="G590" i="3" s="1"/>
  <c r="F589" i="3"/>
  <c r="G589" i="3" s="1"/>
  <c r="F588" i="3"/>
  <c r="G588" i="3" s="1"/>
  <c r="F587" i="3"/>
  <c r="G587" i="3" s="1"/>
  <c r="F586" i="3"/>
  <c r="G586" i="3" s="1"/>
  <c r="F585" i="3"/>
  <c r="G585" i="3" s="1"/>
  <c r="F584" i="3"/>
  <c r="G584" i="3" s="1"/>
  <c r="F583" i="3"/>
  <c r="G583" i="3" s="1"/>
  <c r="F582" i="3"/>
  <c r="G582" i="3" s="1"/>
  <c r="F581" i="3"/>
  <c r="G581" i="3" s="1"/>
  <c r="F580" i="3"/>
  <c r="G580" i="3" s="1"/>
  <c r="F579" i="3"/>
  <c r="G579" i="3" s="1"/>
  <c r="F578" i="3"/>
  <c r="G578" i="3" s="1"/>
  <c r="F577" i="3"/>
  <c r="G577" i="3" s="1"/>
  <c r="F576" i="3"/>
  <c r="G576" i="3" s="1"/>
  <c r="F575" i="3"/>
  <c r="G575" i="3" s="1"/>
  <c r="F574" i="3"/>
  <c r="G574" i="3" s="1"/>
  <c r="F573" i="3"/>
  <c r="G573" i="3" s="1"/>
  <c r="F572" i="3"/>
  <c r="G572" i="3" s="1"/>
  <c r="F571" i="3"/>
  <c r="G571" i="3" s="1"/>
  <c r="F570" i="3"/>
  <c r="G570" i="3" s="1"/>
  <c r="F569" i="3"/>
  <c r="G569" i="3" s="1"/>
  <c r="F568" i="3"/>
  <c r="G568" i="3" s="1"/>
  <c r="F567" i="3"/>
  <c r="G567" i="3" s="1"/>
  <c r="F566" i="3"/>
  <c r="G566" i="3" s="1"/>
  <c r="F565" i="3"/>
  <c r="G565" i="3" s="1"/>
  <c r="F564" i="3"/>
  <c r="G564" i="3" s="1"/>
  <c r="F563" i="3"/>
  <c r="G563" i="3" s="1"/>
  <c r="F562" i="3"/>
  <c r="G562" i="3" s="1"/>
  <c r="F561" i="3"/>
  <c r="G561" i="3" s="1"/>
  <c r="F560" i="3"/>
  <c r="G560" i="3" s="1"/>
  <c r="F559" i="3"/>
  <c r="G559" i="3" s="1"/>
  <c r="F558" i="3"/>
  <c r="G558" i="3" s="1"/>
  <c r="F557" i="3"/>
  <c r="G557" i="3" s="1"/>
  <c r="F556" i="3"/>
  <c r="G556" i="3" s="1"/>
  <c r="F555" i="3"/>
  <c r="G555" i="3" s="1"/>
  <c r="F554" i="3"/>
  <c r="G554" i="3" s="1"/>
  <c r="F553" i="3"/>
  <c r="G553" i="3" s="1"/>
  <c r="F552" i="3"/>
  <c r="G552" i="3" s="1"/>
  <c r="F551" i="3"/>
  <c r="G551" i="3" s="1"/>
  <c r="F550" i="3"/>
  <c r="G550" i="3" s="1"/>
  <c r="F549" i="3"/>
  <c r="G549" i="3" s="1"/>
  <c r="F548" i="3"/>
  <c r="G548" i="3" s="1"/>
  <c r="F547" i="3"/>
  <c r="G547" i="3" s="1"/>
  <c r="F546" i="3"/>
  <c r="G546" i="3" s="1"/>
  <c r="F545" i="3"/>
  <c r="G545" i="3" s="1"/>
  <c r="F544" i="3"/>
  <c r="G544" i="3" s="1"/>
  <c r="F543" i="3"/>
  <c r="G543" i="3" s="1"/>
  <c r="F542" i="3"/>
  <c r="G542" i="3" s="1"/>
  <c r="F541" i="3"/>
  <c r="G541" i="3" s="1"/>
  <c r="F540" i="3"/>
  <c r="G540" i="3" s="1"/>
  <c r="F539" i="3"/>
  <c r="G539" i="3" s="1"/>
  <c r="F538" i="3"/>
  <c r="G538" i="3" s="1"/>
  <c r="F537" i="3"/>
  <c r="G537" i="3" s="1"/>
  <c r="F536" i="3"/>
  <c r="G536" i="3" s="1"/>
  <c r="F535" i="3"/>
  <c r="G535" i="3" s="1"/>
  <c r="F534" i="3"/>
  <c r="G534" i="3" s="1"/>
  <c r="F533" i="3"/>
  <c r="G533" i="3" s="1"/>
  <c r="F532" i="3"/>
  <c r="G532" i="3" s="1"/>
  <c r="F531" i="3"/>
  <c r="G531" i="3" s="1"/>
  <c r="F530" i="3"/>
  <c r="G530" i="3" s="1"/>
  <c r="F529" i="3"/>
  <c r="G529" i="3" s="1"/>
  <c r="F528" i="3"/>
  <c r="G528" i="3" s="1"/>
  <c r="F527" i="3"/>
  <c r="G527" i="3" s="1"/>
  <c r="F526" i="3"/>
  <c r="G526" i="3" s="1"/>
  <c r="F525" i="3"/>
  <c r="G525" i="3" s="1"/>
  <c r="F524" i="3"/>
  <c r="G524" i="3" s="1"/>
  <c r="F523" i="3"/>
  <c r="G523" i="3" s="1"/>
  <c r="F522" i="3"/>
  <c r="G522" i="3" s="1"/>
  <c r="F521" i="3"/>
  <c r="G521" i="3" s="1"/>
  <c r="F520" i="3"/>
  <c r="G520" i="3" s="1"/>
  <c r="F519" i="3"/>
  <c r="G519" i="3" s="1"/>
  <c r="F518" i="3"/>
  <c r="G518" i="3" s="1"/>
  <c r="F517" i="3"/>
  <c r="G517" i="3" s="1"/>
  <c r="F516" i="3"/>
  <c r="G516" i="3" s="1"/>
  <c r="F515" i="3"/>
  <c r="G515" i="3" s="1"/>
  <c r="F514" i="3"/>
  <c r="G514" i="3" s="1"/>
  <c r="F513" i="3"/>
  <c r="G513" i="3" s="1"/>
  <c r="F512" i="3"/>
  <c r="G512" i="3" s="1"/>
  <c r="F511" i="3"/>
  <c r="G511" i="3" s="1"/>
  <c r="F510" i="3"/>
  <c r="G510" i="3" s="1"/>
  <c r="F509" i="3"/>
  <c r="G509" i="3" s="1"/>
  <c r="F508" i="3"/>
  <c r="G508" i="3" s="1"/>
  <c r="F507" i="3"/>
  <c r="G507" i="3" s="1"/>
  <c r="F506" i="3"/>
  <c r="G506" i="3" s="1"/>
  <c r="F505" i="3"/>
  <c r="G505" i="3" s="1"/>
  <c r="F504" i="3"/>
  <c r="G504" i="3" s="1"/>
  <c r="F503" i="3"/>
  <c r="G503" i="3" s="1"/>
  <c r="F502" i="3"/>
  <c r="G502" i="3" s="1"/>
  <c r="F501" i="3"/>
  <c r="G501" i="3" s="1"/>
  <c r="F500" i="3"/>
  <c r="G500" i="3" s="1"/>
  <c r="F499" i="3"/>
  <c r="G499" i="3" s="1"/>
  <c r="F498" i="3"/>
  <c r="G498" i="3" s="1"/>
  <c r="F497" i="3"/>
  <c r="G497" i="3" s="1"/>
  <c r="F496" i="3"/>
  <c r="G496" i="3" s="1"/>
  <c r="F495" i="3"/>
  <c r="G495" i="3" s="1"/>
  <c r="F494" i="3"/>
  <c r="G494" i="3" s="1"/>
  <c r="F493" i="3"/>
  <c r="G493" i="3" s="1"/>
  <c r="F492" i="3"/>
  <c r="G492" i="3" s="1"/>
  <c r="F491" i="3"/>
  <c r="G491" i="3" s="1"/>
  <c r="F490" i="3"/>
  <c r="G490" i="3" s="1"/>
  <c r="F489" i="3"/>
  <c r="G489" i="3" s="1"/>
  <c r="F488" i="3"/>
  <c r="G488" i="3" s="1"/>
  <c r="F487" i="3"/>
  <c r="G487" i="3" s="1"/>
  <c r="F486" i="3"/>
  <c r="G486" i="3" s="1"/>
  <c r="F485" i="3"/>
  <c r="G485" i="3" s="1"/>
  <c r="F484" i="3"/>
  <c r="G484" i="3" s="1"/>
  <c r="F483" i="3"/>
  <c r="G483" i="3" s="1"/>
  <c r="F482" i="3"/>
  <c r="G482" i="3" s="1"/>
  <c r="F481" i="3"/>
  <c r="G481" i="3" s="1"/>
  <c r="F480" i="3"/>
  <c r="G480" i="3" s="1"/>
  <c r="F479" i="3"/>
  <c r="G479" i="3" s="1"/>
  <c r="F478" i="3"/>
  <c r="G478" i="3" s="1"/>
  <c r="F477" i="3"/>
  <c r="G477" i="3" s="1"/>
  <c r="F476" i="3"/>
  <c r="G476" i="3" s="1"/>
  <c r="F475" i="3"/>
  <c r="G475" i="3" s="1"/>
  <c r="F474" i="3"/>
  <c r="G474" i="3" s="1"/>
  <c r="F473" i="3"/>
  <c r="G473" i="3" s="1"/>
  <c r="F472" i="3"/>
  <c r="G472" i="3" s="1"/>
  <c r="F471" i="3"/>
  <c r="G471" i="3" s="1"/>
  <c r="F470" i="3"/>
  <c r="G470" i="3" s="1"/>
  <c r="F469" i="3"/>
  <c r="G469" i="3" s="1"/>
  <c r="F468" i="3"/>
  <c r="G468" i="3" s="1"/>
  <c r="F467" i="3"/>
  <c r="G467" i="3" s="1"/>
  <c r="F466" i="3"/>
  <c r="G466" i="3" s="1"/>
  <c r="F465" i="3"/>
  <c r="G465" i="3" s="1"/>
  <c r="F464" i="3"/>
  <c r="G464" i="3" s="1"/>
  <c r="F463" i="3"/>
  <c r="G463" i="3" s="1"/>
  <c r="F462" i="3"/>
  <c r="G462" i="3" s="1"/>
  <c r="F461" i="3"/>
  <c r="G461" i="3" s="1"/>
  <c r="F460" i="3"/>
  <c r="G460" i="3" s="1"/>
  <c r="F459" i="3"/>
  <c r="G459" i="3" s="1"/>
  <c r="F458" i="3"/>
  <c r="G458" i="3" s="1"/>
  <c r="F457" i="3"/>
  <c r="G457" i="3" s="1"/>
  <c r="F456" i="3"/>
  <c r="G456" i="3" s="1"/>
  <c r="F455" i="3"/>
  <c r="G455" i="3" s="1"/>
  <c r="F454" i="3"/>
  <c r="G454" i="3" s="1"/>
  <c r="F453" i="3"/>
  <c r="G453" i="3" s="1"/>
  <c r="F452" i="3"/>
  <c r="G452" i="3" s="1"/>
  <c r="F451" i="3"/>
  <c r="G451" i="3" s="1"/>
  <c r="F450" i="3"/>
  <c r="G450" i="3" s="1"/>
  <c r="F449" i="3"/>
  <c r="G449" i="3" s="1"/>
  <c r="F448" i="3"/>
  <c r="G448" i="3" s="1"/>
  <c r="F447" i="3"/>
  <c r="G447" i="3" s="1"/>
  <c r="F446" i="3"/>
  <c r="G446" i="3" s="1"/>
  <c r="F445" i="3"/>
  <c r="G445" i="3" s="1"/>
  <c r="F444" i="3"/>
  <c r="G444" i="3" s="1"/>
  <c r="F443" i="3"/>
  <c r="G443" i="3" s="1"/>
  <c r="F442" i="3"/>
  <c r="G442" i="3" s="1"/>
  <c r="F441" i="3"/>
  <c r="G441" i="3" s="1"/>
  <c r="F440" i="3"/>
  <c r="G440" i="3" s="1"/>
  <c r="F439" i="3"/>
  <c r="G439" i="3" s="1"/>
  <c r="F438" i="3"/>
  <c r="G438" i="3" s="1"/>
  <c r="F437" i="3"/>
  <c r="G437" i="3" s="1"/>
  <c r="F436" i="3"/>
  <c r="G436" i="3" s="1"/>
  <c r="F435" i="3"/>
  <c r="G435" i="3" s="1"/>
  <c r="F434" i="3"/>
  <c r="G434" i="3" s="1"/>
  <c r="F433" i="3"/>
  <c r="G433" i="3" s="1"/>
  <c r="F432" i="3"/>
  <c r="G432" i="3" s="1"/>
  <c r="F431" i="3"/>
  <c r="G431" i="3" s="1"/>
  <c r="F430" i="3"/>
  <c r="G430" i="3" s="1"/>
  <c r="F429" i="3"/>
  <c r="G429" i="3" s="1"/>
  <c r="F428" i="3"/>
  <c r="G428" i="3" s="1"/>
  <c r="F427" i="3"/>
  <c r="G427" i="3" s="1"/>
  <c r="F426" i="3"/>
  <c r="G426" i="3" s="1"/>
  <c r="F425" i="3"/>
  <c r="G425" i="3" s="1"/>
  <c r="F424" i="3"/>
  <c r="G424" i="3" s="1"/>
  <c r="F423" i="3"/>
  <c r="G423" i="3" s="1"/>
  <c r="F422" i="3"/>
  <c r="G422" i="3" s="1"/>
  <c r="F421" i="3"/>
  <c r="G421" i="3" s="1"/>
  <c r="F420" i="3"/>
  <c r="G420" i="3" s="1"/>
  <c r="F419" i="3"/>
  <c r="G419" i="3" s="1"/>
  <c r="F418" i="3"/>
  <c r="G418" i="3" s="1"/>
  <c r="F417" i="3"/>
  <c r="G417" i="3" s="1"/>
  <c r="F416" i="3"/>
  <c r="G416" i="3" s="1"/>
  <c r="F415" i="3"/>
  <c r="G415" i="3" s="1"/>
  <c r="F414" i="3"/>
  <c r="G414" i="3" s="1"/>
  <c r="F413" i="3"/>
  <c r="G413" i="3" s="1"/>
  <c r="F412" i="3"/>
  <c r="G412" i="3" s="1"/>
  <c r="F411" i="3"/>
  <c r="G411" i="3" s="1"/>
  <c r="F410" i="3"/>
  <c r="G410" i="3" s="1"/>
  <c r="F409" i="3"/>
  <c r="G409" i="3" s="1"/>
  <c r="F408" i="3"/>
  <c r="G408" i="3" s="1"/>
  <c r="F407" i="3"/>
  <c r="G407" i="3" s="1"/>
  <c r="F406" i="3"/>
  <c r="G406" i="3" s="1"/>
  <c r="F405" i="3"/>
  <c r="G405" i="3" s="1"/>
  <c r="F404" i="3"/>
  <c r="G404" i="3" s="1"/>
  <c r="F403" i="3"/>
  <c r="G403" i="3" s="1"/>
  <c r="F402" i="3"/>
  <c r="G402" i="3" s="1"/>
  <c r="F401" i="3"/>
  <c r="G401" i="3" s="1"/>
  <c r="F400" i="3"/>
  <c r="G400" i="3" s="1"/>
  <c r="F399" i="3"/>
  <c r="G399" i="3" s="1"/>
  <c r="F398" i="3"/>
  <c r="G398" i="3" s="1"/>
  <c r="F397" i="3"/>
  <c r="G397" i="3" s="1"/>
  <c r="F396" i="3"/>
  <c r="G396" i="3" s="1"/>
  <c r="F395" i="3"/>
  <c r="G395" i="3" s="1"/>
  <c r="F394" i="3"/>
  <c r="G394" i="3" s="1"/>
  <c r="F393" i="3"/>
  <c r="G393" i="3" s="1"/>
  <c r="F392" i="3"/>
  <c r="G392" i="3" s="1"/>
  <c r="F391" i="3"/>
  <c r="G391" i="3" s="1"/>
  <c r="F390" i="3"/>
  <c r="G390" i="3" s="1"/>
  <c r="F389" i="3"/>
  <c r="G389" i="3" s="1"/>
  <c r="F388" i="3"/>
  <c r="G388" i="3" s="1"/>
  <c r="F387" i="3"/>
  <c r="G387" i="3" s="1"/>
  <c r="F386" i="3"/>
  <c r="G386" i="3" s="1"/>
  <c r="F385" i="3"/>
  <c r="G385" i="3" s="1"/>
  <c r="F384" i="3"/>
  <c r="G384" i="3" s="1"/>
  <c r="F383" i="3"/>
  <c r="G383" i="3" s="1"/>
  <c r="F382" i="3"/>
  <c r="G382" i="3" s="1"/>
  <c r="F381" i="3"/>
  <c r="G381" i="3" s="1"/>
  <c r="F380" i="3"/>
  <c r="G380" i="3" s="1"/>
  <c r="F379" i="3"/>
  <c r="G379" i="3" s="1"/>
  <c r="F378" i="3"/>
  <c r="G378" i="3" s="1"/>
  <c r="F377" i="3"/>
  <c r="G377" i="3" s="1"/>
  <c r="F376" i="3"/>
  <c r="G376" i="3" s="1"/>
  <c r="F375" i="3"/>
  <c r="G375" i="3" s="1"/>
  <c r="F374" i="3"/>
  <c r="G374" i="3" s="1"/>
  <c r="F373" i="3"/>
  <c r="G373" i="3" s="1"/>
  <c r="F372" i="3"/>
  <c r="G372" i="3" s="1"/>
  <c r="F371" i="3"/>
  <c r="G371" i="3" s="1"/>
  <c r="F370" i="3"/>
  <c r="G370" i="3" s="1"/>
  <c r="F369" i="3"/>
  <c r="G369" i="3" s="1"/>
  <c r="F368" i="3"/>
  <c r="G368" i="3" s="1"/>
  <c r="F367" i="3"/>
  <c r="G367" i="3" s="1"/>
  <c r="F366" i="3"/>
  <c r="G366" i="3" s="1"/>
  <c r="F365" i="3"/>
  <c r="G365" i="3" s="1"/>
  <c r="F364" i="3"/>
  <c r="G364" i="3" s="1"/>
  <c r="F363" i="3"/>
  <c r="G363" i="3" s="1"/>
  <c r="F362" i="3"/>
  <c r="G362" i="3" s="1"/>
  <c r="F361" i="3"/>
  <c r="G361" i="3" s="1"/>
  <c r="F360" i="3"/>
  <c r="G360" i="3" s="1"/>
  <c r="F359" i="3"/>
  <c r="G359" i="3" s="1"/>
  <c r="F358" i="3"/>
  <c r="G358" i="3" s="1"/>
  <c r="F357" i="3"/>
  <c r="G357" i="3" s="1"/>
  <c r="F356" i="3"/>
  <c r="G356" i="3" s="1"/>
  <c r="F355" i="3"/>
  <c r="G355" i="3" s="1"/>
  <c r="F354" i="3"/>
  <c r="G354" i="3" s="1"/>
  <c r="F353" i="3"/>
  <c r="G353" i="3" s="1"/>
  <c r="F352" i="3"/>
  <c r="G352" i="3" s="1"/>
  <c r="F351" i="3"/>
  <c r="G351" i="3" s="1"/>
  <c r="F350" i="3"/>
  <c r="G350" i="3" s="1"/>
  <c r="F349" i="3"/>
  <c r="G349" i="3" s="1"/>
  <c r="F348" i="3"/>
  <c r="G348" i="3" s="1"/>
  <c r="F347" i="3"/>
  <c r="G347" i="3" s="1"/>
  <c r="F346" i="3"/>
  <c r="G346" i="3" s="1"/>
  <c r="F345" i="3"/>
  <c r="G345" i="3" s="1"/>
  <c r="F344" i="3"/>
  <c r="G344" i="3" s="1"/>
  <c r="F343" i="3"/>
  <c r="G343" i="3" s="1"/>
  <c r="F342" i="3"/>
  <c r="G342" i="3" s="1"/>
  <c r="F341" i="3"/>
  <c r="G341" i="3" s="1"/>
  <c r="F340" i="3"/>
  <c r="G340" i="3" s="1"/>
  <c r="F339" i="3"/>
  <c r="G339" i="3" s="1"/>
  <c r="F338" i="3"/>
  <c r="G338" i="3" s="1"/>
  <c r="F337" i="3"/>
  <c r="G337" i="3" s="1"/>
  <c r="F336" i="3"/>
  <c r="G336" i="3" s="1"/>
  <c r="F335" i="3"/>
  <c r="G335" i="3" s="1"/>
  <c r="F334" i="3"/>
  <c r="G334" i="3" s="1"/>
  <c r="F333" i="3"/>
  <c r="G333" i="3" s="1"/>
  <c r="F332" i="3"/>
  <c r="G332" i="3" s="1"/>
  <c r="F331" i="3"/>
  <c r="G331" i="3" s="1"/>
  <c r="F330" i="3"/>
  <c r="G330" i="3" s="1"/>
  <c r="F329" i="3"/>
  <c r="G329" i="3" s="1"/>
  <c r="F328" i="3"/>
  <c r="G328" i="3" s="1"/>
  <c r="F327" i="3"/>
  <c r="G327" i="3" s="1"/>
  <c r="F326" i="3"/>
  <c r="G326" i="3" s="1"/>
  <c r="F325" i="3"/>
  <c r="G325" i="3" s="1"/>
  <c r="F324" i="3"/>
  <c r="G324" i="3" s="1"/>
  <c r="F323" i="3"/>
  <c r="G323" i="3" s="1"/>
  <c r="F322" i="3"/>
  <c r="G322" i="3" s="1"/>
  <c r="F321" i="3"/>
  <c r="G321" i="3" s="1"/>
  <c r="F320" i="3"/>
  <c r="G320" i="3" s="1"/>
  <c r="F319" i="3"/>
  <c r="G319" i="3" s="1"/>
  <c r="F318" i="3"/>
  <c r="G318" i="3" s="1"/>
  <c r="F317" i="3"/>
  <c r="G317" i="3" s="1"/>
  <c r="F316" i="3"/>
  <c r="G316" i="3" s="1"/>
  <c r="F315" i="3"/>
  <c r="G315" i="3" s="1"/>
  <c r="F314" i="3"/>
  <c r="G314" i="3" s="1"/>
  <c r="F313" i="3"/>
  <c r="G313" i="3" s="1"/>
  <c r="F312" i="3"/>
  <c r="G312" i="3" s="1"/>
  <c r="F311" i="3"/>
  <c r="G311" i="3" s="1"/>
  <c r="F310" i="3"/>
  <c r="G310" i="3" s="1"/>
  <c r="F309" i="3"/>
  <c r="G309" i="3" s="1"/>
  <c r="F308" i="3"/>
  <c r="G308" i="3" s="1"/>
  <c r="F307" i="3"/>
  <c r="G307" i="3" s="1"/>
  <c r="F306" i="3"/>
  <c r="G306" i="3" s="1"/>
  <c r="F305" i="3"/>
  <c r="G305" i="3" s="1"/>
  <c r="F304" i="3"/>
  <c r="G304" i="3" s="1"/>
  <c r="F303" i="3"/>
  <c r="G303" i="3" s="1"/>
  <c r="F302" i="3"/>
  <c r="G302" i="3" s="1"/>
  <c r="F301" i="3"/>
  <c r="G301" i="3" s="1"/>
  <c r="F300" i="3"/>
  <c r="G300" i="3" s="1"/>
  <c r="F299" i="3"/>
  <c r="G299" i="3" s="1"/>
  <c r="F298" i="3"/>
  <c r="G298" i="3" s="1"/>
  <c r="F297" i="3"/>
  <c r="G297" i="3" s="1"/>
  <c r="F296" i="3"/>
  <c r="G296" i="3" s="1"/>
  <c r="F295" i="3"/>
  <c r="G295" i="3" s="1"/>
  <c r="F294" i="3"/>
  <c r="G294" i="3" s="1"/>
  <c r="F293" i="3"/>
  <c r="G293" i="3" s="1"/>
  <c r="F292" i="3"/>
  <c r="G292" i="3" s="1"/>
  <c r="F291" i="3"/>
  <c r="G291" i="3" s="1"/>
  <c r="F290" i="3"/>
  <c r="G290" i="3" s="1"/>
  <c r="F289" i="3"/>
  <c r="G289" i="3" s="1"/>
  <c r="F288" i="3"/>
  <c r="G288" i="3" s="1"/>
  <c r="F287" i="3"/>
  <c r="G287" i="3" s="1"/>
  <c r="F286" i="3"/>
  <c r="G286" i="3" s="1"/>
  <c r="F285" i="3"/>
  <c r="G285" i="3" s="1"/>
  <c r="F284" i="3"/>
  <c r="G284" i="3" s="1"/>
  <c r="F283" i="3"/>
  <c r="G283" i="3" s="1"/>
  <c r="F282" i="3"/>
  <c r="G282" i="3" s="1"/>
  <c r="F281" i="3"/>
  <c r="G281" i="3" s="1"/>
  <c r="F280" i="3"/>
  <c r="G280" i="3" s="1"/>
  <c r="F279" i="3"/>
  <c r="G279" i="3" s="1"/>
  <c r="F278" i="3"/>
  <c r="G278" i="3" s="1"/>
  <c r="F277" i="3"/>
  <c r="G277" i="3" s="1"/>
  <c r="F276" i="3"/>
  <c r="G276" i="3" s="1"/>
  <c r="F275" i="3"/>
  <c r="G275" i="3" s="1"/>
  <c r="F274" i="3"/>
  <c r="G274" i="3" s="1"/>
  <c r="F273" i="3"/>
  <c r="G273" i="3" s="1"/>
  <c r="F272" i="3"/>
  <c r="G272" i="3" s="1"/>
  <c r="F271" i="3"/>
  <c r="G271" i="3" s="1"/>
  <c r="F270" i="3"/>
  <c r="G270" i="3" s="1"/>
  <c r="F269" i="3"/>
  <c r="G269" i="3" s="1"/>
  <c r="F268" i="3"/>
  <c r="G268" i="3" s="1"/>
  <c r="F267" i="3"/>
  <c r="G267" i="3" s="1"/>
  <c r="F266" i="3"/>
  <c r="G266" i="3" s="1"/>
  <c r="F265" i="3"/>
  <c r="G265" i="3" s="1"/>
  <c r="F264" i="3"/>
  <c r="G264" i="3" s="1"/>
  <c r="F263" i="3"/>
  <c r="G263" i="3" s="1"/>
  <c r="F262" i="3"/>
  <c r="G262" i="3" s="1"/>
  <c r="F261" i="3"/>
  <c r="G261" i="3" s="1"/>
  <c r="F260" i="3"/>
  <c r="G260" i="3" s="1"/>
  <c r="F259" i="3"/>
  <c r="G259" i="3" s="1"/>
  <c r="F258" i="3"/>
  <c r="G258" i="3" s="1"/>
  <c r="F257" i="3"/>
  <c r="G257" i="3" s="1"/>
  <c r="F256" i="3"/>
  <c r="G256" i="3" s="1"/>
  <c r="F255" i="3"/>
  <c r="G255" i="3" s="1"/>
  <c r="F254" i="3"/>
  <c r="G254" i="3" s="1"/>
  <c r="F253" i="3"/>
  <c r="G253" i="3" s="1"/>
  <c r="F252" i="3"/>
  <c r="G252" i="3" s="1"/>
  <c r="F251" i="3"/>
  <c r="G251" i="3" s="1"/>
  <c r="F250" i="3"/>
  <c r="G250" i="3" s="1"/>
  <c r="F249" i="3"/>
  <c r="G249" i="3" s="1"/>
  <c r="F248" i="3"/>
  <c r="G248" i="3" s="1"/>
  <c r="F247" i="3"/>
  <c r="G247" i="3" s="1"/>
  <c r="F246" i="3"/>
  <c r="G246" i="3" s="1"/>
  <c r="F245" i="3"/>
  <c r="G245" i="3" s="1"/>
  <c r="F244" i="3"/>
  <c r="G244" i="3" s="1"/>
  <c r="F243" i="3"/>
  <c r="G243" i="3" s="1"/>
  <c r="F242" i="3"/>
  <c r="G242" i="3" s="1"/>
  <c r="F241" i="3"/>
  <c r="G241" i="3" s="1"/>
  <c r="F240" i="3"/>
  <c r="G240" i="3" s="1"/>
  <c r="F239" i="3"/>
  <c r="G239" i="3" s="1"/>
  <c r="F238" i="3"/>
  <c r="G238" i="3" s="1"/>
  <c r="F237" i="3"/>
  <c r="G237" i="3" s="1"/>
  <c r="F236" i="3"/>
  <c r="G236" i="3" s="1"/>
  <c r="F235" i="3"/>
  <c r="G235" i="3" s="1"/>
  <c r="F234" i="3"/>
  <c r="G234" i="3" s="1"/>
  <c r="F233" i="3"/>
  <c r="G233" i="3" s="1"/>
  <c r="F232" i="3"/>
  <c r="G232" i="3" s="1"/>
  <c r="F231" i="3"/>
  <c r="G231" i="3" s="1"/>
  <c r="F230" i="3"/>
  <c r="G230" i="3" s="1"/>
  <c r="F229" i="3"/>
  <c r="G229" i="3" s="1"/>
  <c r="F228" i="3"/>
  <c r="G228" i="3" s="1"/>
  <c r="F227" i="3"/>
  <c r="G227" i="3" s="1"/>
  <c r="F226" i="3"/>
  <c r="G226" i="3" s="1"/>
  <c r="F225" i="3"/>
  <c r="G225" i="3" s="1"/>
  <c r="F224" i="3"/>
  <c r="G224" i="3" s="1"/>
  <c r="F223" i="3"/>
  <c r="G223" i="3" s="1"/>
  <c r="F222" i="3"/>
  <c r="G222" i="3" s="1"/>
  <c r="F221" i="3"/>
  <c r="G221" i="3" s="1"/>
  <c r="F220" i="3"/>
  <c r="G220" i="3" s="1"/>
  <c r="F219" i="3"/>
  <c r="G219" i="3" s="1"/>
  <c r="F218" i="3"/>
  <c r="G218" i="3" s="1"/>
  <c r="F217" i="3"/>
  <c r="G217" i="3" s="1"/>
  <c r="F216" i="3"/>
  <c r="G216" i="3" s="1"/>
  <c r="F215" i="3"/>
  <c r="G215" i="3" s="1"/>
  <c r="F214" i="3"/>
  <c r="G214" i="3" s="1"/>
  <c r="F213" i="3"/>
  <c r="G213" i="3" s="1"/>
  <c r="F212" i="3"/>
  <c r="G212" i="3" s="1"/>
  <c r="F211" i="3"/>
  <c r="G211" i="3" s="1"/>
  <c r="F210" i="3"/>
  <c r="G210" i="3" s="1"/>
  <c r="F209" i="3"/>
  <c r="G209" i="3" s="1"/>
  <c r="F208" i="3"/>
  <c r="G208" i="3" s="1"/>
  <c r="F207" i="3"/>
  <c r="G207" i="3" s="1"/>
  <c r="F206" i="3"/>
  <c r="G206" i="3" s="1"/>
  <c r="F205" i="3"/>
  <c r="G205" i="3" s="1"/>
  <c r="F204" i="3"/>
  <c r="G204" i="3" s="1"/>
  <c r="F203" i="3"/>
  <c r="G203" i="3" s="1"/>
  <c r="F202" i="3"/>
  <c r="G202" i="3" s="1"/>
  <c r="F201" i="3"/>
  <c r="G201" i="3" s="1"/>
  <c r="F200" i="3"/>
  <c r="G200" i="3" s="1"/>
  <c r="F199" i="3"/>
  <c r="G199" i="3" s="1"/>
  <c r="F198" i="3"/>
  <c r="G198" i="3" s="1"/>
  <c r="F197" i="3"/>
  <c r="G197" i="3" s="1"/>
  <c r="F196" i="3"/>
  <c r="G196" i="3" s="1"/>
  <c r="F195" i="3"/>
  <c r="G195" i="3" s="1"/>
  <c r="F194" i="3"/>
  <c r="G194" i="3" s="1"/>
  <c r="F193" i="3"/>
  <c r="G193" i="3" s="1"/>
  <c r="F192" i="3"/>
  <c r="G192" i="3" s="1"/>
  <c r="F191" i="3"/>
  <c r="G191" i="3" s="1"/>
  <c r="F190" i="3"/>
  <c r="G190" i="3" s="1"/>
  <c r="F189" i="3"/>
  <c r="G189" i="3" s="1"/>
  <c r="F188" i="3"/>
  <c r="G188" i="3" s="1"/>
  <c r="F187" i="3"/>
  <c r="G187" i="3" s="1"/>
  <c r="F186" i="3"/>
  <c r="G186" i="3" s="1"/>
  <c r="F185" i="3"/>
  <c r="G185" i="3" s="1"/>
  <c r="F184" i="3"/>
  <c r="G184" i="3" s="1"/>
  <c r="F183" i="3"/>
  <c r="G183" i="3" s="1"/>
  <c r="F182" i="3"/>
  <c r="G182" i="3" s="1"/>
  <c r="F181" i="3"/>
  <c r="G181" i="3" s="1"/>
  <c r="F180" i="3"/>
  <c r="G180" i="3" s="1"/>
  <c r="F179" i="3"/>
  <c r="G179" i="3" s="1"/>
  <c r="F178" i="3"/>
  <c r="G178" i="3" s="1"/>
  <c r="F177" i="3"/>
  <c r="G177" i="3" s="1"/>
  <c r="F176" i="3"/>
  <c r="G176" i="3" s="1"/>
  <c r="F175" i="3"/>
  <c r="G175" i="3" s="1"/>
  <c r="F174" i="3"/>
  <c r="G174" i="3" s="1"/>
  <c r="F173" i="3"/>
  <c r="G173" i="3" s="1"/>
  <c r="F172" i="3"/>
  <c r="G172" i="3" s="1"/>
  <c r="F171" i="3"/>
  <c r="G171" i="3" s="1"/>
  <c r="F170" i="3"/>
  <c r="G170" i="3" s="1"/>
  <c r="F169" i="3"/>
  <c r="G169" i="3" s="1"/>
  <c r="F168" i="3"/>
  <c r="G168" i="3" s="1"/>
  <c r="F167" i="3"/>
  <c r="G167" i="3" s="1"/>
  <c r="F166" i="3"/>
  <c r="G166" i="3" s="1"/>
  <c r="F165" i="3"/>
  <c r="G165" i="3" s="1"/>
  <c r="F164" i="3"/>
  <c r="G164" i="3" s="1"/>
  <c r="F163" i="3"/>
  <c r="G163" i="3" s="1"/>
  <c r="F162" i="3"/>
  <c r="G162" i="3" s="1"/>
  <c r="F161" i="3"/>
  <c r="G161" i="3" s="1"/>
  <c r="F160" i="3"/>
  <c r="G160" i="3" s="1"/>
  <c r="F159" i="3"/>
  <c r="G159" i="3" s="1"/>
  <c r="F158" i="3"/>
  <c r="G158" i="3" s="1"/>
  <c r="F157" i="3"/>
  <c r="G157" i="3" s="1"/>
  <c r="F156" i="3"/>
  <c r="G156" i="3" s="1"/>
  <c r="F155" i="3"/>
  <c r="G155" i="3" s="1"/>
  <c r="F154" i="3"/>
  <c r="G154" i="3" s="1"/>
  <c r="F153" i="3"/>
  <c r="G153" i="3" s="1"/>
  <c r="F152" i="3"/>
  <c r="G152" i="3" s="1"/>
  <c r="F151" i="3"/>
  <c r="G151" i="3" s="1"/>
  <c r="F150" i="3"/>
  <c r="G150" i="3" s="1"/>
  <c r="F149" i="3"/>
  <c r="G149" i="3" s="1"/>
  <c r="F148" i="3"/>
  <c r="G148" i="3" s="1"/>
  <c r="F147" i="3"/>
  <c r="G147" i="3" s="1"/>
  <c r="F146" i="3"/>
  <c r="G146" i="3" s="1"/>
  <c r="F145" i="3"/>
  <c r="G145" i="3" s="1"/>
  <c r="F144" i="3"/>
  <c r="G144" i="3" s="1"/>
  <c r="F143" i="3"/>
  <c r="G143" i="3" s="1"/>
  <c r="F142" i="3"/>
  <c r="G142" i="3" s="1"/>
  <c r="F141" i="3"/>
  <c r="G141" i="3" s="1"/>
  <c r="F140" i="3"/>
  <c r="G140" i="3" s="1"/>
  <c r="F139" i="3"/>
  <c r="G139" i="3" s="1"/>
  <c r="F138" i="3"/>
  <c r="G138" i="3" s="1"/>
  <c r="F137" i="3"/>
  <c r="G137" i="3" s="1"/>
  <c r="F136" i="3"/>
  <c r="G136" i="3" s="1"/>
  <c r="F135" i="3"/>
  <c r="G135" i="3" s="1"/>
  <c r="F134" i="3"/>
  <c r="G134" i="3" s="1"/>
  <c r="F133" i="3"/>
  <c r="G133" i="3" s="1"/>
  <c r="F132" i="3"/>
  <c r="G132" i="3" s="1"/>
  <c r="F131" i="3"/>
  <c r="G131" i="3" s="1"/>
  <c r="F130" i="3"/>
  <c r="G130" i="3" s="1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F122" i="3"/>
  <c r="G122" i="3" s="1"/>
  <c r="F121" i="3"/>
  <c r="G121" i="3" s="1"/>
  <c r="F120" i="3"/>
  <c r="G120" i="3" s="1"/>
  <c r="F119" i="3"/>
  <c r="G119" i="3" s="1"/>
  <c r="F118" i="3"/>
  <c r="G118" i="3" s="1"/>
  <c r="F117" i="3"/>
  <c r="G117" i="3" s="1"/>
  <c r="F116" i="3"/>
  <c r="G116" i="3" s="1"/>
  <c r="F115" i="3"/>
  <c r="G115" i="3" s="1"/>
  <c r="F114" i="3"/>
  <c r="G114" i="3" s="1"/>
  <c r="F113" i="3"/>
  <c r="G113" i="3" s="1"/>
  <c r="F112" i="3"/>
  <c r="G112" i="3" s="1"/>
  <c r="F111" i="3"/>
  <c r="G111" i="3" s="1"/>
  <c r="F110" i="3"/>
  <c r="G110" i="3" s="1"/>
  <c r="F109" i="3"/>
  <c r="G109" i="3" s="1"/>
  <c r="F108" i="3"/>
  <c r="G108" i="3" s="1"/>
  <c r="F107" i="3"/>
  <c r="G107" i="3" s="1"/>
  <c r="F106" i="3"/>
  <c r="G106" i="3" s="1"/>
  <c r="F105" i="3"/>
  <c r="G105" i="3" s="1"/>
  <c r="F104" i="3"/>
  <c r="G104" i="3" s="1"/>
  <c r="F103" i="3"/>
  <c r="G103" i="3" s="1"/>
  <c r="F102" i="3"/>
  <c r="G102" i="3" s="1"/>
  <c r="F101" i="3"/>
  <c r="G101" i="3" s="1"/>
  <c r="F100" i="3"/>
  <c r="G100" i="3" s="1"/>
  <c r="F99" i="3"/>
  <c r="G99" i="3" s="1"/>
  <c r="F98" i="3"/>
  <c r="G98" i="3" s="1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F90" i="3"/>
  <c r="G90" i="3" s="1"/>
  <c r="F89" i="3"/>
  <c r="G89" i="3" s="1"/>
  <c r="F88" i="3"/>
  <c r="G88" i="3" s="1"/>
  <c r="F87" i="3"/>
  <c r="G87" i="3" s="1"/>
  <c r="F86" i="3"/>
  <c r="G86" i="3" s="1"/>
  <c r="F85" i="3"/>
  <c r="G85" i="3" s="1"/>
  <c r="F84" i="3"/>
  <c r="G84" i="3" s="1"/>
  <c r="F83" i="3"/>
  <c r="G83" i="3" s="1"/>
  <c r="F82" i="3"/>
  <c r="G82" i="3" s="1"/>
  <c r="F81" i="3"/>
  <c r="G81" i="3" s="1"/>
  <c r="F80" i="3"/>
  <c r="G80" i="3" s="1"/>
  <c r="F79" i="3"/>
  <c r="G79" i="3" s="1"/>
  <c r="F78" i="3"/>
  <c r="G78" i="3" s="1"/>
  <c r="F77" i="3"/>
  <c r="G77" i="3" s="1"/>
  <c r="F76" i="3"/>
  <c r="G76" i="3" s="1"/>
  <c r="F75" i="3"/>
  <c r="G75" i="3" s="1"/>
  <c r="F74" i="3"/>
  <c r="G74" i="3" s="1"/>
  <c r="F73" i="3"/>
  <c r="G73" i="3" s="1"/>
  <c r="F72" i="3"/>
  <c r="G72" i="3" s="1"/>
  <c r="F71" i="3"/>
  <c r="G71" i="3" s="1"/>
  <c r="F70" i="3"/>
  <c r="G70" i="3" s="1"/>
  <c r="F69" i="3"/>
  <c r="G69" i="3" s="1"/>
  <c r="F68" i="3"/>
  <c r="G68" i="3" s="1"/>
  <c r="F67" i="3"/>
  <c r="G67" i="3" s="1"/>
  <c r="F66" i="3"/>
  <c r="G66" i="3" s="1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F58" i="3"/>
  <c r="G58" i="3" s="1"/>
  <c r="F57" i="3"/>
  <c r="G57" i="3" s="1"/>
  <c r="F56" i="3"/>
  <c r="G56" i="3" s="1"/>
  <c r="F55" i="3"/>
  <c r="G55" i="3" s="1"/>
  <c r="F54" i="3"/>
  <c r="G54" i="3" s="1"/>
  <c r="F53" i="3"/>
  <c r="G53" i="3" s="1"/>
  <c r="F52" i="3"/>
  <c r="G52" i="3" s="1"/>
  <c r="F51" i="3"/>
  <c r="G51" i="3" s="1"/>
  <c r="F2371" i="2"/>
  <c r="G2371" i="2" s="1"/>
  <c r="F2367" i="2"/>
  <c r="G2367" i="2" s="1"/>
  <c r="F2363" i="2"/>
  <c r="G2363" i="2" s="1"/>
  <c r="F2359" i="2"/>
  <c r="G2359" i="2" s="1"/>
  <c r="F2355" i="2"/>
  <c r="G2355" i="2" s="1"/>
  <c r="F2351" i="2"/>
  <c r="G2351" i="2" s="1"/>
  <c r="F2347" i="2"/>
  <c r="G2347" i="2" s="1"/>
  <c r="F2343" i="2"/>
  <c r="G2343" i="2" s="1"/>
  <c r="F2339" i="2"/>
  <c r="G2339" i="2" s="1"/>
  <c r="F2335" i="2"/>
  <c r="G2335" i="2" s="1"/>
  <c r="F2331" i="2"/>
  <c r="G2331" i="2" s="1"/>
  <c r="F2327" i="2"/>
  <c r="G2327" i="2" s="1"/>
  <c r="F2323" i="2"/>
  <c r="G2323" i="2" s="1"/>
  <c r="F2372" i="2"/>
  <c r="G2372" i="2" s="1"/>
  <c r="F2368" i="2"/>
  <c r="G2368" i="2" s="1"/>
  <c r="F2364" i="2"/>
  <c r="G2364" i="2" s="1"/>
  <c r="F2360" i="2"/>
  <c r="G2360" i="2" s="1"/>
  <c r="F2356" i="2"/>
  <c r="G2356" i="2" s="1"/>
  <c r="F2352" i="2"/>
  <c r="G2352" i="2" s="1"/>
  <c r="F2348" i="2"/>
  <c r="G2348" i="2" s="1"/>
  <c r="F2344" i="2"/>
  <c r="G2344" i="2" s="1"/>
  <c r="F2340" i="2"/>
  <c r="G2340" i="2" s="1"/>
  <c r="F2336" i="2"/>
  <c r="G2336" i="2" s="1"/>
  <c r="F2332" i="2"/>
  <c r="G2332" i="2" s="1"/>
  <c r="F2328" i="2"/>
  <c r="G2328" i="2" s="1"/>
  <c r="F2324" i="2"/>
  <c r="G2324" i="2" s="1"/>
  <c r="F2373" i="2"/>
  <c r="G2373" i="2" s="1"/>
  <c r="F2369" i="2"/>
  <c r="G2369" i="2" s="1"/>
  <c r="F2365" i="2"/>
  <c r="G2365" i="2" s="1"/>
  <c r="F2361" i="2"/>
  <c r="G2361" i="2" s="1"/>
  <c r="F2357" i="2"/>
  <c r="G2357" i="2" s="1"/>
  <c r="F2353" i="2"/>
  <c r="G2353" i="2" s="1"/>
  <c r="F2349" i="2"/>
  <c r="G2349" i="2" s="1"/>
  <c r="F2345" i="2"/>
  <c r="G2345" i="2" s="1"/>
  <c r="F2341" i="2"/>
  <c r="G2341" i="2" s="1"/>
  <c r="F2337" i="2"/>
  <c r="G2337" i="2" s="1"/>
  <c r="F2333" i="2"/>
  <c r="G2333" i="2" s="1"/>
  <c r="F2329" i="2"/>
  <c r="G2329" i="2" s="1"/>
  <c r="F2325" i="2"/>
  <c r="G2325" i="2" s="1"/>
  <c r="F2060" i="2"/>
  <c r="G2060" i="2" s="1"/>
  <c r="F2056" i="2"/>
  <c r="G2056" i="2" s="1"/>
  <c r="F2052" i="2"/>
  <c r="G2052" i="2" s="1"/>
  <c r="F2048" i="2"/>
  <c r="G2048" i="2" s="1"/>
  <c r="F2044" i="2"/>
  <c r="G2044" i="2" s="1"/>
  <c r="F2040" i="2"/>
  <c r="G2040" i="2" s="1"/>
  <c r="F2036" i="2"/>
  <c r="G2036" i="2" s="1"/>
  <c r="F2032" i="2"/>
  <c r="G2032" i="2" s="1"/>
  <c r="F2028" i="2"/>
  <c r="G2028" i="2" s="1"/>
  <c r="F2024" i="2"/>
  <c r="G2024" i="2" s="1"/>
  <c r="F2020" i="2"/>
  <c r="G2020" i="2" s="1"/>
  <c r="F2016" i="2"/>
  <c r="G2016" i="2" s="1"/>
  <c r="F2012" i="2"/>
  <c r="G2012" i="2" s="1"/>
  <c r="F2008" i="2"/>
  <c r="G2008" i="2" s="1"/>
  <c r="F2366" i="2"/>
  <c r="G2366" i="2" s="1"/>
  <c r="F2358" i="2"/>
  <c r="G2358" i="2" s="1"/>
  <c r="F2350" i="2"/>
  <c r="G2350" i="2" s="1"/>
  <c r="F2342" i="2"/>
  <c r="G2342" i="2" s="1"/>
  <c r="F2334" i="2"/>
  <c r="G2334" i="2" s="1"/>
  <c r="F2326" i="2"/>
  <c r="G2326" i="2" s="1"/>
  <c r="F2321" i="2"/>
  <c r="G2321" i="2" s="1"/>
  <c r="F2319" i="2"/>
  <c r="G2319" i="2" s="1"/>
  <c r="F2317" i="2"/>
  <c r="G2317" i="2" s="1"/>
  <c r="F2315" i="2"/>
  <c r="G2315" i="2" s="1"/>
  <c r="F2313" i="2"/>
  <c r="G2313" i="2" s="1"/>
  <c r="F2311" i="2"/>
  <c r="G2311" i="2" s="1"/>
  <c r="F2309" i="2"/>
  <c r="G2309" i="2" s="1"/>
  <c r="F2307" i="2"/>
  <c r="G2307" i="2" s="1"/>
  <c r="F2305" i="2"/>
  <c r="G2305" i="2" s="1"/>
  <c r="F2303" i="2"/>
  <c r="G2303" i="2" s="1"/>
  <c r="F2301" i="2"/>
  <c r="G2301" i="2" s="1"/>
  <c r="F2299" i="2"/>
  <c r="G2299" i="2" s="1"/>
  <c r="F2297" i="2"/>
  <c r="G2297" i="2" s="1"/>
  <c r="F2295" i="2"/>
  <c r="G2295" i="2" s="1"/>
  <c r="F2293" i="2"/>
  <c r="G2293" i="2" s="1"/>
  <c r="F2291" i="2"/>
  <c r="G2291" i="2" s="1"/>
  <c r="F2289" i="2"/>
  <c r="G2289" i="2" s="1"/>
  <c r="F2287" i="2"/>
  <c r="G2287" i="2" s="1"/>
  <c r="F2285" i="2"/>
  <c r="G2285" i="2" s="1"/>
  <c r="F2283" i="2"/>
  <c r="G2283" i="2" s="1"/>
  <c r="F2281" i="2"/>
  <c r="G2281" i="2" s="1"/>
  <c r="F2279" i="2"/>
  <c r="G2279" i="2" s="1"/>
  <c r="F2277" i="2"/>
  <c r="G2277" i="2" s="1"/>
  <c r="F2275" i="2"/>
  <c r="G2275" i="2" s="1"/>
  <c r="F2273" i="2"/>
  <c r="G2273" i="2" s="1"/>
  <c r="F2271" i="2"/>
  <c r="G2271" i="2" s="1"/>
  <c r="F2269" i="2"/>
  <c r="G2269" i="2" s="1"/>
  <c r="F2267" i="2"/>
  <c r="G2267" i="2" s="1"/>
  <c r="F2265" i="2"/>
  <c r="G2265" i="2" s="1"/>
  <c r="F2263" i="2"/>
  <c r="G2263" i="2" s="1"/>
  <c r="F2261" i="2"/>
  <c r="G2261" i="2" s="1"/>
  <c r="F2259" i="2"/>
  <c r="G2259" i="2" s="1"/>
  <c r="F2257" i="2"/>
  <c r="G2257" i="2" s="1"/>
  <c r="F2255" i="2"/>
  <c r="G2255" i="2" s="1"/>
  <c r="F2253" i="2"/>
  <c r="G2253" i="2" s="1"/>
  <c r="F2251" i="2"/>
  <c r="G2251" i="2" s="1"/>
  <c r="F2249" i="2"/>
  <c r="G2249" i="2" s="1"/>
  <c r="F2247" i="2"/>
  <c r="G2247" i="2" s="1"/>
  <c r="F2245" i="2"/>
  <c r="G2245" i="2" s="1"/>
  <c r="F2243" i="2"/>
  <c r="G2243" i="2" s="1"/>
  <c r="F2241" i="2"/>
  <c r="G2241" i="2" s="1"/>
  <c r="F2239" i="2"/>
  <c r="G2239" i="2" s="1"/>
  <c r="F2237" i="2"/>
  <c r="G2237" i="2" s="1"/>
  <c r="F2235" i="2"/>
  <c r="G2235" i="2" s="1"/>
  <c r="F2233" i="2"/>
  <c r="G2233" i="2" s="1"/>
  <c r="F2231" i="2"/>
  <c r="G2231" i="2" s="1"/>
  <c r="F2229" i="2"/>
  <c r="G2229" i="2" s="1"/>
  <c r="F2227" i="2"/>
  <c r="G2227" i="2" s="1"/>
  <c r="F2225" i="2"/>
  <c r="G2225" i="2" s="1"/>
  <c r="F2223" i="2"/>
  <c r="G2223" i="2" s="1"/>
  <c r="F2221" i="2"/>
  <c r="G2221" i="2" s="1"/>
  <c r="F2219" i="2"/>
  <c r="G2219" i="2" s="1"/>
  <c r="F2217" i="2"/>
  <c r="G2217" i="2" s="1"/>
  <c r="F2215" i="2"/>
  <c r="G2215" i="2" s="1"/>
  <c r="F2213" i="2"/>
  <c r="G2213" i="2" s="1"/>
  <c r="F2211" i="2"/>
  <c r="G2211" i="2" s="1"/>
  <c r="F2209" i="2"/>
  <c r="G2209" i="2" s="1"/>
  <c r="F2207" i="2"/>
  <c r="G2207" i="2" s="1"/>
  <c r="F2205" i="2"/>
  <c r="G2205" i="2" s="1"/>
  <c r="F2203" i="2"/>
  <c r="G2203" i="2" s="1"/>
  <c r="F2201" i="2"/>
  <c r="G2201" i="2" s="1"/>
  <c r="F2199" i="2"/>
  <c r="G2199" i="2" s="1"/>
  <c r="F2197" i="2"/>
  <c r="G2197" i="2" s="1"/>
  <c r="F2195" i="2"/>
  <c r="G2195" i="2" s="1"/>
  <c r="F2193" i="2"/>
  <c r="G2193" i="2" s="1"/>
  <c r="F2191" i="2"/>
  <c r="G2191" i="2" s="1"/>
  <c r="F2189" i="2"/>
  <c r="G2189" i="2" s="1"/>
  <c r="F2187" i="2"/>
  <c r="G2187" i="2" s="1"/>
  <c r="F2185" i="2"/>
  <c r="G2185" i="2" s="1"/>
  <c r="F2183" i="2"/>
  <c r="G2183" i="2" s="1"/>
  <c r="F2181" i="2"/>
  <c r="G2181" i="2" s="1"/>
  <c r="F2179" i="2"/>
  <c r="G2179" i="2" s="1"/>
  <c r="F2177" i="2"/>
  <c r="G2177" i="2" s="1"/>
  <c r="F2175" i="2"/>
  <c r="G2175" i="2" s="1"/>
  <c r="F2173" i="2"/>
  <c r="G2173" i="2" s="1"/>
  <c r="F2171" i="2"/>
  <c r="G2171" i="2" s="1"/>
  <c r="F2169" i="2"/>
  <c r="G2169" i="2" s="1"/>
  <c r="F2167" i="2"/>
  <c r="G2167" i="2" s="1"/>
  <c r="F2165" i="2"/>
  <c r="G2165" i="2" s="1"/>
  <c r="F2163" i="2"/>
  <c r="G2163" i="2" s="1"/>
  <c r="F2161" i="2"/>
  <c r="G2161" i="2" s="1"/>
  <c r="F2159" i="2"/>
  <c r="G2159" i="2" s="1"/>
  <c r="F2157" i="2"/>
  <c r="G2157" i="2" s="1"/>
  <c r="F2155" i="2"/>
  <c r="G2155" i="2" s="1"/>
  <c r="F2153" i="2"/>
  <c r="G2153" i="2" s="1"/>
  <c r="F2151" i="2"/>
  <c r="G2151" i="2" s="1"/>
  <c r="F2149" i="2"/>
  <c r="G2149" i="2" s="1"/>
  <c r="F2147" i="2"/>
  <c r="G2147" i="2" s="1"/>
  <c r="F2145" i="2"/>
  <c r="G2145" i="2" s="1"/>
  <c r="F2143" i="2"/>
  <c r="G2143" i="2" s="1"/>
  <c r="F2141" i="2"/>
  <c r="G2141" i="2" s="1"/>
  <c r="F2139" i="2"/>
  <c r="G2139" i="2" s="1"/>
  <c r="F2137" i="2"/>
  <c r="G2137" i="2" s="1"/>
  <c r="F2135" i="2"/>
  <c r="G2135" i="2" s="1"/>
  <c r="F2133" i="2"/>
  <c r="G2133" i="2" s="1"/>
  <c r="F2131" i="2"/>
  <c r="G2131" i="2" s="1"/>
  <c r="F2129" i="2"/>
  <c r="G2129" i="2" s="1"/>
  <c r="F2127" i="2"/>
  <c r="G2127" i="2" s="1"/>
  <c r="F2125" i="2"/>
  <c r="G2125" i="2" s="1"/>
  <c r="F2123" i="2"/>
  <c r="G2123" i="2" s="1"/>
  <c r="F2121" i="2"/>
  <c r="G2121" i="2" s="1"/>
  <c r="F2119" i="2"/>
  <c r="G2119" i="2" s="1"/>
  <c r="F2117" i="2"/>
  <c r="G2117" i="2" s="1"/>
  <c r="F2115" i="2"/>
  <c r="G2115" i="2" s="1"/>
  <c r="F2113" i="2"/>
  <c r="G2113" i="2" s="1"/>
  <c r="F2111" i="2"/>
  <c r="G2111" i="2" s="1"/>
  <c r="F2109" i="2"/>
  <c r="G2109" i="2" s="1"/>
  <c r="F2107" i="2"/>
  <c r="G2107" i="2" s="1"/>
  <c r="F2105" i="2"/>
  <c r="G2105" i="2" s="1"/>
  <c r="F2103" i="2"/>
  <c r="G2103" i="2" s="1"/>
  <c r="F2101" i="2"/>
  <c r="G2101" i="2" s="1"/>
  <c r="F2099" i="2"/>
  <c r="G2099" i="2" s="1"/>
  <c r="F2097" i="2"/>
  <c r="G2097" i="2" s="1"/>
  <c r="F2095" i="2"/>
  <c r="G2095" i="2" s="1"/>
  <c r="F2093" i="2"/>
  <c r="G2093" i="2" s="1"/>
  <c r="F2091" i="2"/>
  <c r="G2091" i="2" s="1"/>
  <c r="F2089" i="2"/>
  <c r="G2089" i="2" s="1"/>
  <c r="F2087" i="2"/>
  <c r="G2087" i="2" s="1"/>
  <c r="F2085" i="2"/>
  <c r="G2085" i="2" s="1"/>
  <c r="F2083" i="2"/>
  <c r="G2083" i="2" s="1"/>
  <c r="F2081" i="2"/>
  <c r="G2081" i="2" s="1"/>
  <c r="F2079" i="2"/>
  <c r="G2079" i="2" s="1"/>
  <c r="F2077" i="2"/>
  <c r="G2077" i="2" s="1"/>
  <c r="F2075" i="2"/>
  <c r="G2075" i="2" s="1"/>
  <c r="F2073" i="2"/>
  <c r="G2073" i="2" s="1"/>
  <c r="F2071" i="2"/>
  <c r="G2071" i="2" s="1"/>
  <c r="F2069" i="2"/>
  <c r="G2069" i="2" s="1"/>
  <c r="F2067" i="2"/>
  <c r="G2067" i="2" s="1"/>
  <c r="F2065" i="2"/>
  <c r="G2065" i="2" s="1"/>
  <c r="F2063" i="2"/>
  <c r="G2063" i="2" s="1"/>
  <c r="F2061" i="2"/>
  <c r="G2061" i="2" s="1"/>
  <c r="F2057" i="2"/>
  <c r="G2057" i="2" s="1"/>
  <c r="F2053" i="2"/>
  <c r="G2053" i="2" s="1"/>
  <c r="F2049" i="2"/>
  <c r="G2049" i="2" s="1"/>
  <c r="F2045" i="2"/>
  <c r="G2045" i="2" s="1"/>
  <c r="F2041" i="2"/>
  <c r="G2041" i="2" s="1"/>
  <c r="F2037" i="2"/>
  <c r="G2037" i="2" s="1"/>
  <c r="F2033" i="2"/>
  <c r="G2033" i="2" s="1"/>
  <c r="F2029" i="2"/>
  <c r="G2029" i="2" s="1"/>
  <c r="F2025" i="2"/>
  <c r="G2025" i="2" s="1"/>
  <c r="F2021" i="2"/>
  <c r="G2021" i="2" s="1"/>
  <c r="F2017" i="2"/>
  <c r="G2017" i="2" s="1"/>
  <c r="F2013" i="2"/>
  <c r="G2013" i="2" s="1"/>
  <c r="F2009" i="2"/>
  <c r="G2009" i="2" s="1"/>
  <c r="F2058" i="2"/>
  <c r="G2058" i="2" s="1"/>
  <c r="F2054" i="2"/>
  <c r="G2054" i="2" s="1"/>
  <c r="F2050" i="2"/>
  <c r="G2050" i="2" s="1"/>
  <c r="F2046" i="2"/>
  <c r="G2046" i="2" s="1"/>
  <c r="F2042" i="2"/>
  <c r="G2042" i="2" s="1"/>
  <c r="F2038" i="2"/>
  <c r="G2038" i="2" s="1"/>
  <c r="F2034" i="2"/>
  <c r="G2034" i="2" s="1"/>
  <c r="F2030" i="2"/>
  <c r="G2030" i="2" s="1"/>
  <c r="F2026" i="2"/>
  <c r="G2026" i="2" s="1"/>
  <c r="F2022" i="2"/>
  <c r="G2022" i="2" s="1"/>
  <c r="F2018" i="2"/>
  <c r="G2018" i="2" s="1"/>
  <c r="F2014" i="2"/>
  <c r="G2014" i="2" s="1"/>
  <c r="F2010" i="2"/>
  <c r="G2010" i="2" s="1"/>
  <c r="F2006" i="2"/>
  <c r="G2006" i="2" s="1"/>
  <c r="F2005" i="2"/>
  <c r="G2005" i="2" s="1"/>
  <c r="F2004" i="2"/>
  <c r="G2004" i="2" s="1"/>
  <c r="F2003" i="2"/>
  <c r="G2003" i="2" s="1"/>
  <c r="F2002" i="2"/>
  <c r="G2002" i="2" s="1"/>
  <c r="F2001" i="2"/>
  <c r="G2001" i="2" s="1"/>
  <c r="F2000" i="2"/>
  <c r="G2000" i="2" s="1"/>
  <c r="F1999" i="2"/>
  <c r="G1999" i="2" s="1"/>
  <c r="F1998" i="2"/>
  <c r="G1998" i="2" s="1"/>
  <c r="F1997" i="2"/>
  <c r="G1997" i="2" s="1"/>
  <c r="F1996" i="2"/>
  <c r="G1996" i="2" s="1"/>
  <c r="F1995" i="2"/>
  <c r="G1995" i="2" s="1"/>
  <c r="F1994" i="2"/>
  <c r="G1994" i="2" s="1"/>
  <c r="F1993" i="2"/>
  <c r="G1993" i="2" s="1"/>
  <c r="F1992" i="2"/>
  <c r="G1992" i="2" s="1"/>
  <c r="F1991" i="2"/>
  <c r="G1991" i="2" s="1"/>
  <c r="F1990" i="2"/>
  <c r="G1990" i="2" s="1"/>
  <c r="F1989" i="2"/>
  <c r="G1989" i="2" s="1"/>
  <c r="F1988" i="2"/>
  <c r="G1988" i="2" s="1"/>
  <c r="F1987" i="2"/>
  <c r="G1987" i="2" s="1"/>
  <c r="F1986" i="2"/>
  <c r="G1986" i="2" s="1"/>
  <c r="F1985" i="2"/>
  <c r="G1985" i="2" s="1"/>
  <c r="F1984" i="2"/>
  <c r="G1984" i="2" s="1"/>
  <c r="F1983" i="2"/>
  <c r="G1983" i="2" s="1"/>
  <c r="F1982" i="2"/>
  <c r="G1982" i="2" s="1"/>
  <c r="F1981" i="2"/>
  <c r="G1981" i="2" s="1"/>
  <c r="F1980" i="2"/>
  <c r="G1980" i="2" s="1"/>
  <c r="F1979" i="2"/>
  <c r="G1979" i="2" s="1"/>
  <c r="F1978" i="2"/>
  <c r="G1978" i="2" s="1"/>
  <c r="F1977" i="2"/>
  <c r="G1977" i="2" s="1"/>
  <c r="F1976" i="2"/>
  <c r="G1976" i="2" s="1"/>
  <c r="F1975" i="2"/>
  <c r="G1975" i="2" s="1"/>
  <c r="F1974" i="2"/>
  <c r="G1974" i="2" s="1"/>
  <c r="F1973" i="2"/>
  <c r="G1973" i="2" s="1"/>
  <c r="F1972" i="2"/>
  <c r="G1972" i="2" s="1"/>
  <c r="F1971" i="2"/>
  <c r="G1971" i="2" s="1"/>
  <c r="F1970" i="2"/>
  <c r="G1970" i="2" s="1"/>
  <c r="F1969" i="2"/>
  <c r="G1969" i="2" s="1"/>
  <c r="F1968" i="2"/>
  <c r="G1968" i="2" s="1"/>
  <c r="F1967" i="2"/>
  <c r="G1967" i="2" s="1"/>
  <c r="F1966" i="2"/>
  <c r="G1966" i="2" s="1"/>
  <c r="F1965" i="2"/>
  <c r="G1965" i="2" s="1"/>
  <c r="F1964" i="2"/>
  <c r="G1964" i="2" s="1"/>
  <c r="F1963" i="2"/>
  <c r="G1963" i="2" s="1"/>
  <c r="F1962" i="2"/>
  <c r="G1962" i="2" s="1"/>
  <c r="F1961" i="2"/>
  <c r="G1961" i="2" s="1"/>
  <c r="F1960" i="2"/>
  <c r="G1960" i="2" s="1"/>
  <c r="F1959" i="2"/>
  <c r="G1959" i="2" s="1"/>
  <c r="F1958" i="2"/>
  <c r="G1958" i="2" s="1"/>
  <c r="F1957" i="2"/>
  <c r="G1957" i="2" s="1"/>
  <c r="F1956" i="2"/>
  <c r="G1956" i="2" s="1"/>
  <c r="F1955" i="2"/>
  <c r="G1955" i="2" s="1"/>
  <c r="F1954" i="2"/>
  <c r="G1954" i="2" s="1"/>
  <c r="F1953" i="2"/>
  <c r="G1953" i="2" s="1"/>
  <c r="F1952" i="2"/>
  <c r="G1952" i="2" s="1"/>
  <c r="F1951" i="2"/>
  <c r="G1951" i="2" s="1"/>
  <c r="F1950" i="2"/>
  <c r="G1950" i="2" s="1"/>
  <c r="F1949" i="2"/>
  <c r="G1949" i="2" s="1"/>
  <c r="F1948" i="2"/>
  <c r="G1948" i="2" s="1"/>
  <c r="F1947" i="2"/>
  <c r="G1947" i="2" s="1"/>
  <c r="F1946" i="2"/>
  <c r="G1946" i="2" s="1"/>
  <c r="F1945" i="2"/>
  <c r="G1945" i="2" s="1"/>
  <c r="F1944" i="2"/>
  <c r="G1944" i="2" s="1"/>
  <c r="F1943" i="2"/>
  <c r="G1943" i="2" s="1"/>
  <c r="F1942" i="2"/>
  <c r="G1942" i="2" s="1"/>
  <c r="F1941" i="2"/>
  <c r="G1941" i="2" s="1"/>
  <c r="F1940" i="2"/>
  <c r="G1940" i="2" s="1"/>
  <c r="F1939" i="2"/>
  <c r="G1939" i="2" s="1"/>
  <c r="F1938" i="2"/>
  <c r="G1938" i="2" s="1"/>
  <c r="F1937" i="2"/>
  <c r="G1937" i="2" s="1"/>
  <c r="F1936" i="2"/>
  <c r="G1936" i="2" s="1"/>
  <c r="F1935" i="2"/>
  <c r="G1935" i="2" s="1"/>
  <c r="F1934" i="2"/>
  <c r="G1934" i="2" s="1"/>
  <c r="F1933" i="2"/>
  <c r="G1933" i="2" s="1"/>
  <c r="F1932" i="2"/>
  <c r="G1932" i="2" s="1"/>
  <c r="F1931" i="2"/>
  <c r="G1931" i="2" s="1"/>
  <c r="F1930" i="2"/>
  <c r="G1930" i="2" s="1"/>
  <c r="F1929" i="2"/>
  <c r="G1929" i="2" s="1"/>
  <c r="F1928" i="2"/>
  <c r="G1928" i="2" s="1"/>
  <c r="F1927" i="2"/>
  <c r="G1927" i="2" s="1"/>
  <c r="F1926" i="2"/>
  <c r="G1926" i="2" s="1"/>
  <c r="F1925" i="2"/>
  <c r="G1925" i="2" s="1"/>
  <c r="F1924" i="2"/>
  <c r="G1924" i="2" s="1"/>
  <c r="F1923" i="2"/>
  <c r="G1923" i="2" s="1"/>
  <c r="F1922" i="2"/>
  <c r="G1922" i="2" s="1"/>
  <c r="F1921" i="2"/>
  <c r="G1921" i="2" s="1"/>
  <c r="F1920" i="2"/>
  <c r="G1920" i="2" s="1"/>
  <c r="F1919" i="2"/>
  <c r="G1919" i="2" s="1"/>
  <c r="F1918" i="2"/>
  <c r="G1918" i="2" s="1"/>
  <c r="F1917" i="2"/>
  <c r="G1917" i="2" s="1"/>
  <c r="F1916" i="2"/>
  <c r="G1916" i="2" s="1"/>
  <c r="F1915" i="2"/>
  <c r="G1915" i="2" s="1"/>
  <c r="F1914" i="2"/>
  <c r="G1914" i="2" s="1"/>
  <c r="F1913" i="2"/>
  <c r="G1913" i="2" s="1"/>
  <c r="F1912" i="2"/>
  <c r="G1912" i="2" s="1"/>
  <c r="F1911" i="2"/>
  <c r="G1911" i="2" s="1"/>
  <c r="F1910" i="2"/>
  <c r="G1910" i="2" s="1"/>
  <c r="F1909" i="2"/>
  <c r="G1909" i="2" s="1"/>
  <c r="F1908" i="2"/>
  <c r="G1908" i="2" s="1"/>
  <c r="F1907" i="2"/>
  <c r="G1907" i="2" s="1"/>
  <c r="F1906" i="2"/>
  <c r="G1906" i="2" s="1"/>
  <c r="F1905" i="2"/>
  <c r="G1905" i="2" s="1"/>
  <c r="F1904" i="2"/>
  <c r="G1904" i="2" s="1"/>
  <c r="F1903" i="2"/>
  <c r="G1903" i="2" s="1"/>
  <c r="F1902" i="2"/>
  <c r="G1902" i="2" s="1"/>
  <c r="F1901" i="2"/>
  <c r="G1901" i="2" s="1"/>
  <c r="F1900" i="2"/>
  <c r="G1900" i="2" s="1"/>
  <c r="F1899" i="2"/>
  <c r="G1899" i="2" s="1"/>
  <c r="F1898" i="2"/>
  <c r="G1898" i="2" s="1"/>
  <c r="F1897" i="2"/>
  <c r="G1897" i="2" s="1"/>
  <c r="F1896" i="2"/>
  <c r="G1896" i="2" s="1"/>
  <c r="F1895" i="2"/>
  <c r="G1895" i="2" s="1"/>
  <c r="F1894" i="2"/>
  <c r="G1894" i="2" s="1"/>
  <c r="F1893" i="2"/>
  <c r="G1893" i="2" s="1"/>
  <c r="F1892" i="2"/>
  <c r="G1892" i="2" s="1"/>
  <c r="F1891" i="2"/>
  <c r="G1891" i="2" s="1"/>
  <c r="F1890" i="2"/>
  <c r="G1890" i="2" s="1"/>
  <c r="F1889" i="2"/>
  <c r="G1889" i="2" s="1"/>
  <c r="F1888" i="2"/>
  <c r="G1888" i="2" s="1"/>
  <c r="F1887" i="2"/>
  <c r="G1887" i="2" s="1"/>
  <c r="F1886" i="2"/>
  <c r="G1886" i="2" s="1"/>
  <c r="F1885" i="2"/>
  <c r="G1885" i="2" s="1"/>
  <c r="F1884" i="2"/>
  <c r="G1884" i="2" s="1"/>
  <c r="F1883" i="2"/>
  <c r="G1883" i="2" s="1"/>
  <c r="F1882" i="2"/>
  <c r="G1882" i="2" s="1"/>
  <c r="F1881" i="2"/>
  <c r="G1881" i="2" s="1"/>
  <c r="F1880" i="2"/>
  <c r="G1880" i="2" s="1"/>
  <c r="F1879" i="2"/>
  <c r="G1879" i="2" s="1"/>
  <c r="F1878" i="2"/>
  <c r="G1878" i="2" s="1"/>
  <c r="F1877" i="2"/>
  <c r="G1877" i="2" s="1"/>
  <c r="F1876" i="2"/>
  <c r="G1876" i="2" s="1"/>
  <c r="F1875" i="2"/>
  <c r="G1875" i="2" s="1"/>
  <c r="F1874" i="2"/>
  <c r="G1874" i="2" s="1"/>
  <c r="F1873" i="2"/>
  <c r="G1873" i="2" s="1"/>
  <c r="F1872" i="2"/>
  <c r="G1872" i="2" s="1"/>
  <c r="F1871" i="2"/>
  <c r="G1871" i="2" s="1"/>
  <c r="F1870" i="2"/>
  <c r="G1870" i="2" s="1"/>
  <c r="F1869" i="2"/>
  <c r="G1869" i="2" s="1"/>
  <c r="F1868" i="2"/>
  <c r="G1868" i="2" s="1"/>
  <c r="F1867" i="2"/>
  <c r="G1867" i="2" s="1"/>
  <c r="F1866" i="2"/>
  <c r="G1866" i="2" s="1"/>
  <c r="F1865" i="2"/>
  <c r="G1865" i="2" s="1"/>
  <c r="F1864" i="2"/>
  <c r="G1864" i="2" s="1"/>
  <c r="F1863" i="2"/>
  <c r="G1863" i="2" s="1"/>
  <c r="F1862" i="2"/>
  <c r="G1862" i="2" s="1"/>
  <c r="F1861" i="2"/>
  <c r="G1861" i="2" s="1"/>
  <c r="F1860" i="2"/>
  <c r="G1860" i="2" s="1"/>
  <c r="F1859" i="2"/>
  <c r="G1859" i="2" s="1"/>
  <c r="F1858" i="2"/>
  <c r="G1858" i="2" s="1"/>
  <c r="F1857" i="2"/>
  <c r="G1857" i="2" s="1"/>
  <c r="F1856" i="2"/>
  <c r="G1856" i="2" s="1"/>
  <c r="F1855" i="2"/>
  <c r="G1855" i="2" s="1"/>
  <c r="F1854" i="2"/>
  <c r="G1854" i="2" s="1"/>
  <c r="F1853" i="2"/>
  <c r="G1853" i="2" s="1"/>
  <c r="F1852" i="2"/>
  <c r="G1852" i="2" s="1"/>
  <c r="F1851" i="2"/>
  <c r="G1851" i="2" s="1"/>
  <c r="F1850" i="2"/>
  <c r="G1850" i="2" s="1"/>
  <c r="F1849" i="2"/>
  <c r="G1849" i="2" s="1"/>
  <c r="F1848" i="2"/>
  <c r="G1848" i="2" s="1"/>
  <c r="F1847" i="2"/>
  <c r="G1847" i="2" s="1"/>
  <c r="F1846" i="2"/>
  <c r="G1846" i="2" s="1"/>
  <c r="F1845" i="2"/>
  <c r="G1845" i="2" s="1"/>
  <c r="F1844" i="2"/>
  <c r="G1844" i="2" s="1"/>
  <c r="F1843" i="2"/>
  <c r="G1843" i="2" s="1"/>
  <c r="F1842" i="2"/>
  <c r="G1842" i="2" s="1"/>
  <c r="F1841" i="2"/>
  <c r="G1841" i="2" s="1"/>
  <c r="F1840" i="2"/>
  <c r="G1840" i="2" s="1"/>
  <c r="F1839" i="2"/>
  <c r="G1839" i="2" s="1"/>
  <c r="F1838" i="2"/>
  <c r="G1838" i="2" s="1"/>
  <c r="F1837" i="2"/>
  <c r="G1837" i="2" s="1"/>
  <c r="F1836" i="2"/>
  <c r="G1836" i="2" s="1"/>
  <c r="F1835" i="2"/>
  <c r="G1835" i="2" s="1"/>
  <c r="F1834" i="2"/>
  <c r="G1834" i="2" s="1"/>
  <c r="F1833" i="2"/>
  <c r="G1833" i="2" s="1"/>
  <c r="F1832" i="2"/>
  <c r="G1832" i="2" s="1"/>
  <c r="F1831" i="2"/>
  <c r="G1831" i="2" s="1"/>
  <c r="F1830" i="2"/>
  <c r="G1830" i="2" s="1"/>
  <c r="F1829" i="2"/>
  <c r="G1829" i="2" s="1"/>
  <c r="F1828" i="2"/>
  <c r="G1828" i="2" s="1"/>
  <c r="F1827" i="2"/>
  <c r="G1827" i="2" s="1"/>
  <c r="F1826" i="2"/>
  <c r="G1826" i="2" s="1"/>
  <c r="F1825" i="2"/>
  <c r="G1825" i="2" s="1"/>
  <c r="F1824" i="2"/>
  <c r="G1824" i="2" s="1"/>
  <c r="F1823" i="2"/>
  <c r="G1823" i="2" s="1"/>
  <c r="F1822" i="2"/>
  <c r="G1822" i="2" s="1"/>
  <c r="F1821" i="2"/>
  <c r="G1821" i="2" s="1"/>
  <c r="F1820" i="2"/>
  <c r="G1820" i="2" s="1"/>
  <c r="F1819" i="2"/>
  <c r="G1819" i="2" s="1"/>
  <c r="F1818" i="2"/>
  <c r="G1818" i="2" s="1"/>
  <c r="F1817" i="2"/>
  <c r="G1817" i="2" s="1"/>
  <c r="F1816" i="2"/>
  <c r="G1816" i="2" s="1"/>
  <c r="F1815" i="2"/>
  <c r="G1815" i="2" s="1"/>
  <c r="F1814" i="2"/>
  <c r="G1814" i="2" s="1"/>
  <c r="F1813" i="2"/>
  <c r="G1813" i="2" s="1"/>
  <c r="F1812" i="2"/>
  <c r="G1812" i="2" s="1"/>
  <c r="F1811" i="2"/>
  <c r="G1811" i="2" s="1"/>
  <c r="F1810" i="2"/>
  <c r="G1810" i="2" s="1"/>
  <c r="F1809" i="2"/>
  <c r="G1809" i="2" s="1"/>
  <c r="F1808" i="2"/>
  <c r="G1808" i="2" s="1"/>
  <c r="F1807" i="2"/>
  <c r="G1807" i="2" s="1"/>
  <c r="F1806" i="2"/>
  <c r="G1806" i="2" s="1"/>
  <c r="F1805" i="2"/>
  <c r="G1805" i="2" s="1"/>
  <c r="F1804" i="2"/>
  <c r="G1804" i="2" s="1"/>
  <c r="F1803" i="2"/>
  <c r="G1803" i="2" s="1"/>
  <c r="F1802" i="2"/>
  <c r="G1802" i="2" s="1"/>
  <c r="F1801" i="2"/>
  <c r="G1801" i="2" s="1"/>
  <c r="F1800" i="2"/>
  <c r="G1800" i="2" s="1"/>
  <c r="F1799" i="2"/>
  <c r="G1799" i="2" s="1"/>
  <c r="F1798" i="2"/>
  <c r="G1798" i="2" s="1"/>
  <c r="F1797" i="2"/>
  <c r="G1797" i="2" s="1"/>
  <c r="F1796" i="2"/>
  <c r="G1796" i="2" s="1"/>
  <c r="F1795" i="2"/>
  <c r="G1795" i="2" s="1"/>
  <c r="F1794" i="2"/>
  <c r="G1794" i="2" s="1"/>
  <c r="F1793" i="2"/>
  <c r="G1793" i="2" s="1"/>
  <c r="F1792" i="2"/>
  <c r="G1792" i="2" s="1"/>
  <c r="F1791" i="2"/>
  <c r="G1791" i="2" s="1"/>
  <c r="F1790" i="2"/>
  <c r="G1790" i="2" s="1"/>
  <c r="F1789" i="2"/>
  <c r="G1789" i="2" s="1"/>
  <c r="F1788" i="2"/>
  <c r="G1788" i="2" s="1"/>
  <c r="F1787" i="2"/>
  <c r="G1787" i="2" s="1"/>
  <c r="F1786" i="2"/>
  <c r="G1786" i="2" s="1"/>
  <c r="F1785" i="2"/>
  <c r="G1785" i="2" s="1"/>
  <c r="F1784" i="2"/>
  <c r="G1784" i="2" s="1"/>
  <c r="F1783" i="2"/>
  <c r="G1783" i="2" s="1"/>
  <c r="F1782" i="2"/>
  <c r="G1782" i="2" s="1"/>
  <c r="F1781" i="2"/>
  <c r="G1781" i="2" s="1"/>
  <c r="F1780" i="2"/>
  <c r="G1780" i="2" s="1"/>
  <c r="F1779" i="2"/>
  <c r="G1779" i="2" s="1"/>
  <c r="F1778" i="2"/>
  <c r="G1778" i="2" s="1"/>
  <c r="F1777" i="2"/>
  <c r="G1777" i="2" s="1"/>
  <c r="F1776" i="2"/>
  <c r="G1776" i="2" s="1"/>
  <c r="F1775" i="2"/>
  <c r="G1775" i="2" s="1"/>
  <c r="F1774" i="2"/>
  <c r="G1774" i="2" s="1"/>
  <c r="F1773" i="2"/>
  <c r="G1773" i="2" s="1"/>
  <c r="F1772" i="2"/>
  <c r="G1772" i="2" s="1"/>
  <c r="F1771" i="2"/>
  <c r="G1771" i="2" s="1"/>
  <c r="F1770" i="2"/>
  <c r="G1770" i="2" s="1"/>
  <c r="F1769" i="2"/>
  <c r="G1769" i="2" s="1"/>
  <c r="F1768" i="2"/>
  <c r="G1768" i="2" s="1"/>
  <c r="F1767" i="2"/>
  <c r="G1767" i="2" s="1"/>
  <c r="F1766" i="2"/>
  <c r="G1766" i="2" s="1"/>
  <c r="F1765" i="2"/>
  <c r="G1765" i="2" s="1"/>
  <c r="F1764" i="2"/>
  <c r="G1764" i="2" s="1"/>
  <c r="F1763" i="2"/>
  <c r="G1763" i="2" s="1"/>
  <c r="F1762" i="2"/>
  <c r="G1762" i="2" s="1"/>
  <c r="F1761" i="2"/>
  <c r="G1761" i="2" s="1"/>
  <c r="F1760" i="2"/>
  <c r="G1760" i="2" s="1"/>
  <c r="F1759" i="2"/>
  <c r="G1759" i="2" s="1"/>
  <c r="F1758" i="2"/>
  <c r="G1758" i="2" s="1"/>
  <c r="F1757" i="2"/>
  <c r="G1757" i="2" s="1"/>
  <c r="F1756" i="2"/>
  <c r="G1756" i="2" s="1"/>
  <c r="F1755" i="2"/>
  <c r="G1755" i="2" s="1"/>
  <c r="F1754" i="2"/>
  <c r="G1754" i="2" s="1"/>
  <c r="F1753" i="2"/>
  <c r="G1753" i="2" s="1"/>
  <c r="F1752" i="2"/>
  <c r="G1752" i="2" s="1"/>
  <c r="F1751" i="2"/>
  <c r="G1751" i="2" s="1"/>
  <c r="F1750" i="2"/>
  <c r="G1750" i="2" s="1"/>
  <c r="F1749" i="2"/>
  <c r="G1749" i="2" s="1"/>
  <c r="F1748" i="2"/>
  <c r="G1748" i="2" s="1"/>
  <c r="F1747" i="2"/>
  <c r="G1747" i="2" s="1"/>
  <c r="F1746" i="2"/>
  <c r="G1746" i="2" s="1"/>
  <c r="F1745" i="2"/>
  <c r="G1745" i="2" s="1"/>
  <c r="F1744" i="2"/>
  <c r="G1744" i="2" s="1"/>
  <c r="F1743" i="2"/>
  <c r="G1743" i="2" s="1"/>
  <c r="F1742" i="2"/>
  <c r="G1742" i="2" s="1"/>
  <c r="F1741" i="2"/>
  <c r="G1741" i="2" s="1"/>
  <c r="F1740" i="2"/>
  <c r="G1740" i="2" s="1"/>
  <c r="F1739" i="2"/>
  <c r="G1739" i="2" s="1"/>
  <c r="F1738" i="2"/>
  <c r="G1738" i="2" s="1"/>
  <c r="F1737" i="2"/>
  <c r="G1737" i="2" s="1"/>
  <c r="F1736" i="2"/>
  <c r="G1736" i="2" s="1"/>
  <c r="F1735" i="2"/>
  <c r="G1735" i="2" s="1"/>
  <c r="F1734" i="2"/>
  <c r="G1734" i="2" s="1"/>
  <c r="F1733" i="2"/>
  <c r="G1733" i="2" s="1"/>
  <c r="F1732" i="2"/>
  <c r="G1732" i="2" s="1"/>
  <c r="F1731" i="2"/>
  <c r="G1731" i="2" s="1"/>
  <c r="F1730" i="2"/>
  <c r="G1730" i="2" s="1"/>
  <c r="F1729" i="2"/>
  <c r="G1729" i="2" s="1"/>
  <c r="F1728" i="2"/>
  <c r="G1728" i="2" s="1"/>
  <c r="F1727" i="2"/>
  <c r="G1727" i="2" s="1"/>
  <c r="F1726" i="2"/>
  <c r="G1726" i="2" s="1"/>
  <c r="F1725" i="2"/>
  <c r="G1725" i="2" s="1"/>
  <c r="F1724" i="2"/>
  <c r="G1724" i="2" s="1"/>
  <c r="F1723" i="2"/>
  <c r="G1723" i="2" s="1"/>
  <c r="F1722" i="2"/>
  <c r="G1722" i="2" s="1"/>
  <c r="F1721" i="2"/>
  <c r="G1721" i="2" s="1"/>
  <c r="F1720" i="2"/>
  <c r="G1720" i="2" s="1"/>
  <c r="F1719" i="2"/>
  <c r="G1719" i="2" s="1"/>
  <c r="F1718" i="2"/>
  <c r="G1718" i="2" s="1"/>
  <c r="F1717" i="2"/>
  <c r="G1717" i="2" s="1"/>
  <c r="F1716" i="2"/>
  <c r="G1716" i="2" s="1"/>
  <c r="F1715" i="2"/>
  <c r="G1715" i="2" s="1"/>
  <c r="F1714" i="2"/>
  <c r="G1714" i="2" s="1"/>
  <c r="F1713" i="2"/>
  <c r="G1713" i="2" s="1"/>
  <c r="F1712" i="2"/>
  <c r="G1712" i="2" s="1"/>
  <c r="F1711" i="2"/>
  <c r="G1711" i="2" s="1"/>
  <c r="F1710" i="2"/>
  <c r="G1710" i="2" s="1"/>
  <c r="F1709" i="2"/>
  <c r="G1709" i="2" s="1"/>
  <c r="F1708" i="2"/>
  <c r="G1708" i="2" s="1"/>
  <c r="F1707" i="2"/>
  <c r="G1707" i="2" s="1"/>
  <c r="F1706" i="2"/>
  <c r="G1706" i="2" s="1"/>
  <c r="F1705" i="2"/>
  <c r="G1705" i="2" s="1"/>
  <c r="F1704" i="2"/>
  <c r="G1704" i="2" s="1"/>
  <c r="F1703" i="2"/>
  <c r="G1703" i="2" s="1"/>
  <c r="F1702" i="2"/>
  <c r="G1702" i="2" s="1"/>
  <c r="F1701" i="2"/>
  <c r="G1701" i="2" s="1"/>
  <c r="F1700" i="2"/>
  <c r="G1700" i="2" s="1"/>
  <c r="F1699" i="2"/>
  <c r="G1699" i="2" s="1"/>
  <c r="F1698" i="2"/>
  <c r="G1698" i="2" s="1"/>
  <c r="F1697" i="2"/>
  <c r="G1697" i="2" s="1"/>
  <c r="F1696" i="2"/>
  <c r="G1696" i="2" s="1"/>
  <c r="F1695" i="2"/>
  <c r="G1695" i="2" s="1"/>
  <c r="F1694" i="2"/>
  <c r="G1694" i="2" s="1"/>
  <c r="F2320" i="2"/>
  <c r="G2320" i="2" s="1"/>
  <c r="F2312" i="2"/>
  <c r="G2312" i="2" s="1"/>
  <c r="F2304" i="2"/>
  <c r="G2304" i="2" s="1"/>
  <c r="F2296" i="2"/>
  <c r="G2296" i="2" s="1"/>
  <c r="F2288" i="2"/>
  <c r="G2288" i="2" s="1"/>
  <c r="F2280" i="2"/>
  <c r="G2280" i="2" s="1"/>
  <c r="F2272" i="2"/>
  <c r="G2272" i="2" s="1"/>
  <c r="F2264" i="2"/>
  <c r="G2264" i="2" s="1"/>
  <c r="F2256" i="2"/>
  <c r="G2256" i="2" s="1"/>
  <c r="F2248" i="2"/>
  <c r="G2248" i="2" s="1"/>
  <c r="F2240" i="2"/>
  <c r="G2240" i="2" s="1"/>
  <c r="F2232" i="2"/>
  <c r="G2232" i="2" s="1"/>
  <c r="F2224" i="2"/>
  <c r="G2224" i="2" s="1"/>
  <c r="F2216" i="2"/>
  <c r="G2216" i="2" s="1"/>
  <c r="F2208" i="2"/>
  <c r="G2208" i="2" s="1"/>
  <c r="F2200" i="2"/>
  <c r="G2200" i="2" s="1"/>
  <c r="F2192" i="2"/>
  <c r="G2192" i="2" s="1"/>
  <c r="F2184" i="2"/>
  <c r="G2184" i="2" s="1"/>
  <c r="F2176" i="2"/>
  <c r="G2176" i="2" s="1"/>
  <c r="F2168" i="2"/>
  <c r="G2168" i="2" s="1"/>
  <c r="F2160" i="2"/>
  <c r="G2160" i="2" s="1"/>
  <c r="F2152" i="2"/>
  <c r="G2152" i="2" s="1"/>
  <c r="F2144" i="2"/>
  <c r="G2144" i="2" s="1"/>
  <c r="F2136" i="2"/>
  <c r="G2136" i="2" s="1"/>
  <c r="F2128" i="2"/>
  <c r="G2128" i="2" s="1"/>
  <c r="F2120" i="2"/>
  <c r="G2120" i="2" s="1"/>
  <c r="F2112" i="2"/>
  <c r="G2112" i="2" s="1"/>
  <c r="F2104" i="2"/>
  <c r="G2104" i="2" s="1"/>
  <c r="F2096" i="2"/>
  <c r="G2096" i="2" s="1"/>
  <c r="F2088" i="2"/>
  <c r="G2088" i="2" s="1"/>
  <c r="F2080" i="2"/>
  <c r="G2080" i="2" s="1"/>
  <c r="F2072" i="2"/>
  <c r="G2072" i="2" s="1"/>
  <c r="F2064" i="2"/>
  <c r="G2064" i="2" s="1"/>
  <c r="F2059" i="2"/>
  <c r="G2059" i="2" s="1"/>
  <c r="F2051" i="2"/>
  <c r="G2051" i="2" s="1"/>
  <c r="F2043" i="2"/>
  <c r="G2043" i="2" s="1"/>
  <c r="F2035" i="2"/>
  <c r="G2035" i="2" s="1"/>
  <c r="F2027" i="2"/>
  <c r="G2027" i="2" s="1"/>
  <c r="F2019" i="2"/>
  <c r="G2019" i="2" s="1"/>
  <c r="F2011" i="2"/>
  <c r="G2011" i="2" s="1"/>
  <c r="F2370" i="2"/>
  <c r="G2370" i="2" s="1"/>
  <c r="F2354" i="2"/>
  <c r="G2354" i="2" s="1"/>
  <c r="F2338" i="2"/>
  <c r="G2338" i="2" s="1"/>
  <c r="F2322" i="2"/>
  <c r="G2322" i="2" s="1"/>
  <c r="F2314" i="2"/>
  <c r="G2314" i="2" s="1"/>
  <c r="F2306" i="2"/>
  <c r="G2306" i="2" s="1"/>
  <c r="F2298" i="2"/>
  <c r="G2298" i="2" s="1"/>
  <c r="F2290" i="2"/>
  <c r="G2290" i="2" s="1"/>
  <c r="F2282" i="2"/>
  <c r="G2282" i="2" s="1"/>
  <c r="F2274" i="2"/>
  <c r="G2274" i="2" s="1"/>
  <c r="F2266" i="2"/>
  <c r="G2266" i="2" s="1"/>
  <c r="F2258" i="2"/>
  <c r="G2258" i="2" s="1"/>
  <c r="F2250" i="2"/>
  <c r="G2250" i="2" s="1"/>
  <c r="F2242" i="2"/>
  <c r="G2242" i="2" s="1"/>
  <c r="F2234" i="2"/>
  <c r="G2234" i="2" s="1"/>
  <c r="F2226" i="2"/>
  <c r="G2226" i="2" s="1"/>
  <c r="F2218" i="2"/>
  <c r="G2218" i="2" s="1"/>
  <c r="F2210" i="2"/>
  <c r="G2210" i="2" s="1"/>
  <c r="F2202" i="2"/>
  <c r="G2202" i="2" s="1"/>
  <c r="F2194" i="2"/>
  <c r="G2194" i="2" s="1"/>
  <c r="F2186" i="2"/>
  <c r="G2186" i="2" s="1"/>
  <c r="F2178" i="2"/>
  <c r="G2178" i="2" s="1"/>
  <c r="F2170" i="2"/>
  <c r="G2170" i="2" s="1"/>
  <c r="F2162" i="2"/>
  <c r="G2162" i="2" s="1"/>
  <c r="F2154" i="2"/>
  <c r="G2154" i="2" s="1"/>
  <c r="F2146" i="2"/>
  <c r="G2146" i="2" s="1"/>
  <c r="F2138" i="2"/>
  <c r="G2138" i="2" s="1"/>
  <c r="F2130" i="2"/>
  <c r="G2130" i="2" s="1"/>
  <c r="F2122" i="2"/>
  <c r="G2122" i="2" s="1"/>
  <c r="F2114" i="2"/>
  <c r="G2114" i="2" s="1"/>
  <c r="F2106" i="2"/>
  <c r="G2106" i="2" s="1"/>
  <c r="F2098" i="2"/>
  <c r="G2098" i="2" s="1"/>
  <c r="F2090" i="2"/>
  <c r="G2090" i="2" s="1"/>
  <c r="F2082" i="2"/>
  <c r="G2082" i="2" s="1"/>
  <c r="F2074" i="2"/>
  <c r="G2074" i="2" s="1"/>
  <c r="F2066" i="2"/>
  <c r="G2066" i="2" s="1"/>
  <c r="F2316" i="2"/>
  <c r="G2316" i="2" s="1"/>
  <c r="F2308" i="2"/>
  <c r="G2308" i="2" s="1"/>
  <c r="F2300" i="2"/>
  <c r="G2300" i="2" s="1"/>
  <c r="F2292" i="2"/>
  <c r="G2292" i="2" s="1"/>
  <c r="F2284" i="2"/>
  <c r="G2284" i="2" s="1"/>
  <c r="F2276" i="2"/>
  <c r="G2276" i="2" s="1"/>
  <c r="F2268" i="2"/>
  <c r="G2268" i="2" s="1"/>
  <c r="F2260" i="2"/>
  <c r="G2260" i="2" s="1"/>
  <c r="F2252" i="2"/>
  <c r="G2252" i="2" s="1"/>
  <c r="F2244" i="2"/>
  <c r="G2244" i="2" s="1"/>
  <c r="F2236" i="2"/>
  <c r="G2236" i="2" s="1"/>
  <c r="F2228" i="2"/>
  <c r="G2228" i="2" s="1"/>
  <c r="F2220" i="2"/>
  <c r="G2220" i="2" s="1"/>
  <c r="F2212" i="2"/>
  <c r="G2212" i="2" s="1"/>
  <c r="F2204" i="2"/>
  <c r="G2204" i="2" s="1"/>
  <c r="F2196" i="2"/>
  <c r="G2196" i="2" s="1"/>
  <c r="F2188" i="2"/>
  <c r="G2188" i="2" s="1"/>
  <c r="F2180" i="2"/>
  <c r="G2180" i="2" s="1"/>
  <c r="F2172" i="2"/>
  <c r="G2172" i="2" s="1"/>
  <c r="F2164" i="2"/>
  <c r="G2164" i="2" s="1"/>
  <c r="F2156" i="2"/>
  <c r="G2156" i="2" s="1"/>
  <c r="F2148" i="2"/>
  <c r="G2148" i="2" s="1"/>
  <c r="F2140" i="2"/>
  <c r="G2140" i="2" s="1"/>
  <c r="F2132" i="2"/>
  <c r="G2132" i="2" s="1"/>
  <c r="F2124" i="2"/>
  <c r="G2124" i="2" s="1"/>
  <c r="F2116" i="2"/>
  <c r="G2116" i="2" s="1"/>
  <c r="F2108" i="2"/>
  <c r="G2108" i="2" s="1"/>
  <c r="F2100" i="2"/>
  <c r="G2100" i="2" s="1"/>
  <c r="F2092" i="2"/>
  <c r="G2092" i="2" s="1"/>
  <c r="F2084" i="2"/>
  <c r="G2084" i="2" s="1"/>
  <c r="F2076" i="2"/>
  <c r="G2076" i="2" s="1"/>
  <c r="F2068" i="2"/>
  <c r="G2068" i="2" s="1"/>
  <c r="F2055" i="2"/>
  <c r="G2055" i="2" s="1"/>
  <c r="F2047" i="2"/>
  <c r="G2047" i="2" s="1"/>
  <c r="F2039" i="2"/>
  <c r="G2039" i="2" s="1"/>
  <c r="F2031" i="2"/>
  <c r="G2031" i="2" s="1"/>
  <c r="F2023" i="2"/>
  <c r="G2023" i="2" s="1"/>
  <c r="F2015" i="2"/>
  <c r="G2015" i="2" s="1"/>
  <c r="F2007" i="2"/>
  <c r="G2007" i="2" s="1"/>
  <c r="F2310" i="2"/>
  <c r="G2310" i="2" s="1"/>
  <c r="F2278" i="2"/>
  <c r="G2278" i="2" s="1"/>
  <c r="F2246" i="2"/>
  <c r="G2246" i="2" s="1"/>
  <c r="F2214" i="2"/>
  <c r="G2214" i="2" s="1"/>
  <c r="F2182" i="2"/>
  <c r="G2182" i="2" s="1"/>
  <c r="F2150" i="2"/>
  <c r="G2150" i="2" s="1"/>
  <c r="F2118" i="2"/>
  <c r="G2118" i="2" s="1"/>
  <c r="F2086" i="2"/>
  <c r="G2086" i="2" s="1"/>
  <c r="F1283" i="2"/>
  <c r="G1283" i="2" s="1"/>
  <c r="F1279" i="2"/>
  <c r="G1279" i="2" s="1"/>
  <c r="F1275" i="2"/>
  <c r="G1275" i="2" s="1"/>
  <c r="F1271" i="2"/>
  <c r="G1271" i="2" s="1"/>
  <c r="F1267" i="2"/>
  <c r="G1267" i="2" s="1"/>
  <c r="F1263" i="2"/>
  <c r="G1263" i="2" s="1"/>
  <c r="F1259" i="2"/>
  <c r="G1259" i="2" s="1"/>
  <c r="F1255" i="2"/>
  <c r="G1255" i="2" s="1"/>
  <c r="F1251" i="2"/>
  <c r="G1251" i="2" s="1"/>
  <c r="F1247" i="2"/>
  <c r="G1247" i="2" s="1"/>
  <c r="F1243" i="2"/>
  <c r="G1243" i="2" s="1"/>
  <c r="F1239" i="2"/>
  <c r="G1239" i="2" s="1"/>
  <c r="F1235" i="2"/>
  <c r="G1235" i="2" s="1"/>
  <c r="F1231" i="2"/>
  <c r="G1231" i="2" s="1"/>
  <c r="F1227" i="2"/>
  <c r="G1227" i="2" s="1"/>
  <c r="F1223" i="2"/>
  <c r="G1223" i="2" s="1"/>
  <c r="F1219" i="2"/>
  <c r="G1219" i="2" s="1"/>
  <c r="F1215" i="2"/>
  <c r="G1215" i="2" s="1"/>
  <c r="F1211" i="2"/>
  <c r="G1211" i="2" s="1"/>
  <c r="F1207" i="2"/>
  <c r="G1207" i="2" s="1"/>
  <c r="F1203" i="2"/>
  <c r="G1203" i="2" s="1"/>
  <c r="F1199" i="2"/>
  <c r="G1199" i="2" s="1"/>
  <c r="F1195" i="2"/>
  <c r="G1195" i="2" s="1"/>
  <c r="F1191" i="2"/>
  <c r="G1191" i="2" s="1"/>
  <c r="F1187" i="2"/>
  <c r="G1187" i="2" s="1"/>
  <c r="F1183" i="2"/>
  <c r="G1183" i="2" s="1"/>
  <c r="F1179" i="2"/>
  <c r="G1179" i="2" s="1"/>
  <c r="F1175" i="2"/>
  <c r="G1175" i="2" s="1"/>
  <c r="F1171" i="2"/>
  <c r="G1171" i="2" s="1"/>
  <c r="F1167" i="2"/>
  <c r="G1167" i="2" s="1"/>
  <c r="F1163" i="2"/>
  <c r="G1163" i="2" s="1"/>
  <c r="F1159" i="2"/>
  <c r="G1159" i="2" s="1"/>
  <c r="F1155" i="2"/>
  <c r="G1155" i="2" s="1"/>
  <c r="F1151" i="2"/>
  <c r="G1151" i="2" s="1"/>
  <c r="F1147" i="2"/>
  <c r="G1147" i="2" s="1"/>
  <c r="F1143" i="2"/>
  <c r="G1143" i="2" s="1"/>
  <c r="F1139" i="2"/>
  <c r="G1139" i="2" s="1"/>
  <c r="F1135" i="2"/>
  <c r="G1135" i="2" s="1"/>
  <c r="F1131" i="2"/>
  <c r="G1131" i="2" s="1"/>
  <c r="F1127" i="2"/>
  <c r="G1127" i="2" s="1"/>
  <c r="F1123" i="2"/>
  <c r="G1123" i="2" s="1"/>
  <c r="F2362" i="2"/>
  <c r="G2362" i="2" s="1"/>
  <c r="F2330" i="2"/>
  <c r="G2330" i="2" s="1"/>
  <c r="F2302" i="2"/>
  <c r="G2302" i="2" s="1"/>
  <c r="F2270" i="2"/>
  <c r="G2270" i="2" s="1"/>
  <c r="F2238" i="2"/>
  <c r="G2238" i="2" s="1"/>
  <c r="F2206" i="2"/>
  <c r="G2206" i="2" s="1"/>
  <c r="F2174" i="2"/>
  <c r="G2174" i="2" s="1"/>
  <c r="F2142" i="2"/>
  <c r="G2142" i="2" s="1"/>
  <c r="F2110" i="2"/>
  <c r="G2110" i="2" s="1"/>
  <c r="F2078" i="2"/>
  <c r="G2078" i="2" s="1"/>
  <c r="F1693" i="2"/>
  <c r="G1693" i="2" s="1"/>
  <c r="F1691" i="2"/>
  <c r="G1691" i="2" s="1"/>
  <c r="F1689" i="2"/>
  <c r="G1689" i="2" s="1"/>
  <c r="F1687" i="2"/>
  <c r="G1687" i="2" s="1"/>
  <c r="F1685" i="2"/>
  <c r="G1685" i="2" s="1"/>
  <c r="F1683" i="2"/>
  <c r="G1683" i="2" s="1"/>
  <c r="F1681" i="2"/>
  <c r="G1681" i="2" s="1"/>
  <c r="F1679" i="2"/>
  <c r="G1679" i="2" s="1"/>
  <c r="F1677" i="2"/>
  <c r="G1677" i="2" s="1"/>
  <c r="F1675" i="2"/>
  <c r="G1675" i="2" s="1"/>
  <c r="F1673" i="2"/>
  <c r="G1673" i="2" s="1"/>
  <c r="F1671" i="2"/>
  <c r="G1671" i="2" s="1"/>
  <c r="F1669" i="2"/>
  <c r="G1669" i="2" s="1"/>
  <c r="F1667" i="2"/>
  <c r="G1667" i="2" s="1"/>
  <c r="F1665" i="2"/>
  <c r="G1665" i="2" s="1"/>
  <c r="F1663" i="2"/>
  <c r="G1663" i="2" s="1"/>
  <c r="F1661" i="2"/>
  <c r="G1661" i="2" s="1"/>
  <c r="F1659" i="2"/>
  <c r="G1659" i="2" s="1"/>
  <c r="F1657" i="2"/>
  <c r="G1657" i="2" s="1"/>
  <c r="F1655" i="2"/>
  <c r="G1655" i="2" s="1"/>
  <c r="F1653" i="2"/>
  <c r="G1653" i="2" s="1"/>
  <c r="F1651" i="2"/>
  <c r="G1651" i="2" s="1"/>
  <c r="F1649" i="2"/>
  <c r="G1649" i="2" s="1"/>
  <c r="F1647" i="2"/>
  <c r="G1647" i="2" s="1"/>
  <c r="F1645" i="2"/>
  <c r="G1645" i="2" s="1"/>
  <c r="F1643" i="2"/>
  <c r="G1643" i="2" s="1"/>
  <c r="F1641" i="2"/>
  <c r="G1641" i="2" s="1"/>
  <c r="F1639" i="2"/>
  <c r="G1639" i="2" s="1"/>
  <c r="F1637" i="2"/>
  <c r="G1637" i="2" s="1"/>
  <c r="F1635" i="2"/>
  <c r="G1635" i="2" s="1"/>
  <c r="F1633" i="2"/>
  <c r="G1633" i="2" s="1"/>
  <c r="F1631" i="2"/>
  <c r="G1631" i="2" s="1"/>
  <c r="F1629" i="2"/>
  <c r="G1629" i="2" s="1"/>
  <c r="F1627" i="2"/>
  <c r="G1627" i="2" s="1"/>
  <c r="F1625" i="2"/>
  <c r="G1625" i="2" s="1"/>
  <c r="F1623" i="2"/>
  <c r="G1623" i="2" s="1"/>
  <c r="F1621" i="2"/>
  <c r="G1621" i="2" s="1"/>
  <c r="F1619" i="2"/>
  <c r="G1619" i="2" s="1"/>
  <c r="F1617" i="2"/>
  <c r="G1617" i="2" s="1"/>
  <c r="F1615" i="2"/>
  <c r="G1615" i="2" s="1"/>
  <c r="F1613" i="2"/>
  <c r="G1613" i="2" s="1"/>
  <c r="F1611" i="2"/>
  <c r="G1611" i="2" s="1"/>
  <c r="F1609" i="2"/>
  <c r="G1609" i="2" s="1"/>
  <c r="F1607" i="2"/>
  <c r="G1607" i="2" s="1"/>
  <c r="F1605" i="2"/>
  <c r="G1605" i="2" s="1"/>
  <c r="F1603" i="2"/>
  <c r="G1603" i="2" s="1"/>
  <c r="F1601" i="2"/>
  <c r="G1601" i="2" s="1"/>
  <c r="F1599" i="2"/>
  <c r="G1599" i="2" s="1"/>
  <c r="F1597" i="2"/>
  <c r="G1597" i="2" s="1"/>
  <c r="F1595" i="2"/>
  <c r="G1595" i="2" s="1"/>
  <c r="F1593" i="2"/>
  <c r="G1593" i="2" s="1"/>
  <c r="F1591" i="2"/>
  <c r="G1591" i="2" s="1"/>
  <c r="F1589" i="2"/>
  <c r="G1589" i="2" s="1"/>
  <c r="F1587" i="2"/>
  <c r="G1587" i="2" s="1"/>
  <c r="F1585" i="2"/>
  <c r="G1585" i="2" s="1"/>
  <c r="F1583" i="2"/>
  <c r="G1583" i="2" s="1"/>
  <c r="F1581" i="2"/>
  <c r="G1581" i="2" s="1"/>
  <c r="F1579" i="2"/>
  <c r="G1579" i="2" s="1"/>
  <c r="F1577" i="2"/>
  <c r="G1577" i="2" s="1"/>
  <c r="F1575" i="2"/>
  <c r="G1575" i="2" s="1"/>
  <c r="F1573" i="2"/>
  <c r="G1573" i="2" s="1"/>
  <c r="F1571" i="2"/>
  <c r="G1571" i="2" s="1"/>
  <c r="F1569" i="2"/>
  <c r="G1569" i="2" s="1"/>
  <c r="F1567" i="2"/>
  <c r="G1567" i="2" s="1"/>
  <c r="F1565" i="2"/>
  <c r="G1565" i="2" s="1"/>
  <c r="F1563" i="2"/>
  <c r="G1563" i="2" s="1"/>
  <c r="F1561" i="2"/>
  <c r="G1561" i="2" s="1"/>
  <c r="F1559" i="2"/>
  <c r="G1559" i="2" s="1"/>
  <c r="F1557" i="2"/>
  <c r="G1557" i="2" s="1"/>
  <c r="F1555" i="2"/>
  <c r="G1555" i="2" s="1"/>
  <c r="F1553" i="2"/>
  <c r="G1553" i="2" s="1"/>
  <c r="F1551" i="2"/>
  <c r="G1551" i="2" s="1"/>
  <c r="F1549" i="2"/>
  <c r="G1549" i="2" s="1"/>
  <c r="F1547" i="2"/>
  <c r="G1547" i="2" s="1"/>
  <c r="F1545" i="2"/>
  <c r="G1545" i="2" s="1"/>
  <c r="F1543" i="2"/>
  <c r="G1543" i="2" s="1"/>
  <c r="F1541" i="2"/>
  <c r="G1541" i="2" s="1"/>
  <c r="F1539" i="2"/>
  <c r="G1539" i="2" s="1"/>
  <c r="F1537" i="2"/>
  <c r="G1537" i="2" s="1"/>
  <c r="F1535" i="2"/>
  <c r="G1535" i="2" s="1"/>
  <c r="F1533" i="2"/>
  <c r="G1533" i="2" s="1"/>
  <c r="F1531" i="2"/>
  <c r="G1531" i="2" s="1"/>
  <c r="F1529" i="2"/>
  <c r="G1529" i="2" s="1"/>
  <c r="F1527" i="2"/>
  <c r="G1527" i="2" s="1"/>
  <c r="F1525" i="2"/>
  <c r="G1525" i="2" s="1"/>
  <c r="F1523" i="2"/>
  <c r="G1523" i="2" s="1"/>
  <c r="F1521" i="2"/>
  <c r="G1521" i="2" s="1"/>
  <c r="F1519" i="2"/>
  <c r="G1519" i="2" s="1"/>
  <c r="F1517" i="2"/>
  <c r="G1517" i="2" s="1"/>
  <c r="F1515" i="2"/>
  <c r="G1515" i="2" s="1"/>
  <c r="F1513" i="2"/>
  <c r="G1513" i="2" s="1"/>
  <c r="F1511" i="2"/>
  <c r="G1511" i="2" s="1"/>
  <c r="F1509" i="2"/>
  <c r="G1509" i="2" s="1"/>
  <c r="F1507" i="2"/>
  <c r="G1507" i="2" s="1"/>
  <c r="F1505" i="2"/>
  <c r="G1505" i="2" s="1"/>
  <c r="F1503" i="2"/>
  <c r="G1503" i="2" s="1"/>
  <c r="F1501" i="2"/>
  <c r="G1501" i="2" s="1"/>
  <c r="F1499" i="2"/>
  <c r="G1499" i="2" s="1"/>
  <c r="F1497" i="2"/>
  <c r="G1497" i="2" s="1"/>
  <c r="F1495" i="2"/>
  <c r="G1495" i="2" s="1"/>
  <c r="F1493" i="2"/>
  <c r="G1493" i="2" s="1"/>
  <c r="F1491" i="2"/>
  <c r="G1491" i="2" s="1"/>
  <c r="F1489" i="2"/>
  <c r="G1489" i="2" s="1"/>
  <c r="F1487" i="2"/>
  <c r="G1487" i="2" s="1"/>
  <c r="F1485" i="2"/>
  <c r="G1485" i="2" s="1"/>
  <c r="F1483" i="2"/>
  <c r="G1483" i="2" s="1"/>
  <c r="F1481" i="2"/>
  <c r="G1481" i="2" s="1"/>
  <c r="F1479" i="2"/>
  <c r="G1479" i="2" s="1"/>
  <c r="F1477" i="2"/>
  <c r="G1477" i="2" s="1"/>
  <c r="F1475" i="2"/>
  <c r="G1475" i="2" s="1"/>
  <c r="F1473" i="2"/>
  <c r="G1473" i="2" s="1"/>
  <c r="F1471" i="2"/>
  <c r="G1471" i="2" s="1"/>
  <c r="F1469" i="2"/>
  <c r="G1469" i="2" s="1"/>
  <c r="F1467" i="2"/>
  <c r="G1467" i="2" s="1"/>
  <c r="F1465" i="2"/>
  <c r="G1465" i="2" s="1"/>
  <c r="F1463" i="2"/>
  <c r="G1463" i="2" s="1"/>
  <c r="F1461" i="2"/>
  <c r="G1461" i="2" s="1"/>
  <c r="F1459" i="2"/>
  <c r="G1459" i="2" s="1"/>
  <c r="F1457" i="2"/>
  <c r="G1457" i="2" s="1"/>
  <c r="F1455" i="2"/>
  <c r="G1455" i="2" s="1"/>
  <c r="F1453" i="2"/>
  <c r="G1453" i="2" s="1"/>
  <c r="F1451" i="2"/>
  <c r="G1451" i="2" s="1"/>
  <c r="F1449" i="2"/>
  <c r="G1449" i="2" s="1"/>
  <c r="F1447" i="2"/>
  <c r="G1447" i="2" s="1"/>
  <c r="F1445" i="2"/>
  <c r="G1445" i="2" s="1"/>
  <c r="F1443" i="2"/>
  <c r="G1443" i="2" s="1"/>
  <c r="F1441" i="2"/>
  <c r="G1441" i="2" s="1"/>
  <c r="F1439" i="2"/>
  <c r="G1439" i="2" s="1"/>
  <c r="F1437" i="2"/>
  <c r="G1437" i="2" s="1"/>
  <c r="F1435" i="2"/>
  <c r="G1435" i="2" s="1"/>
  <c r="F1433" i="2"/>
  <c r="G1433" i="2" s="1"/>
  <c r="F1431" i="2"/>
  <c r="G1431" i="2" s="1"/>
  <c r="F1429" i="2"/>
  <c r="G1429" i="2" s="1"/>
  <c r="F1427" i="2"/>
  <c r="G1427" i="2" s="1"/>
  <c r="F1425" i="2"/>
  <c r="G1425" i="2" s="1"/>
  <c r="F1423" i="2"/>
  <c r="G1423" i="2" s="1"/>
  <c r="F1421" i="2"/>
  <c r="G1421" i="2" s="1"/>
  <c r="F1419" i="2"/>
  <c r="G1419" i="2" s="1"/>
  <c r="F1417" i="2"/>
  <c r="G1417" i="2" s="1"/>
  <c r="F1415" i="2"/>
  <c r="G1415" i="2" s="1"/>
  <c r="F1413" i="2"/>
  <c r="G1413" i="2" s="1"/>
  <c r="F1411" i="2"/>
  <c r="G1411" i="2" s="1"/>
  <c r="F1409" i="2"/>
  <c r="G1409" i="2" s="1"/>
  <c r="F1407" i="2"/>
  <c r="G1407" i="2" s="1"/>
  <c r="F1405" i="2"/>
  <c r="G1405" i="2" s="1"/>
  <c r="F1403" i="2"/>
  <c r="G1403" i="2" s="1"/>
  <c r="F1401" i="2"/>
  <c r="G1401" i="2" s="1"/>
  <c r="F1399" i="2"/>
  <c r="G1399" i="2" s="1"/>
  <c r="F1397" i="2"/>
  <c r="G1397" i="2" s="1"/>
  <c r="F1395" i="2"/>
  <c r="G1395" i="2" s="1"/>
  <c r="F1393" i="2"/>
  <c r="G1393" i="2" s="1"/>
  <c r="F1391" i="2"/>
  <c r="G1391" i="2" s="1"/>
  <c r="F1389" i="2"/>
  <c r="G1389" i="2" s="1"/>
  <c r="F1387" i="2"/>
  <c r="G1387" i="2" s="1"/>
  <c r="F1385" i="2"/>
  <c r="G1385" i="2" s="1"/>
  <c r="F1383" i="2"/>
  <c r="G1383" i="2" s="1"/>
  <c r="F1381" i="2"/>
  <c r="G1381" i="2" s="1"/>
  <c r="F1379" i="2"/>
  <c r="G1379" i="2" s="1"/>
  <c r="F1377" i="2"/>
  <c r="G1377" i="2" s="1"/>
  <c r="F1375" i="2"/>
  <c r="G1375" i="2" s="1"/>
  <c r="F1373" i="2"/>
  <c r="G1373" i="2" s="1"/>
  <c r="F1371" i="2"/>
  <c r="G1371" i="2" s="1"/>
  <c r="F1369" i="2"/>
  <c r="G1369" i="2" s="1"/>
  <c r="F1367" i="2"/>
  <c r="G1367" i="2" s="1"/>
  <c r="F1365" i="2"/>
  <c r="G1365" i="2" s="1"/>
  <c r="F1363" i="2"/>
  <c r="G1363" i="2" s="1"/>
  <c r="F1361" i="2"/>
  <c r="G1361" i="2" s="1"/>
  <c r="F1359" i="2"/>
  <c r="G1359" i="2" s="1"/>
  <c r="F1357" i="2"/>
  <c r="G1357" i="2" s="1"/>
  <c r="F1355" i="2"/>
  <c r="G1355" i="2" s="1"/>
  <c r="F1353" i="2"/>
  <c r="G1353" i="2" s="1"/>
  <c r="F1351" i="2"/>
  <c r="G1351" i="2" s="1"/>
  <c r="F1349" i="2"/>
  <c r="G1349" i="2" s="1"/>
  <c r="F1347" i="2"/>
  <c r="G1347" i="2" s="1"/>
  <c r="F1345" i="2"/>
  <c r="G1345" i="2" s="1"/>
  <c r="F1343" i="2"/>
  <c r="G1343" i="2" s="1"/>
  <c r="F1341" i="2"/>
  <c r="G1341" i="2" s="1"/>
  <c r="F1339" i="2"/>
  <c r="G1339" i="2" s="1"/>
  <c r="F1337" i="2"/>
  <c r="G1337" i="2" s="1"/>
  <c r="F1335" i="2"/>
  <c r="G1335" i="2" s="1"/>
  <c r="F1333" i="2"/>
  <c r="G1333" i="2" s="1"/>
  <c r="F1331" i="2"/>
  <c r="G1331" i="2" s="1"/>
  <c r="F1329" i="2"/>
  <c r="G1329" i="2" s="1"/>
  <c r="F1327" i="2"/>
  <c r="G1327" i="2" s="1"/>
  <c r="F1325" i="2"/>
  <c r="G1325" i="2" s="1"/>
  <c r="F1323" i="2"/>
  <c r="G1323" i="2" s="1"/>
  <c r="F1321" i="2"/>
  <c r="G1321" i="2" s="1"/>
  <c r="F1319" i="2"/>
  <c r="G1319" i="2" s="1"/>
  <c r="F1317" i="2"/>
  <c r="G1317" i="2" s="1"/>
  <c r="F1315" i="2"/>
  <c r="G1315" i="2" s="1"/>
  <c r="F1313" i="2"/>
  <c r="G1313" i="2" s="1"/>
  <c r="F1311" i="2"/>
  <c r="G1311" i="2" s="1"/>
  <c r="F1309" i="2"/>
  <c r="G1309" i="2" s="1"/>
  <c r="F1307" i="2"/>
  <c r="G1307" i="2" s="1"/>
  <c r="F1305" i="2"/>
  <c r="G1305" i="2" s="1"/>
  <c r="F1303" i="2"/>
  <c r="G1303" i="2" s="1"/>
  <c r="F1301" i="2"/>
  <c r="G1301" i="2" s="1"/>
  <c r="F1299" i="2"/>
  <c r="G1299" i="2" s="1"/>
  <c r="F1297" i="2"/>
  <c r="G1297" i="2" s="1"/>
  <c r="F1295" i="2"/>
  <c r="G1295" i="2" s="1"/>
  <c r="F1293" i="2"/>
  <c r="G1293" i="2" s="1"/>
  <c r="F1291" i="2"/>
  <c r="G1291" i="2" s="1"/>
  <c r="F1289" i="2"/>
  <c r="G1289" i="2" s="1"/>
  <c r="F1287" i="2"/>
  <c r="G1287" i="2" s="1"/>
  <c r="F1284" i="2"/>
  <c r="G1284" i="2" s="1"/>
  <c r="F1280" i="2"/>
  <c r="G1280" i="2" s="1"/>
  <c r="F1276" i="2"/>
  <c r="G1276" i="2" s="1"/>
  <c r="F1272" i="2"/>
  <c r="G1272" i="2" s="1"/>
  <c r="F1268" i="2"/>
  <c r="G1268" i="2" s="1"/>
  <c r="F1264" i="2"/>
  <c r="G1264" i="2" s="1"/>
  <c r="F1260" i="2"/>
  <c r="G1260" i="2" s="1"/>
  <c r="F1256" i="2"/>
  <c r="G1256" i="2" s="1"/>
  <c r="F1252" i="2"/>
  <c r="G1252" i="2" s="1"/>
  <c r="F1248" i="2"/>
  <c r="G1248" i="2" s="1"/>
  <c r="F1244" i="2"/>
  <c r="G1244" i="2" s="1"/>
  <c r="F1240" i="2"/>
  <c r="G1240" i="2" s="1"/>
  <c r="F1236" i="2"/>
  <c r="G1236" i="2" s="1"/>
  <c r="F1232" i="2"/>
  <c r="G1232" i="2" s="1"/>
  <c r="F1228" i="2"/>
  <c r="G1228" i="2" s="1"/>
  <c r="F1224" i="2"/>
  <c r="G1224" i="2" s="1"/>
  <c r="F1220" i="2"/>
  <c r="G1220" i="2" s="1"/>
  <c r="F1216" i="2"/>
  <c r="G1216" i="2" s="1"/>
  <c r="F1212" i="2"/>
  <c r="G1212" i="2" s="1"/>
  <c r="F1208" i="2"/>
  <c r="G1208" i="2" s="1"/>
  <c r="F1204" i="2"/>
  <c r="G1204" i="2" s="1"/>
  <c r="F1200" i="2"/>
  <c r="G1200" i="2" s="1"/>
  <c r="F1196" i="2"/>
  <c r="G1196" i="2" s="1"/>
  <c r="F1192" i="2"/>
  <c r="G1192" i="2" s="1"/>
  <c r="F1188" i="2"/>
  <c r="G1188" i="2" s="1"/>
  <c r="F1184" i="2"/>
  <c r="G1184" i="2" s="1"/>
  <c r="F1180" i="2"/>
  <c r="G1180" i="2" s="1"/>
  <c r="F1176" i="2"/>
  <c r="G1176" i="2" s="1"/>
  <c r="F1172" i="2"/>
  <c r="G1172" i="2" s="1"/>
  <c r="F1168" i="2"/>
  <c r="G1168" i="2" s="1"/>
  <c r="F1164" i="2"/>
  <c r="G1164" i="2" s="1"/>
  <c r="F1160" i="2"/>
  <c r="G1160" i="2" s="1"/>
  <c r="F1156" i="2"/>
  <c r="G1156" i="2" s="1"/>
  <c r="F2294" i="2"/>
  <c r="G2294" i="2" s="1"/>
  <c r="F2262" i="2"/>
  <c r="G2262" i="2" s="1"/>
  <c r="F2230" i="2"/>
  <c r="G2230" i="2" s="1"/>
  <c r="F2198" i="2"/>
  <c r="G2198" i="2" s="1"/>
  <c r="F2166" i="2"/>
  <c r="G2166" i="2" s="1"/>
  <c r="F2134" i="2"/>
  <c r="G2134" i="2" s="1"/>
  <c r="F2102" i="2"/>
  <c r="G2102" i="2" s="1"/>
  <c r="F2070" i="2"/>
  <c r="G2070" i="2" s="1"/>
  <c r="F1285" i="2"/>
  <c r="G1285" i="2" s="1"/>
  <c r="F1281" i="2"/>
  <c r="G1281" i="2" s="1"/>
  <c r="F1277" i="2"/>
  <c r="G1277" i="2" s="1"/>
  <c r="F1273" i="2"/>
  <c r="G1273" i="2" s="1"/>
  <c r="F1269" i="2"/>
  <c r="G1269" i="2" s="1"/>
  <c r="F1265" i="2"/>
  <c r="G1265" i="2" s="1"/>
  <c r="F1261" i="2"/>
  <c r="G1261" i="2" s="1"/>
  <c r="F1257" i="2"/>
  <c r="G1257" i="2" s="1"/>
  <c r="F1253" i="2"/>
  <c r="G1253" i="2" s="1"/>
  <c r="F1249" i="2"/>
  <c r="G1249" i="2" s="1"/>
  <c r="F1245" i="2"/>
  <c r="G1245" i="2" s="1"/>
  <c r="F1241" i="2"/>
  <c r="G1241" i="2" s="1"/>
  <c r="F1237" i="2"/>
  <c r="G1237" i="2" s="1"/>
  <c r="F1233" i="2"/>
  <c r="G1233" i="2" s="1"/>
  <c r="F1229" i="2"/>
  <c r="G1229" i="2" s="1"/>
  <c r="F1225" i="2"/>
  <c r="G1225" i="2" s="1"/>
  <c r="F1221" i="2"/>
  <c r="G1221" i="2" s="1"/>
  <c r="F1217" i="2"/>
  <c r="G1217" i="2" s="1"/>
  <c r="F1213" i="2"/>
  <c r="G1213" i="2" s="1"/>
  <c r="F1209" i="2"/>
  <c r="G1209" i="2" s="1"/>
  <c r="F1205" i="2"/>
  <c r="G1205" i="2" s="1"/>
  <c r="F1201" i="2"/>
  <c r="G1201" i="2" s="1"/>
  <c r="F1197" i="2"/>
  <c r="G1197" i="2" s="1"/>
  <c r="F1193" i="2"/>
  <c r="G1193" i="2" s="1"/>
  <c r="F1189" i="2"/>
  <c r="G1189" i="2" s="1"/>
  <c r="F1185" i="2"/>
  <c r="G1185" i="2" s="1"/>
  <c r="F1181" i="2"/>
  <c r="G1181" i="2" s="1"/>
  <c r="F1177" i="2"/>
  <c r="G1177" i="2" s="1"/>
  <c r="F1173" i="2"/>
  <c r="G1173" i="2" s="1"/>
  <c r="F1169" i="2"/>
  <c r="G1169" i="2" s="1"/>
  <c r="F1165" i="2"/>
  <c r="G1165" i="2" s="1"/>
  <c r="F1161" i="2"/>
  <c r="G1161" i="2" s="1"/>
  <c r="F1157" i="2"/>
  <c r="G1157" i="2" s="1"/>
  <c r="F1153" i="2"/>
  <c r="G1153" i="2" s="1"/>
  <c r="F1149" i="2"/>
  <c r="G1149" i="2" s="1"/>
  <c r="F1145" i="2"/>
  <c r="G1145" i="2" s="1"/>
  <c r="F1141" i="2"/>
  <c r="G1141" i="2" s="1"/>
  <c r="F1137" i="2"/>
  <c r="G1137" i="2" s="1"/>
  <c r="F1133" i="2"/>
  <c r="G1133" i="2" s="1"/>
  <c r="F1129" i="2"/>
  <c r="G1129" i="2" s="1"/>
  <c r="F1125" i="2"/>
  <c r="G1125" i="2" s="1"/>
  <c r="F1121" i="2"/>
  <c r="G1121" i="2" s="1"/>
  <c r="F1117" i="2"/>
  <c r="G1117" i="2" s="1"/>
  <c r="F2346" i="2"/>
  <c r="G2346" i="2" s="1"/>
  <c r="F2318" i="2"/>
  <c r="G2318" i="2" s="1"/>
  <c r="F2286" i="2"/>
  <c r="G2286" i="2" s="1"/>
  <c r="F2254" i="2"/>
  <c r="G2254" i="2" s="1"/>
  <c r="F2222" i="2"/>
  <c r="G2222" i="2" s="1"/>
  <c r="F2190" i="2"/>
  <c r="G2190" i="2" s="1"/>
  <c r="F2158" i="2"/>
  <c r="G2158" i="2" s="1"/>
  <c r="F2126" i="2"/>
  <c r="G2126" i="2" s="1"/>
  <c r="F2094" i="2"/>
  <c r="G2094" i="2" s="1"/>
  <c r="F2062" i="2"/>
  <c r="G2062" i="2" s="1"/>
  <c r="F1692" i="2"/>
  <c r="G1692" i="2" s="1"/>
  <c r="F1690" i="2"/>
  <c r="G1690" i="2" s="1"/>
  <c r="F1688" i="2"/>
  <c r="G1688" i="2" s="1"/>
  <c r="F1686" i="2"/>
  <c r="G1686" i="2" s="1"/>
  <c r="F1684" i="2"/>
  <c r="G1684" i="2" s="1"/>
  <c r="F1682" i="2"/>
  <c r="G1682" i="2" s="1"/>
  <c r="F1680" i="2"/>
  <c r="G1680" i="2" s="1"/>
  <c r="F1678" i="2"/>
  <c r="G1678" i="2" s="1"/>
  <c r="F1676" i="2"/>
  <c r="G1676" i="2" s="1"/>
  <c r="F1674" i="2"/>
  <c r="G1674" i="2" s="1"/>
  <c r="F1672" i="2"/>
  <c r="G1672" i="2" s="1"/>
  <c r="F1670" i="2"/>
  <c r="G1670" i="2" s="1"/>
  <c r="F1668" i="2"/>
  <c r="G1668" i="2" s="1"/>
  <c r="F1666" i="2"/>
  <c r="G1666" i="2" s="1"/>
  <c r="F1664" i="2"/>
  <c r="G1664" i="2" s="1"/>
  <c r="F1662" i="2"/>
  <c r="G1662" i="2" s="1"/>
  <c r="F1660" i="2"/>
  <c r="G1660" i="2" s="1"/>
  <c r="F1658" i="2"/>
  <c r="G1658" i="2" s="1"/>
  <c r="F1656" i="2"/>
  <c r="G1656" i="2" s="1"/>
  <c r="F1654" i="2"/>
  <c r="G1654" i="2" s="1"/>
  <c r="F1652" i="2"/>
  <c r="G1652" i="2" s="1"/>
  <c r="F1650" i="2"/>
  <c r="G1650" i="2" s="1"/>
  <c r="F1648" i="2"/>
  <c r="G1648" i="2" s="1"/>
  <c r="F1646" i="2"/>
  <c r="G1646" i="2" s="1"/>
  <c r="F1644" i="2"/>
  <c r="G1644" i="2" s="1"/>
  <c r="F1642" i="2"/>
  <c r="G1642" i="2" s="1"/>
  <c r="F1640" i="2"/>
  <c r="G1640" i="2" s="1"/>
  <c r="F1638" i="2"/>
  <c r="G1638" i="2" s="1"/>
  <c r="F1636" i="2"/>
  <c r="G1636" i="2" s="1"/>
  <c r="F1634" i="2"/>
  <c r="G1634" i="2" s="1"/>
  <c r="F1632" i="2"/>
  <c r="G1632" i="2" s="1"/>
  <c r="F1630" i="2"/>
  <c r="G1630" i="2" s="1"/>
  <c r="F1628" i="2"/>
  <c r="G1628" i="2" s="1"/>
  <c r="F1626" i="2"/>
  <c r="G1626" i="2" s="1"/>
  <c r="F1624" i="2"/>
  <c r="G1624" i="2" s="1"/>
  <c r="F1622" i="2"/>
  <c r="G1622" i="2" s="1"/>
  <c r="F1620" i="2"/>
  <c r="G1620" i="2" s="1"/>
  <c r="F1618" i="2"/>
  <c r="G1618" i="2" s="1"/>
  <c r="F1616" i="2"/>
  <c r="G1616" i="2" s="1"/>
  <c r="F1614" i="2"/>
  <c r="G1614" i="2" s="1"/>
  <c r="F1612" i="2"/>
  <c r="G1612" i="2" s="1"/>
  <c r="F1610" i="2"/>
  <c r="G1610" i="2" s="1"/>
  <c r="F1608" i="2"/>
  <c r="G1608" i="2" s="1"/>
  <c r="F1606" i="2"/>
  <c r="G1606" i="2" s="1"/>
  <c r="F1604" i="2"/>
  <c r="G1604" i="2" s="1"/>
  <c r="F1602" i="2"/>
  <c r="G1602" i="2" s="1"/>
  <c r="F1600" i="2"/>
  <c r="G1600" i="2" s="1"/>
  <c r="F1598" i="2"/>
  <c r="G1598" i="2" s="1"/>
  <c r="F1596" i="2"/>
  <c r="G1596" i="2" s="1"/>
  <c r="F1594" i="2"/>
  <c r="G1594" i="2" s="1"/>
  <c r="F1592" i="2"/>
  <c r="G1592" i="2" s="1"/>
  <c r="F1590" i="2"/>
  <c r="G1590" i="2" s="1"/>
  <c r="F1588" i="2"/>
  <c r="G1588" i="2" s="1"/>
  <c r="F1586" i="2"/>
  <c r="G1586" i="2" s="1"/>
  <c r="F1584" i="2"/>
  <c r="G1584" i="2" s="1"/>
  <c r="F1582" i="2"/>
  <c r="G1582" i="2" s="1"/>
  <c r="F1580" i="2"/>
  <c r="G1580" i="2" s="1"/>
  <c r="F1578" i="2"/>
  <c r="G1578" i="2" s="1"/>
  <c r="F1576" i="2"/>
  <c r="G1576" i="2" s="1"/>
  <c r="F1574" i="2"/>
  <c r="G1574" i="2" s="1"/>
  <c r="F1572" i="2"/>
  <c r="G1572" i="2" s="1"/>
  <c r="F1570" i="2"/>
  <c r="G1570" i="2" s="1"/>
  <c r="F1568" i="2"/>
  <c r="G1568" i="2" s="1"/>
  <c r="F1566" i="2"/>
  <c r="G1566" i="2" s="1"/>
  <c r="F1564" i="2"/>
  <c r="G1564" i="2" s="1"/>
  <c r="F1562" i="2"/>
  <c r="G1562" i="2" s="1"/>
  <c r="F1554" i="2"/>
  <c r="G1554" i="2" s="1"/>
  <c r="F1546" i="2"/>
  <c r="G1546" i="2" s="1"/>
  <c r="F1538" i="2"/>
  <c r="G1538" i="2" s="1"/>
  <c r="F1530" i="2"/>
  <c r="G1530" i="2" s="1"/>
  <c r="F1522" i="2"/>
  <c r="G1522" i="2" s="1"/>
  <c r="F1514" i="2"/>
  <c r="G1514" i="2" s="1"/>
  <c r="F1506" i="2"/>
  <c r="G1506" i="2" s="1"/>
  <c r="F1498" i="2"/>
  <c r="G1498" i="2" s="1"/>
  <c r="F1490" i="2"/>
  <c r="G1490" i="2" s="1"/>
  <c r="F1482" i="2"/>
  <c r="G1482" i="2" s="1"/>
  <c r="F1474" i="2"/>
  <c r="G1474" i="2" s="1"/>
  <c r="F1466" i="2"/>
  <c r="G1466" i="2" s="1"/>
  <c r="F1458" i="2"/>
  <c r="G1458" i="2" s="1"/>
  <c r="F1450" i="2"/>
  <c r="G1450" i="2" s="1"/>
  <c r="F1442" i="2"/>
  <c r="G1442" i="2" s="1"/>
  <c r="F1434" i="2"/>
  <c r="G1434" i="2" s="1"/>
  <c r="F1426" i="2"/>
  <c r="G1426" i="2" s="1"/>
  <c r="F1418" i="2"/>
  <c r="G1418" i="2" s="1"/>
  <c r="F1410" i="2"/>
  <c r="G1410" i="2" s="1"/>
  <c r="F1402" i="2"/>
  <c r="G1402" i="2" s="1"/>
  <c r="F1394" i="2"/>
  <c r="G1394" i="2" s="1"/>
  <c r="F1386" i="2"/>
  <c r="G1386" i="2" s="1"/>
  <c r="F1378" i="2"/>
  <c r="G1378" i="2" s="1"/>
  <c r="F1370" i="2"/>
  <c r="G1370" i="2" s="1"/>
  <c r="F1362" i="2"/>
  <c r="G1362" i="2" s="1"/>
  <c r="F1354" i="2"/>
  <c r="G1354" i="2" s="1"/>
  <c r="F1346" i="2"/>
  <c r="G1346" i="2" s="1"/>
  <c r="F1338" i="2"/>
  <c r="G1338" i="2" s="1"/>
  <c r="F1330" i="2"/>
  <c r="G1330" i="2" s="1"/>
  <c r="F1322" i="2"/>
  <c r="G1322" i="2" s="1"/>
  <c r="F1314" i="2"/>
  <c r="G1314" i="2" s="1"/>
  <c r="F1306" i="2"/>
  <c r="G1306" i="2" s="1"/>
  <c r="F1298" i="2"/>
  <c r="G1298" i="2" s="1"/>
  <c r="F1290" i="2"/>
  <c r="G1290" i="2" s="1"/>
  <c r="F1282" i="2"/>
  <c r="G1282" i="2" s="1"/>
  <c r="F1274" i="2"/>
  <c r="G1274" i="2" s="1"/>
  <c r="F1266" i="2"/>
  <c r="G1266" i="2" s="1"/>
  <c r="F1258" i="2"/>
  <c r="G1258" i="2" s="1"/>
  <c r="F1250" i="2"/>
  <c r="G1250" i="2" s="1"/>
  <c r="F1242" i="2"/>
  <c r="G1242" i="2" s="1"/>
  <c r="F1234" i="2"/>
  <c r="G1234" i="2" s="1"/>
  <c r="F1226" i="2"/>
  <c r="G1226" i="2" s="1"/>
  <c r="F1218" i="2"/>
  <c r="G1218" i="2" s="1"/>
  <c r="F1210" i="2"/>
  <c r="G1210" i="2" s="1"/>
  <c r="F1202" i="2"/>
  <c r="G1202" i="2" s="1"/>
  <c r="F1194" i="2"/>
  <c r="G1194" i="2" s="1"/>
  <c r="F1186" i="2"/>
  <c r="G1186" i="2" s="1"/>
  <c r="F1178" i="2"/>
  <c r="G1178" i="2" s="1"/>
  <c r="F1170" i="2"/>
  <c r="G1170" i="2" s="1"/>
  <c r="F1162" i="2"/>
  <c r="G1162" i="2" s="1"/>
  <c r="F1154" i="2"/>
  <c r="G1154" i="2" s="1"/>
  <c r="F1152" i="2"/>
  <c r="G1152" i="2" s="1"/>
  <c r="F1150" i="2"/>
  <c r="G1150" i="2" s="1"/>
  <c r="F1148" i="2"/>
  <c r="G1148" i="2" s="1"/>
  <c r="F1146" i="2"/>
  <c r="G1146" i="2" s="1"/>
  <c r="F1144" i="2"/>
  <c r="G1144" i="2" s="1"/>
  <c r="F1142" i="2"/>
  <c r="G1142" i="2" s="1"/>
  <c r="F1140" i="2"/>
  <c r="G1140" i="2" s="1"/>
  <c r="F1138" i="2"/>
  <c r="G1138" i="2" s="1"/>
  <c r="F1136" i="2"/>
  <c r="G1136" i="2" s="1"/>
  <c r="F1134" i="2"/>
  <c r="G1134" i="2" s="1"/>
  <c r="F1132" i="2"/>
  <c r="G1132" i="2" s="1"/>
  <c r="F1130" i="2"/>
  <c r="G1130" i="2" s="1"/>
  <c r="F1128" i="2"/>
  <c r="G1128" i="2" s="1"/>
  <c r="F1126" i="2"/>
  <c r="G1126" i="2" s="1"/>
  <c r="F1124" i="2"/>
  <c r="G1124" i="2" s="1"/>
  <c r="F1122" i="2"/>
  <c r="G1122" i="2" s="1"/>
  <c r="F1119" i="2"/>
  <c r="G1119" i="2" s="1"/>
  <c r="F1113" i="2"/>
  <c r="G1113" i="2" s="1"/>
  <c r="F1109" i="2"/>
  <c r="G1109" i="2" s="1"/>
  <c r="F1105" i="2"/>
  <c r="G1105" i="2" s="1"/>
  <c r="F1101" i="2"/>
  <c r="G1101" i="2" s="1"/>
  <c r="F1097" i="2"/>
  <c r="G1097" i="2" s="1"/>
  <c r="F1093" i="2"/>
  <c r="G1093" i="2" s="1"/>
  <c r="F1089" i="2"/>
  <c r="G1089" i="2" s="1"/>
  <c r="F1085" i="2"/>
  <c r="G1085" i="2" s="1"/>
  <c r="F1081" i="2"/>
  <c r="G1081" i="2" s="1"/>
  <c r="F1077" i="2"/>
  <c r="G1077" i="2" s="1"/>
  <c r="F1073" i="2"/>
  <c r="G1073" i="2" s="1"/>
  <c r="F1069" i="2"/>
  <c r="G1069" i="2" s="1"/>
  <c r="F1556" i="2"/>
  <c r="G1556" i="2" s="1"/>
  <c r="F1548" i="2"/>
  <c r="G1548" i="2" s="1"/>
  <c r="F1540" i="2"/>
  <c r="G1540" i="2" s="1"/>
  <c r="F1532" i="2"/>
  <c r="G1532" i="2" s="1"/>
  <c r="F1524" i="2"/>
  <c r="G1524" i="2" s="1"/>
  <c r="F1516" i="2"/>
  <c r="G1516" i="2" s="1"/>
  <c r="F1508" i="2"/>
  <c r="G1508" i="2" s="1"/>
  <c r="F1500" i="2"/>
  <c r="G1500" i="2" s="1"/>
  <c r="F1492" i="2"/>
  <c r="G1492" i="2" s="1"/>
  <c r="F1484" i="2"/>
  <c r="G1484" i="2" s="1"/>
  <c r="F1476" i="2"/>
  <c r="G1476" i="2" s="1"/>
  <c r="F1468" i="2"/>
  <c r="G1468" i="2" s="1"/>
  <c r="F1460" i="2"/>
  <c r="G1460" i="2" s="1"/>
  <c r="F1452" i="2"/>
  <c r="G1452" i="2" s="1"/>
  <c r="F1444" i="2"/>
  <c r="G1444" i="2" s="1"/>
  <c r="F1436" i="2"/>
  <c r="G1436" i="2" s="1"/>
  <c r="F1428" i="2"/>
  <c r="G1428" i="2" s="1"/>
  <c r="F1420" i="2"/>
  <c r="G1420" i="2" s="1"/>
  <c r="F1412" i="2"/>
  <c r="G1412" i="2" s="1"/>
  <c r="F1404" i="2"/>
  <c r="G1404" i="2" s="1"/>
  <c r="F1396" i="2"/>
  <c r="G1396" i="2" s="1"/>
  <c r="F1388" i="2"/>
  <c r="G1388" i="2" s="1"/>
  <c r="F1380" i="2"/>
  <c r="G1380" i="2" s="1"/>
  <c r="F1372" i="2"/>
  <c r="G1372" i="2" s="1"/>
  <c r="F1364" i="2"/>
  <c r="G1364" i="2" s="1"/>
  <c r="F1356" i="2"/>
  <c r="G1356" i="2" s="1"/>
  <c r="F1348" i="2"/>
  <c r="G1348" i="2" s="1"/>
  <c r="F1340" i="2"/>
  <c r="G1340" i="2" s="1"/>
  <c r="F1332" i="2"/>
  <c r="G1332" i="2" s="1"/>
  <c r="F1324" i="2"/>
  <c r="G1324" i="2" s="1"/>
  <c r="F1316" i="2"/>
  <c r="G1316" i="2" s="1"/>
  <c r="F1308" i="2"/>
  <c r="G1308" i="2" s="1"/>
  <c r="F1300" i="2"/>
  <c r="G1300" i="2" s="1"/>
  <c r="F1292" i="2"/>
  <c r="G1292" i="2" s="1"/>
  <c r="F1120" i="2"/>
  <c r="G1120" i="2" s="1"/>
  <c r="F1114" i="2"/>
  <c r="G1114" i="2" s="1"/>
  <c r="F1110" i="2"/>
  <c r="G1110" i="2" s="1"/>
  <c r="F1106" i="2"/>
  <c r="G1106" i="2" s="1"/>
  <c r="F1102" i="2"/>
  <c r="G1102" i="2" s="1"/>
  <c r="F1098" i="2"/>
  <c r="G1098" i="2" s="1"/>
  <c r="F1094" i="2"/>
  <c r="G1094" i="2" s="1"/>
  <c r="F1090" i="2"/>
  <c r="G1090" i="2" s="1"/>
  <c r="F1086" i="2"/>
  <c r="G1086" i="2" s="1"/>
  <c r="F1082" i="2"/>
  <c r="G1082" i="2" s="1"/>
  <c r="F1078" i="2"/>
  <c r="G1078" i="2" s="1"/>
  <c r="F1074" i="2"/>
  <c r="G1074" i="2" s="1"/>
  <c r="F1070" i="2"/>
  <c r="G1070" i="2" s="1"/>
  <c r="F1066" i="2"/>
  <c r="G1066" i="2" s="1"/>
  <c r="F1065" i="2"/>
  <c r="G1065" i="2" s="1"/>
  <c r="F1064" i="2"/>
  <c r="G1064" i="2" s="1"/>
  <c r="F1063" i="2"/>
  <c r="G1063" i="2" s="1"/>
  <c r="F1062" i="2"/>
  <c r="G1062" i="2" s="1"/>
  <c r="F1061" i="2"/>
  <c r="G1061" i="2" s="1"/>
  <c r="F1060" i="2"/>
  <c r="G1060" i="2" s="1"/>
  <c r="F1059" i="2"/>
  <c r="G1059" i="2" s="1"/>
  <c r="F1058" i="2"/>
  <c r="G1058" i="2" s="1"/>
  <c r="F1057" i="2"/>
  <c r="G1057" i="2" s="1"/>
  <c r="F1056" i="2"/>
  <c r="G1056" i="2" s="1"/>
  <c r="F1055" i="2"/>
  <c r="G1055" i="2" s="1"/>
  <c r="F1054" i="2"/>
  <c r="G1054" i="2" s="1"/>
  <c r="F1053" i="2"/>
  <c r="G1053" i="2" s="1"/>
  <c r="F1052" i="2"/>
  <c r="G1052" i="2" s="1"/>
  <c r="F1051" i="2"/>
  <c r="G1051" i="2" s="1"/>
  <c r="F1050" i="2"/>
  <c r="G1050" i="2" s="1"/>
  <c r="F1049" i="2"/>
  <c r="G1049" i="2" s="1"/>
  <c r="F1048" i="2"/>
  <c r="G1048" i="2" s="1"/>
  <c r="F1047" i="2"/>
  <c r="G1047" i="2" s="1"/>
  <c r="F1046" i="2"/>
  <c r="G1046" i="2" s="1"/>
  <c r="F1045" i="2"/>
  <c r="G1045" i="2" s="1"/>
  <c r="F1044" i="2"/>
  <c r="G1044" i="2" s="1"/>
  <c r="F1043" i="2"/>
  <c r="G1043" i="2" s="1"/>
  <c r="F1042" i="2"/>
  <c r="G1042" i="2" s="1"/>
  <c r="F1041" i="2"/>
  <c r="G1041" i="2" s="1"/>
  <c r="F1040" i="2"/>
  <c r="G1040" i="2" s="1"/>
  <c r="F1039" i="2"/>
  <c r="G1039" i="2" s="1"/>
  <c r="F1038" i="2"/>
  <c r="G1038" i="2" s="1"/>
  <c r="F1037" i="2"/>
  <c r="G1037" i="2" s="1"/>
  <c r="F1036" i="2"/>
  <c r="G1036" i="2" s="1"/>
  <c r="F1035" i="2"/>
  <c r="G1035" i="2" s="1"/>
  <c r="F1034" i="2"/>
  <c r="G1034" i="2" s="1"/>
  <c r="F1033" i="2"/>
  <c r="G1033" i="2" s="1"/>
  <c r="F1032" i="2"/>
  <c r="G1032" i="2" s="1"/>
  <c r="F1031" i="2"/>
  <c r="G1031" i="2" s="1"/>
  <c r="F1030" i="2"/>
  <c r="G1030" i="2" s="1"/>
  <c r="F1029" i="2"/>
  <c r="G1029" i="2" s="1"/>
  <c r="F1028" i="2"/>
  <c r="G1028" i="2" s="1"/>
  <c r="F1027" i="2"/>
  <c r="G1027" i="2" s="1"/>
  <c r="F1026" i="2"/>
  <c r="G1026" i="2" s="1"/>
  <c r="F1025" i="2"/>
  <c r="G1025" i="2" s="1"/>
  <c r="F1024" i="2"/>
  <c r="G1024" i="2" s="1"/>
  <c r="F1023" i="2"/>
  <c r="G1023" i="2" s="1"/>
  <c r="F1022" i="2"/>
  <c r="G1022" i="2" s="1"/>
  <c r="F1021" i="2"/>
  <c r="G1021" i="2" s="1"/>
  <c r="F1020" i="2"/>
  <c r="G1020" i="2" s="1"/>
  <c r="F1019" i="2"/>
  <c r="G1019" i="2" s="1"/>
  <c r="F1018" i="2"/>
  <c r="G1018" i="2" s="1"/>
  <c r="F1017" i="2"/>
  <c r="G1017" i="2" s="1"/>
  <c r="F1016" i="2"/>
  <c r="G1016" i="2" s="1"/>
  <c r="F1015" i="2"/>
  <c r="G1015" i="2" s="1"/>
  <c r="F1014" i="2"/>
  <c r="G1014" i="2" s="1"/>
  <c r="F1013" i="2"/>
  <c r="G1013" i="2" s="1"/>
  <c r="F1012" i="2"/>
  <c r="G1012" i="2" s="1"/>
  <c r="F1011" i="2"/>
  <c r="G1011" i="2" s="1"/>
  <c r="F1010" i="2"/>
  <c r="G1010" i="2" s="1"/>
  <c r="F1009" i="2"/>
  <c r="G1009" i="2" s="1"/>
  <c r="F1008" i="2"/>
  <c r="G1008" i="2" s="1"/>
  <c r="F1007" i="2"/>
  <c r="G1007" i="2" s="1"/>
  <c r="F1006" i="2"/>
  <c r="G1006" i="2" s="1"/>
  <c r="F1005" i="2"/>
  <c r="G1005" i="2" s="1"/>
  <c r="F1004" i="2"/>
  <c r="G1004" i="2" s="1"/>
  <c r="F1003" i="2"/>
  <c r="G1003" i="2" s="1"/>
  <c r="F1002" i="2"/>
  <c r="G1002" i="2" s="1"/>
  <c r="F1001" i="2"/>
  <c r="G1001" i="2" s="1"/>
  <c r="F1000" i="2"/>
  <c r="G1000" i="2" s="1"/>
  <c r="F999" i="2"/>
  <c r="G999" i="2" s="1"/>
  <c r="F998" i="2"/>
  <c r="G998" i="2" s="1"/>
  <c r="F997" i="2"/>
  <c r="G997" i="2" s="1"/>
  <c r="F996" i="2"/>
  <c r="G996" i="2" s="1"/>
  <c r="F995" i="2"/>
  <c r="G995" i="2" s="1"/>
  <c r="F994" i="2"/>
  <c r="G994" i="2" s="1"/>
  <c r="F993" i="2"/>
  <c r="G993" i="2" s="1"/>
  <c r="F992" i="2"/>
  <c r="G992" i="2" s="1"/>
  <c r="F991" i="2"/>
  <c r="G991" i="2" s="1"/>
  <c r="F990" i="2"/>
  <c r="G990" i="2" s="1"/>
  <c r="F989" i="2"/>
  <c r="G989" i="2" s="1"/>
  <c r="F988" i="2"/>
  <c r="G988" i="2" s="1"/>
  <c r="F987" i="2"/>
  <c r="G987" i="2" s="1"/>
  <c r="F986" i="2"/>
  <c r="G986" i="2" s="1"/>
  <c r="F985" i="2"/>
  <c r="G985" i="2" s="1"/>
  <c r="F984" i="2"/>
  <c r="G984" i="2" s="1"/>
  <c r="F983" i="2"/>
  <c r="G983" i="2" s="1"/>
  <c r="F982" i="2"/>
  <c r="G982" i="2" s="1"/>
  <c r="F981" i="2"/>
  <c r="G981" i="2" s="1"/>
  <c r="F980" i="2"/>
  <c r="G980" i="2" s="1"/>
  <c r="F979" i="2"/>
  <c r="G979" i="2" s="1"/>
  <c r="F978" i="2"/>
  <c r="G978" i="2" s="1"/>
  <c r="F977" i="2"/>
  <c r="G977" i="2" s="1"/>
  <c r="F976" i="2"/>
  <c r="G976" i="2" s="1"/>
  <c r="F975" i="2"/>
  <c r="G975" i="2" s="1"/>
  <c r="F974" i="2"/>
  <c r="G974" i="2" s="1"/>
  <c r="F973" i="2"/>
  <c r="G973" i="2" s="1"/>
  <c r="F972" i="2"/>
  <c r="G972" i="2" s="1"/>
  <c r="F971" i="2"/>
  <c r="G971" i="2" s="1"/>
  <c r="F970" i="2"/>
  <c r="G970" i="2" s="1"/>
  <c r="F969" i="2"/>
  <c r="G969" i="2" s="1"/>
  <c r="F968" i="2"/>
  <c r="G968" i="2" s="1"/>
  <c r="F967" i="2"/>
  <c r="G967" i="2" s="1"/>
  <c r="F966" i="2"/>
  <c r="G966" i="2" s="1"/>
  <c r="F965" i="2"/>
  <c r="G965" i="2" s="1"/>
  <c r="F964" i="2"/>
  <c r="G964" i="2" s="1"/>
  <c r="F963" i="2"/>
  <c r="G963" i="2" s="1"/>
  <c r="F962" i="2"/>
  <c r="G962" i="2" s="1"/>
  <c r="F961" i="2"/>
  <c r="G961" i="2" s="1"/>
  <c r="F960" i="2"/>
  <c r="G960" i="2" s="1"/>
  <c r="F959" i="2"/>
  <c r="G959" i="2" s="1"/>
  <c r="F958" i="2"/>
  <c r="G958" i="2" s="1"/>
  <c r="F957" i="2"/>
  <c r="G957" i="2" s="1"/>
  <c r="F956" i="2"/>
  <c r="G956" i="2" s="1"/>
  <c r="F955" i="2"/>
  <c r="G955" i="2" s="1"/>
  <c r="F954" i="2"/>
  <c r="G954" i="2" s="1"/>
  <c r="F953" i="2"/>
  <c r="G953" i="2" s="1"/>
  <c r="F952" i="2"/>
  <c r="G952" i="2" s="1"/>
  <c r="F951" i="2"/>
  <c r="G951" i="2" s="1"/>
  <c r="F950" i="2"/>
  <c r="G950" i="2" s="1"/>
  <c r="F949" i="2"/>
  <c r="G949" i="2" s="1"/>
  <c r="F948" i="2"/>
  <c r="G948" i="2" s="1"/>
  <c r="F947" i="2"/>
  <c r="G947" i="2" s="1"/>
  <c r="F946" i="2"/>
  <c r="G946" i="2" s="1"/>
  <c r="F945" i="2"/>
  <c r="G945" i="2" s="1"/>
  <c r="F944" i="2"/>
  <c r="G944" i="2" s="1"/>
  <c r="F943" i="2"/>
  <c r="G943" i="2" s="1"/>
  <c r="F942" i="2"/>
  <c r="G942" i="2" s="1"/>
  <c r="F941" i="2"/>
  <c r="G941" i="2" s="1"/>
  <c r="F940" i="2"/>
  <c r="G940" i="2" s="1"/>
  <c r="F939" i="2"/>
  <c r="G939" i="2" s="1"/>
  <c r="F938" i="2"/>
  <c r="G938" i="2" s="1"/>
  <c r="F937" i="2"/>
  <c r="G937" i="2" s="1"/>
  <c r="F936" i="2"/>
  <c r="G936" i="2" s="1"/>
  <c r="F935" i="2"/>
  <c r="G935" i="2" s="1"/>
  <c r="F934" i="2"/>
  <c r="G934" i="2" s="1"/>
  <c r="F933" i="2"/>
  <c r="G933" i="2" s="1"/>
  <c r="F932" i="2"/>
  <c r="G932" i="2" s="1"/>
  <c r="F931" i="2"/>
  <c r="G931" i="2" s="1"/>
  <c r="F930" i="2"/>
  <c r="G930" i="2" s="1"/>
  <c r="F929" i="2"/>
  <c r="G929" i="2" s="1"/>
  <c r="F928" i="2"/>
  <c r="G928" i="2" s="1"/>
  <c r="F927" i="2"/>
  <c r="G927" i="2" s="1"/>
  <c r="F926" i="2"/>
  <c r="G926" i="2" s="1"/>
  <c r="F925" i="2"/>
  <c r="G925" i="2" s="1"/>
  <c r="F924" i="2"/>
  <c r="G924" i="2" s="1"/>
  <c r="F923" i="2"/>
  <c r="G923" i="2" s="1"/>
  <c r="F922" i="2"/>
  <c r="G922" i="2" s="1"/>
  <c r="F921" i="2"/>
  <c r="G921" i="2" s="1"/>
  <c r="F920" i="2"/>
  <c r="G920" i="2" s="1"/>
  <c r="F919" i="2"/>
  <c r="G919" i="2" s="1"/>
  <c r="F918" i="2"/>
  <c r="G918" i="2" s="1"/>
  <c r="F917" i="2"/>
  <c r="G917" i="2" s="1"/>
  <c r="F916" i="2"/>
  <c r="G916" i="2" s="1"/>
  <c r="F915" i="2"/>
  <c r="G915" i="2" s="1"/>
  <c r="F914" i="2"/>
  <c r="G914" i="2" s="1"/>
  <c r="F913" i="2"/>
  <c r="G913" i="2" s="1"/>
  <c r="F912" i="2"/>
  <c r="G912" i="2" s="1"/>
  <c r="F911" i="2"/>
  <c r="G911" i="2" s="1"/>
  <c r="F910" i="2"/>
  <c r="G910" i="2" s="1"/>
  <c r="F909" i="2"/>
  <c r="G909" i="2" s="1"/>
  <c r="F908" i="2"/>
  <c r="G908" i="2" s="1"/>
  <c r="F907" i="2"/>
  <c r="G907" i="2" s="1"/>
  <c r="F906" i="2"/>
  <c r="G906" i="2" s="1"/>
  <c r="F905" i="2"/>
  <c r="G905" i="2" s="1"/>
  <c r="F904" i="2"/>
  <c r="G904" i="2" s="1"/>
  <c r="F903" i="2"/>
  <c r="G903" i="2" s="1"/>
  <c r="F902" i="2"/>
  <c r="G902" i="2" s="1"/>
  <c r="F901" i="2"/>
  <c r="G901" i="2" s="1"/>
  <c r="F900" i="2"/>
  <c r="G900" i="2" s="1"/>
  <c r="F899" i="2"/>
  <c r="G899" i="2" s="1"/>
  <c r="F898" i="2"/>
  <c r="G898" i="2" s="1"/>
  <c r="F897" i="2"/>
  <c r="G897" i="2" s="1"/>
  <c r="F896" i="2"/>
  <c r="G896" i="2" s="1"/>
  <c r="F1558" i="2"/>
  <c r="G1558" i="2" s="1"/>
  <c r="F1550" i="2"/>
  <c r="G1550" i="2" s="1"/>
  <c r="F1542" i="2"/>
  <c r="G1542" i="2" s="1"/>
  <c r="F1534" i="2"/>
  <c r="G1534" i="2" s="1"/>
  <c r="F1526" i="2"/>
  <c r="G1526" i="2" s="1"/>
  <c r="F1518" i="2"/>
  <c r="G1518" i="2" s="1"/>
  <c r="F1510" i="2"/>
  <c r="G1510" i="2" s="1"/>
  <c r="F1502" i="2"/>
  <c r="G1502" i="2" s="1"/>
  <c r="F1494" i="2"/>
  <c r="G1494" i="2" s="1"/>
  <c r="F1486" i="2"/>
  <c r="G1486" i="2" s="1"/>
  <c r="F1478" i="2"/>
  <c r="G1478" i="2" s="1"/>
  <c r="F1470" i="2"/>
  <c r="G1470" i="2" s="1"/>
  <c r="F1462" i="2"/>
  <c r="G1462" i="2" s="1"/>
  <c r="F1454" i="2"/>
  <c r="G1454" i="2" s="1"/>
  <c r="F1446" i="2"/>
  <c r="G1446" i="2" s="1"/>
  <c r="F1438" i="2"/>
  <c r="G1438" i="2" s="1"/>
  <c r="F1430" i="2"/>
  <c r="G1430" i="2" s="1"/>
  <c r="F1422" i="2"/>
  <c r="G1422" i="2" s="1"/>
  <c r="F1414" i="2"/>
  <c r="G1414" i="2" s="1"/>
  <c r="F1406" i="2"/>
  <c r="G1406" i="2" s="1"/>
  <c r="F1398" i="2"/>
  <c r="G1398" i="2" s="1"/>
  <c r="F1390" i="2"/>
  <c r="G1390" i="2" s="1"/>
  <c r="F1382" i="2"/>
  <c r="G1382" i="2" s="1"/>
  <c r="F1374" i="2"/>
  <c r="G1374" i="2" s="1"/>
  <c r="F1366" i="2"/>
  <c r="G1366" i="2" s="1"/>
  <c r="F1358" i="2"/>
  <c r="G1358" i="2" s="1"/>
  <c r="F1350" i="2"/>
  <c r="G1350" i="2" s="1"/>
  <c r="F1342" i="2"/>
  <c r="G1342" i="2" s="1"/>
  <c r="F1334" i="2"/>
  <c r="G1334" i="2" s="1"/>
  <c r="F1326" i="2"/>
  <c r="G1326" i="2" s="1"/>
  <c r="F1318" i="2"/>
  <c r="G1318" i="2" s="1"/>
  <c r="F1310" i="2"/>
  <c r="G1310" i="2" s="1"/>
  <c r="F1302" i="2"/>
  <c r="G1302" i="2" s="1"/>
  <c r="F1294" i="2"/>
  <c r="G1294" i="2" s="1"/>
  <c r="F1286" i="2"/>
  <c r="G1286" i="2" s="1"/>
  <c r="F1278" i="2"/>
  <c r="G1278" i="2" s="1"/>
  <c r="F1270" i="2"/>
  <c r="G1270" i="2" s="1"/>
  <c r="F1262" i="2"/>
  <c r="G1262" i="2" s="1"/>
  <c r="F1254" i="2"/>
  <c r="G1254" i="2" s="1"/>
  <c r="F1246" i="2"/>
  <c r="G1246" i="2" s="1"/>
  <c r="F1238" i="2"/>
  <c r="G1238" i="2" s="1"/>
  <c r="F1230" i="2"/>
  <c r="G1230" i="2" s="1"/>
  <c r="F1222" i="2"/>
  <c r="G1222" i="2" s="1"/>
  <c r="F1214" i="2"/>
  <c r="G1214" i="2" s="1"/>
  <c r="F1206" i="2"/>
  <c r="G1206" i="2" s="1"/>
  <c r="F1198" i="2"/>
  <c r="G1198" i="2" s="1"/>
  <c r="F1190" i="2"/>
  <c r="G1190" i="2" s="1"/>
  <c r="F1182" i="2"/>
  <c r="G1182" i="2" s="1"/>
  <c r="F1174" i="2"/>
  <c r="G1174" i="2" s="1"/>
  <c r="F1166" i="2"/>
  <c r="G1166" i="2" s="1"/>
  <c r="F1158" i="2"/>
  <c r="G1158" i="2" s="1"/>
  <c r="F1118" i="2"/>
  <c r="G1118" i="2" s="1"/>
  <c r="F1115" i="2"/>
  <c r="G1115" i="2" s="1"/>
  <c r="F1111" i="2"/>
  <c r="G1111" i="2" s="1"/>
  <c r="F1107" i="2"/>
  <c r="G1107" i="2" s="1"/>
  <c r="F1103" i="2"/>
  <c r="G1103" i="2" s="1"/>
  <c r="F1099" i="2"/>
  <c r="G1099" i="2" s="1"/>
  <c r="F1095" i="2"/>
  <c r="G1095" i="2" s="1"/>
  <c r="F1091" i="2"/>
  <c r="G1091" i="2" s="1"/>
  <c r="F1087" i="2"/>
  <c r="G1087" i="2" s="1"/>
  <c r="F1083" i="2"/>
  <c r="G1083" i="2" s="1"/>
  <c r="F1079" i="2"/>
  <c r="G1079" i="2" s="1"/>
  <c r="F1075" i="2"/>
  <c r="G1075" i="2" s="1"/>
  <c r="F1071" i="2"/>
  <c r="G1071" i="2" s="1"/>
  <c r="F1067" i="2"/>
  <c r="G1067" i="2" s="1"/>
  <c r="F1560" i="2"/>
  <c r="G1560" i="2" s="1"/>
  <c r="F1552" i="2"/>
  <c r="G1552" i="2" s="1"/>
  <c r="F1544" i="2"/>
  <c r="G1544" i="2" s="1"/>
  <c r="F1536" i="2"/>
  <c r="G1536" i="2" s="1"/>
  <c r="F1528" i="2"/>
  <c r="G1528" i="2" s="1"/>
  <c r="F1520" i="2"/>
  <c r="G1520" i="2" s="1"/>
  <c r="F1512" i="2"/>
  <c r="G1512" i="2" s="1"/>
  <c r="F1504" i="2"/>
  <c r="G1504" i="2" s="1"/>
  <c r="F1496" i="2"/>
  <c r="G1496" i="2" s="1"/>
  <c r="F1488" i="2"/>
  <c r="G1488" i="2" s="1"/>
  <c r="F1480" i="2"/>
  <c r="G1480" i="2" s="1"/>
  <c r="F1472" i="2"/>
  <c r="G1472" i="2" s="1"/>
  <c r="F1464" i="2"/>
  <c r="G1464" i="2" s="1"/>
  <c r="F1456" i="2"/>
  <c r="G1456" i="2" s="1"/>
  <c r="F1448" i="2"/>
  <c r="G1448" i="2" s="1"/>
  <c r="F1440" i="2"/>
  <c r="G1440" i="2" s="1"/>
  <c r="F1432" i="2"/>
  <c r="G1432" i="2" s="1"/>
  <c r="F1424" i="2"/>
  <c r="G1424" i="2" s="1"/>
  <c r="F1416" i="2"/>
  <c r="G1416" i="2" s="1"/>
  <c r="F1408" i="2"/>
  <c r="G1408" i="2" s="1"/>
  <c r="F1400" i="2"/>
  <c r="G1400" i="2" s="1"/>
  <c r="F1392" i="2"/>
  <c r="G1392" i="2" s="1"/>
  <c r="F1384" i="2"/>
  <c r="G1384" i="2" s="1"/>
  <c r="F1376" i="2"/>
  <c r="G1376" i="2" s="1"/>
  <c r="F1368" i="2"/>
  <c r="G1368" i="2" s="1"/>
  <c r="F1360" i="2"/>
  <c r="G1360" i="2" s="1"/>
  <c r="F1352" i="2"/>
  <c r="G1352" i="2" s="1"/>
  <c r="F1344" i="2"/>
  <c r="G1344" i="2" s="1"/>
  <c r="F1336" i="2"/>
  <c r="G1336" i="2" s="1"/>
  <c r="F1328" i="2"/>
  <c r="G1328" i="2" s="1"/>
  <c r="F1320" i="2"/>
  <c r="G1320" i="2" s="1"/>
  <c r="F1312" i="2"/>
  <c r="G1312" i="2" s="1"/>
  <c r="F1304" i="2"/>
  <c r="G1304" i="2" s="1"/>
  <c r="F1296" i="2"/>
  <c r="G1296" i="2" s="1"/>
  <c r="F1288" i="2"/>
  <c r="G1288" i="2" s="1"/>
  <c r="F1116" i="2"/>
  <c r="G1116" i="2" s="1"/>
  <c r="F1112" i="2"/>
  <c r="G1112" i="2" s="1"/>
  <c r="F1108" i="2"/>
  <c r="G1108" i="2" s="1"/>
  <c r="F1104" i="2"/>
  <c r="G1104" i="2" s="1"/>
  <c r="F1100" i="2"/>
  <c r="G1100" i="2" s="1"/>
  <c r="F1096" i="2"/>
  <c r="G1096" i="2" s="1"/>
  <c r="F1092" i="2"/>
  <c r="G1092" i="2" s="1"/>
  <c r="F1088" i="2"/>
  <c r="G1088" i="2" s="1"/>
  <c r="F1084" i="2"/>
  <c r="G1084" i="2" s="1"/>
  <c r="F1080" i="2"/>
  <c r="G1080" i="2" s="1"/>
  <c r="F1076" i="2"/>
  <c r="G1076" i="2" s="1"/>
  <c r="F1072" i="2"/>
  <c r="G1072" i="2" s="1"/>
  <c r="F1068" i="2"/>
  <c r="G1068" i="2" s="1"/>
  <c r="F895" i="2"/>
  <c r="G895" i="2" s="1"/>
  <c r="F894" i="2"/>
  <c r="G894" i="2" s="1"/>
  <c r="F893" i="2"/>
  <c r="G893" i="2" s="1"/>
  <c r="F892" i="2"/>
  <c r="G892" i="2" s="1"/>
  <c r="F891" i="2"/>
  <c r="G891" i="2" s="1"/>
  <c r="F890" i="2"/>
  <c r="G890" i="2" s="1"/>
  <c r="F889" i="2"/>
  <c r="G889" i="2" s="1"/>
  <c r="F888" i="2"/>
  <c r="G888" i="2" s="1"/>
  <c r="F887" i="2"/>
  <c r="G887" i="2" s="1"/>
  <c r="F886" i="2"/>
  <c r="G886" i="2" s="1"/>
  <c r="F885" i="2"/>
  <c r="G885" i="2" s="1"/>
  <c r="F884" i="2"/>
  <c r="G884" i="2" s="1"/>
  <c r="F883" i="2"/>
  <c r="G883" i="2" s="1"/>
  <c r="F882" i="2"/>
  <c r="G882" i="2" s="1"/>
  <c r="F881" i="2"/>
  <c r="G881" i="2" s="1"/>
  <c r="F880" i="2"/>
  <c r="G880" i="2" s="1"/>
  <c r="F879" i="2"/>
  <c r="G879" i="2" s="1"/>
  <c r="F878" i="2"/>
  <c r="G878" i="2" s="1"/>
  <c r="F877" i="2"/>
  <c r="G877" i="2" s="1"/>
  <c r="F876" i="2"/>
  <c r="G876" i="2" s="1"/>
  <c r="F875" i="2"/>
  <c r="G875" i="2" s="1"/>
  <c r="F874" i="2"/>
  <c r="G874" i="2" s="1"/>
  <c r="F873" i="2"/>
  <c r="G873" i="2" s="1"/>
  <c r="F872" i="2"/>
  <c r="G872" i="2" s="1"/>
  <c r="F871" i="2"/>
  <c r="G871" i="2" s="1"/>
  <c r="F870" i="2"/>
  <c r="G870" i="2" s="1"/>
  <c r="F869" i="2"/>
  <c r="G869" i="2" s="1"/>
  <c r="F868" i="2"/>
  <c r="G868" i="2" s="1"/>
  <c r="F867" i="2"/>
  <c r="G867" i="2" s="1"/>
  <c r="F866" i="2"/>
  <c r="G866" i="2" s="1"/>
  <c r="F865" i="2"/>
  <c r="G865" i="2" s="1"/>
  <c r="F864" i="2"/>
  <c r="G864" i="2" s="1"/>
  <c r="F863" i="2"/>
  <c r="G863" i="2" s="1"/>
  <c r="F862" i="2"/>
  <c r="G862" i="2" s="1"/>
  <c r="F861" i="2"/>
  <c r="G861" i="2" s="1"/>
  <c r="F860" i="2"/>
  <c r="G860" i="2" s="1"/>
  <c r="F859" i="2"/>
  <c r="G859" i="2" s="1"/>
  <c r="F858" i="2"/>
  <c r="G858" i="2" s="1"/>
  <c r="F857" i="2"/>
  <c r="G857" i="2" s="1"/>
  <c r="F856" i="2"/>
  <c r="G856" i="2" s="1"/>
  <c r="F855" i="2"/>
  <c r="G855" i="2" s="1"/>
  <c r="F854" i="2"/>
  <c r="G854" i="2" s="1"/>
  <c r="F853" i="2"/>
  <c r="G853" i="2" s="1"/>
  <c r="F852" i="2"/>
  <c r="G852" i="2" s="1"/>
  <c r="F851" i="2"/>
  <c r="G851" i="2" s="1"/>
  <c r="F850" i="2"/>
  <c r="G850" i="2" s="1"/>
  <c r="F849" i="2"/>
  <c r="G849" i="2" s="1"/>
  <c r="F848" i="2"/>
  <c r="G848" i="2" s="1"/>
  <c r="F847" i="2"/>
  <c r="G847" i="2" s="1"/>
  <c r="F846" i="2"/>
  <c r="G846" i="2" s="1"/>
  <c r="F845" i="2"/>
  <c r="G845" i="2" s="1"/>
  <c r="F844" i="2"/>
  <c r="G844" i="2" s="1"/>
  <c r="F843" i="2"/>
  <c r="G843" i="2" s="1"/>
  <c r="F842" i="2"/>
  <c r="G842" i="2" s="1"/>
  <c r="F841" i="2"/>
  <c r="G841" i="2" s="1"/>
  <c r="F840" i="2"/>
  <c r="G840" i="2" s="1"/>
  <c r="F839" i="2"/>
  <c r="G839" i="2" s="1"/>
  <c r="F838" i="2"/>
  <c r="G838" i="2" s="1"/>
  <c r="F837" i="2"/>
  <c r="G837" i="2" s="1"/>
  <c r="F836" i="2"/>
  <c r="G836" i="2" s="1"/>
  <c r="F835" i="2"/>
  <c r="G835" i="2" s="1"/>
  <c r="F834" i="2"/>
  <c r="G834" i="2" s="1"/>
  <c r="F833" i="2"/>
  <c r="G833" i="2" s="1"/>
  <c r="F832" i="2"/>
  <c r="G832" i="2" s="1"/>
  <c r="F831" i="2"/>
  <c r="G831" i="2" s="1"/>
  <c r="F830" i="2"/>
  <c r="G830" i="2" s="1"/>
  <c r="F829" i="2"/>
  <c r="G829" i="2" s="1"/>
  <c r="F828" i="2"/>
  <c r="G828" i="2" s="1"/>
  <c r="F827" i="2"/>
  <c r="G827" i="2" s="1"/>
  <c r="F826" i="2"/>
  <c r="G826" i="2" s="1"/>
  <c r="F825" i="2"/>
  <c r="G825" i="2" s="1"/>
  <c r="F824" i="2"/>
  <c r="G824" i="2" s="1"/>
  <c r="F823" i="2"/>
  <c r="G823" i="2" s="1"/>
  <c r="F822" i="2"/>
  <c r="G822" i="2" s="1"/>
  <c r="F821" i="2"/>
  <c r="G821" i="2" s="1"/>
  <c r="F820" i="2"/>
  <c r="G820" i="2" s="1"/>
  <c r="F819" i="2"/>
  <c r="G819" i="2" s="1"/>
  <c r="F818" i="2"/>
  <c r="G818" i="2" s="1"/>
  <c r="F817" i="2"/>
  <c r="G817" i="2" s="1"/>
  <c r="F816" i="2"/>
  <c r="G816" i="2" s="1"/>
  <c r="F815" i="2"/>
  <c r="G815" i="2" s="1"/>
  <c r="F814" i="2"/>
  <c r="G814" i="2" s="1"/>
  <c r="F813" i="2"/>
  <c r="G813" i="2" s="1"/>
  <c r="F812" i="2"/>
  <c r="G812" i="2" s="1"/>
  <c r="F811" i="2"/>
  <c r="G811" i="2" s="1"/>
  <c r="F810" i="2"/>
  <c r="G810" i="2" s="1"/>
  <c r="F809" i="2"/>
  <c r="G809" i="2" s="1"/>
  <c r="F808" i="2"/>
  <c r="G808" i="2" s="1"/>
  <c r="F807" i="2"/>
  <c r="G807" i="2" s="1"/>
  <c r="F806" i="2"/>
  <c r="G806" i="2" s="1"/>
  <c r="F805" i="2"/>
  <c r="G805" i="2" s="1"/>
  <c r="F804" i="2"/>
  <c r="G804" i="2" s="1"/>
  <c r="F803" i="2"/>
  <c r="G803" i="2" s="1"/>
  <c r="F802" i="2"/>
  <c r="G802" i="2" s="1"/>
  <c r="F801" i="2"/>
  <c r="G801" i="2" s="1"/>
  <c r="F800" i="2"/>
  <c r="G800" i="2" s="1"/>
  <c r="F799" i="2"/>
  <c r="G799" i="2" s="1"/>
  <c r="F798" i="2"/>
  <c r="G798" i="2" s="1"/>
  <c r="F797" i="2"/>
  <c r="G797" i="2" s="1"/>
  <c r="F796" i="2"/>
  <c r="G796" i="2" s="1"/>
  <c r="F795" i="2"/>
  <c r="G795" i="2" s="1"/>
  <c r="F794" i="2"/>
  <c r="G794" i="2" s="1"/>
  <c r="F793" i="2"/>
  <c r="G793" i="2" s="1"/>
  <c r="F792" i="2"/>
  <c r="G792" i="2" s="1"/>
  <c r="F791" i="2"/>
  <c r="G791" i="2" s="1"/>
  <c r="F790" i="2"/>
  <c r="G790" i="2" s="1"/>
  <c r="F789" i="2"/>
  <c r="G789" i="2" s="1"/>
  <c r="F788" i="2"/>
  <c r="G788" i="2" s="1"/>
  <c r="F787" i="2"/>
  <c r="G787" i="2" s="1"/>
  <c r="F786" i="2"/>
  <c r="G786" i="2" s="1"/>
  <c r="F785" i="2"/>
  <c r="G785" i="2" s="1"/>
  <c r="F784" i="2"/>
  <c r="G784" i="2" s="1"/>
  <c r="F783" i="2"/>
  <c r="G783" i="2" s="1"/>
  <c r="F782" i="2"/>
  <c r="G782" i="2" s="1"/>
  <c r="F781" i="2"/>
  <c r="G781" i="2" s="1"/>
  <c r="F780" i="2"/>
  <c r="G780" i="2" s="1"/>
  <c r="F779" i="2"/>
  <c r="G779" i="2" s="1"/>
  <c r="F778" i="2"/>
  <c r="G778" i="2" s="1"/>
  <c r="F777" i="2"/>
  <c r="G777" i="2" s="1"/>
  <c r="F776" i="2"/>
  <c r="G776" i="2" s="1"/>
  <c r="F775" i="2"/>
  <c r="G775" i="2" s="1"/>
  <c r="F774" i="2"/>
  <c r="G774" i="2" s="1"/>
  <c r="F773" i="2"/>
  <c r="G773" i="2" s="1"/>
  <c r="F772" i="2"/>
  <c r="G772" i="2" s="1"/>
  <c r="F771" i="2"/>
  <c r="G771" i="2" s="1"/>
  <c r="F770" i="2"/>
  <c r="G770" i="2" s="1"/>
  <c r="F769" i="2"/>
  <c r="G769" i="2" s="1"/>
  <c r="F768" i="2"/>
  <c r="G768" i="2" s="1"/>
  <c r="F767" i="2"/>
  <c r="G767" i="2" s="1"/>
  <c r="F766" i="2"/>
  <c r="G766" i="2" s="1"/>
  <c r="F765" i="2"/>
  <c r="G765" i="2" s="1"/>
  <c r="F764" i="2"/>
  <c r="G764" i="2" s="1"/>
  <c r="F763" i="2"/>
  <c r="G763" i="2" s="1"/>
  <c r="F762" i="2"/>
  <c r="G762" i="2" s="1"/>
  <c r="F761" i="2"/>
  <c r="G761" i="2" s="1"/>
  <c r="F760" i="2"/>
  <c r="G760" i="2" s="1"/>
  <c r="F759" i="2"/>
  <c r="G759" i="2" s="1"/>
  <c r="F758" i="2"/>
  <c r="G758" i="2" s="1"/>
  <c r="F757" i="2"/>
  <c r="G757" i="2" s="1"/>
  <c r="F756" i="2"/>
  <c r="G756" i="2" s="1"/>
  <c r="F755" i="2"/>
  <c r="G755" i="2" s="1"/>
  <c r="F754" i="2"/>
  <c r="G754" i="2" s="1"/>
  <c r="F753" i="2"/>
  <c r="G753" i="2" s="1"/>
  <c r="F752" i="2"/>
  <c r="G752" i="2" s="1"/>
  <c r="F751" i="2"/>
  <c r="G751" i="2" s="1"/>
  <c r="F750" i="2"/>
  <c r="G750" i="2" s="1"/>
  <c r="F749" i="2"/>
  <c r="G749" i="2" s="1"/>
  <c r="F748" i="2"/>
  <c r="G748" i="2" s="1"/>
  <c r="F747" i="2"/>
  <c r="G747" i="2" s="1"/>
  <c r="F746" i="2"/>
  <c r="G746" i="2" s="1"/>
  <c r="F745" i="2"/>
  <c r="G745" i="2" s="1"/>
  <c r="F744" i="2"/>
  <c r="G744" i="2" s="1"/>
  <c r="F743" i="2"/>
  <c r="G743" i="2" s="1"/>
  <c r="F742" i="2"/>
  <c r="G742" i="2" s="1"/>
  <c r="F741" i="2"/>
  <c r="G741" i="2" s="1"/>
  <c r="F740" i="2"/>
  <c r="G740" i="2" s="1"/>
  <c r="F739" i="2"/>
  <c r="G739" i="2" s="1"/>
  <c r="F738" i="2"/>
  <c r="G738" i="2" s="1"/>
  <c r="F737" i="2"/>
  <c r="G737" i="2" s="1"/>
  <c r="F736" i="2"/>
  <c r="G736" i="2" s="1"/>
  <c r="F735" i="2"/>
  <c r="G735" i="2" s="1"/>
  <c r="F734" i="2"/>
  <c r="G734" i="2" s="1"/>
  <c r="F733" i="2"/>
  <c r="G733" i="2" s="1"/>
  <c r="F732" i="2"/>
  <c r="G732" i="2" s="1"/>
  <c r="F731" i="2"/>
  <c r="G731" i="2" s="1"/>
  <c r="F730" i="2"/>
  <c r="G730" i="2" s="1"/>
  <c r="F729" i="2"/>
  <c r="G729" i="2" s="1"/>
  <c r="F728" i="2"/>
  <c r="G728" i="2" s="1"/>
  <c r="F727" i="2"/>
  <c r="G727" i="2" s="1"/>
  <c r="F726" i="2"/>
  <c r="G726" i="2" s="1"/>
  <c r="F725" i="2"/>
  <c r="G725" i="2" s="1"/>
  <c r="F724" i="2"/>
  <c r="G724" i="2" s="1"/>
  <c r="F723" i="2"/>
  <c r="G723" i="2" s="1"/>
  <c r="F722" i="2"/>
  <c r="G722" i="2" s="1"/>
  <c r="F721" i="2"/>
  <c r="G721" i="2" s="1"/>
  <c r="F720" i="2"/>
  <c r="G720" i="2" s="1"/>
  <c r="F719" i="2"/>
  <c r="G719" i="2" s="1"/>
  <c r="F718" i="2"/>
  <c r="G718" i="2" s="1"/>
  <c r="F717" i="2"/>
  <c r="G717" i="2" s="1"/>
  <c r="F716" i="2"/>
  <c r="G716" i="2" s="1"/>
  <c r="F715" i="2"/>
  <c r="G715" i="2" s="1"/>
  <c r="F714" i="2"/>
  <c r="G714" i="2" s="1"/>
  <c r="F713" i="2"/>
  <c r="G713" i="2" s="1"/>
  <c r="F712" i="2"/>
  <c r="G712" i="2" s="1"/>
  <c r="F711" i="2"/>
  <c r="G711" i="2" s="1"/>
  <c r="F710" i="2"/>
  <c r="G710" i="2" s="1"/>
  <c r="F709" i="2"/>
  <c r="G709" i="2" s="1"/>
  <c r="F708" i="2"/>
  <c r="G708" i="2" s="1"/>
  <c r="F707" i="2"/>
  <c r="G707" i="2" s="1"/>
  <c r="F706" i="2"/>
  <c r="G706" i="2" s="1"/>
  <c r="F705" i="2"/>
  <c r="G705" i="2" s="1"/>
  <c r="F704" i="2"/>
  <c r="G704" i="2" s="1"/>
  <c r="F703" i="2"/>
  <c r="G703" i="2" s="1"/>
  <c r="F702" i="2"/>
  <c r="G702" i="2" s="1"/>
  <c r="F701" i="2"/>
  <c r="G701" i="2" s="1"/>
  <c r="F700" i="2"/>
  <c r="G700" i="2" s="1"/>
  <c r="F699" i="2"/>
  <c r="G699" i="2" s="1"/>
  <c r="F698" i="2"/>
  <c r="G698" i="2" s="1"/>
  <c r="F697" i="2"/>
  <c r="G697" i="2" s="1"/>
  <c r="F696" i="2"/>
  <c r="G696" i="2" s="1"/>
  <c r="F695" i="2"/>
  <c r="G695" i="2" s="1"/>
  <c r="F694" i="2"/>
  <c r="G694" i="2" s="1"/>
  <c r="F693" i="2"/>
  <c r="G693" i="2" s="1"/>
  <c r="F692" i="2"/>
  <c r="G692" i="2" s="1"/>
  <c r="F691" i="2"/>
  <c r="G691" i="2" s="1"/>
  <c r="F690" i="2"/>
  <c r="G690" i="2" s="1"/>
  <c r="F689" i="2"/>
  <c r="G689" i="2" s="1"/>
  <c r="F688" i="2"/>
  <c r="G688" i="2" s="1"/>
  <c r="F687" i="2"/>
  <c r="G687" i="2" s="1"/>
  <c r="F686" i="2"/>
  <c r="G686" i="2" s="1"/>
  <c r="F685" i="2"/>
  <c r="G685" i="2" s="1"/>
  <c r="F684" i="2"/>
  <c r="G684" i="2" s="1"/>
  <c r="F683" i="2"/>
  <c r="G683" i="2" s="1"/>
  <c r="F682" i="2"/>
  <c r="G682" i="2" s="1"/>
  <c r="F681" i="2"/>
  <c r="G681" i="2" s="1"/>
  <c r="F680" i="2"/>
  <c r="G680" i="2" s="1"/>
  <c r="F679" i="2"/>
  <c r="G679" i="2" s="1"/>
  <c r="F678" i="2"/>
  <c r="G678" i="2" s="1"/>
  <c r="F677" i="2"/>
  <c r="G677" i="2" s="1"/>
  <c r="F676" i="2"/>
  <c r="G676" i="2" s="1"/>
  <c r="F675" i="2"/>
  <c r="G675" i="2" s="1"/>
  <c r="F674" i="2"/>
  <c r="G674" i="2" s="1"/>
  <c r="F673" i="2"/>
  <c r="G673" i="2" s="1"/>
  <c r="F672" i="2"/>
  <c r="G672" i="2" s="1"/>
  <c r="F671" i="2"/>
  <c r="G671" i="2" s="1"/>
  <c r="F670" i="2"/>
  <c r="G670" i="2" s="1"/>
  <c r="F669" i="2"/>
  <c r="G669" i="2" s="1"/>
  <c r="F668" i="2"/>
  <c r="G668" i="2" s="1"/>
  <c r="F667" i="2"/>
  <c r="G667" i="2" s="1"/>
  <c r="F666" i="2"/>
  <c r="G666" i="2" s="1"/>
  <c r="F665" i="2"/>
  <c r="G665" i="2" s="1"/>
  <c r="F664" i="2"/>
  <c r="G664" i="2" s="1"/>
  <c r="F663" i="2"/>
  <c r="G663" i="2" s="1"/>
  <c r="F662" i="2"/>
  <c r="G662" i="2" s="1"/>
  <c r="F661" i="2"/>
  <c r="G661" i="2" s="1"/>
  <c r="F660" i="2"/>
  <c r="G660" i="2" s="1"/>
  <c r="F659" i="2"/>
  <c r="G659" i="2" s="1"/>
  <c r="F658" i="2"/>
  <c r="G658" i="2" s="1"/>
  <c r="F657" i="2"/>
  <c r="G657" i="2" s="1"/>
  <c r="F656" i="2"/>
  <c r="G656" i="2" s="1"/>
  <c r="F655" i="2"/>
  <c r="G655" i="2" s="1"/>
  <c r="F654" i="2"/>
  <c r="G654" i="2" s="1"/>
  <c r="F653" i="2"/>
  <c r="G653" i="2" s="1"/>
  <c r="F652" i="2"/>
  <c r="G652" i="2" s="1"/>
  <c r="F651" i="2"/>
  <c r="G651" i="2" s="1"/>
  <c r="F650" i="2"/>
  <c r="G650" i="2" s="1"/>
  <c r="F649" i="2"/>
  <c r="G649" i="2" s="1"/>
  <c r="F648" i="2"/>
  <c r="G648" i="2" s="1"/>
  <c r="F647" i="2"/>
  <c r="G647" i="2" s="1"/>
  <c r="F646" i="2"/>
  <c r="G646" i="2" s="1"/>
  <c r="F645" i="2"/>
  <c r="G645" i="2" s="1"/>
  <c r="F644" i="2"/>
  <c r="G644" i="2" s="1"/>
  <c r="F643" i="2"/>
  <c r="G643" i="2" s="1"/>
  <c r="F642" i="2"/>
  <c r="G642" i="2" s="1"/>
  <c r="F641" i="2"/>
  <c r="G641" i="2" s="1"/>
  <c r="F640" i="2"/>
  <c r="G640" i="2" s="1"/>
  <c r="F639" i="2"/>
  <c r="G639" i="2" s="1"/>
  <c r="F638" i="2"/>
  <c r="G638" i="2" s="1"/>
  <c r="F637" i="2"/>
  <c r="G637" i="2" s="1"/>
  <c r="F636" i="2"/>
  <c r="G636" i="2" s="1"/>
  <c r="F635" i="2"/>
  <c r="G635" i="2" s="1"/>
  <c r="F634" i="2"/>
  <c r="G634" i="2" s="1"/>
  <c r="F633" i="2"/>
  <c r="G633" i="2" s="1"/>
  <c r="F632" i="2"/>
  <c r="G632" i="2" s="1"/>
  <c r="F631" i="2"/>
  <c r="G631" i="2" s="1"/>
  <c r="F630" i="2"/>
  <c r="G630" i="2" s="1"/>
  <c r="F629" i="2"/>
  <c r="G629" i="2" s="1"/>
  <c r="F628" i="2"/>
  <c r="G628" i="2" s="1"/>
  <c r="F627" i="2"/>
  <c r="G627" i="2" s="1"/>
  <c r="F626" i="2"/>
  <c r="G626" i="2" s="1"/>
  <c r="F625" i="2"/>
  <c r="G625" i="2" s="1"/>
  <c r="F624" i="2"/>
  <c r="G624" i="2" s="1"/>
  <c r="F623" i="2"/>
  <c r="G623" i="2" s="1"/>
  <c r="F622" i="2"/>
  <c r="G622" i="2" s="1"/>
  <c r="F621" i="2"/>
  <c r="G621" i="2" s="1"/>
  <c r="F620" i="2"/>
  <c r="G620" i="2" s="1"/>
  <c r="F619" i="2"/>
  <c r="G619" i="2" s="1"/>
  <c r="F618" i="2"/>
  <c r="G618" i="2" s="1"/>
  <c r="F617" i="2"/>
  <c r="G617" i="2" s="1"/>
  <c r="F616" i="2"/>
  <c r="G616" i="2" s="1"/>
  <c r="F615" i="2"/>
  <c r="G615" i="2" s="1"/>
  <c r="F614" i="2"/>
  <c r="G614" i="2" s="1"/>
  <c r="F613" i="2"/>
  <c r="G613" i="2" s="1"/>
  <c r="F612" i="2"/>
  <c r="G612" i="2" s="1"/>
  <c r="F611" i="2"/>
  <c r="G611" i="2" s="1"/>
  <c r="F610" i="2"/>
  <c r="G610" i="2" s="1"/>
  <c r="F609" i="2"/>
  <c r="G609" i="2" s="1"/>
  <c r="F608" i="2"/>
  <c r="G608" i="2" s="1"/>
  <c r="F607" i="2"/>
  <c r="G607" i="2" s="1"/>
  <c r="F606" i="2"/>
  <c r="G606" i="2" s="1"/>
  <c r="F605" i="2"/>
  <c r="G605" i="2" s="1"/>
  <c r="F604" i="2"/>
  <c r="G604" i="2" s="1"/>
  <c r="F603" i="2"/>
  <c r="G603" i="2" s="1"/>
  <c r="F602" i="2"/>
  <c r="G602" i="2" s="1"/>
  <c r="F600" i="2"/>
  <c r="G600" i="2" s="1"/>
  <c r="F599" i="2"/>
  <c r="G599" i="2" s="1"/>
  <c r="F598" i="2"/>
  <c r="G598" i="2" s="1"/>
  <c r="F597" i="2"/>
  <c r="G597" i="2" s="1"/>
  <c r="F596" i="2"/>
  <c r="G596" i="2" s="1"/>
  <c r="F595" i="2"/>
  <c r="G595" i="2" s="1"/>
  <c r="F594" i="2"/>
  <c r="G594" i="2" s="1"/>
  <c r="F593" i="2"/>
  <c r="G593" i="2" s="1"/>
  <c r="F592" i="2"/>
  <c r="G592" i="2" s="1"/>
  <c r="F591" i="2"/>
  <c r="G591" i="2" s="1"/>
  <c r="F590" i="2"/>
  <c r="G590" i="2" s="1"/>
  <c r="F589" i="2"/>
  <c r="G589" i="2" s="1"/>
  <c r="F588" i="2"/>
  <c r="G588" i="2" s="1"/>
  <c r="F587" i="2"/>
  <c r="G587" i="2" s="1"/>
  <c r="F586" i="2"/>
  <c r="G586" i="2" s="1"/>
  <c r="F585" i="2"/>
  <c r="G585" i="2" s="1"/>
  <c r="F584" i="2"/>
  <c r="G584" i="2" s="1"/>
  <c r="F583" i="2"/>
  <c r="G583" i="2" s="1"/>
  <c r="F582" i="2"/>
  <c r="G582" i="2" s="1"/>
  <c r="F581" i="2"/>
  <c r="G581" i="2" s="1"/>
  <c r="F580" i="2"/>
  <c r="G580" i="2" s="1"/>
  <c r="F579" i="2"/>
  <c r="G579" i="2" s="1"/>
  <c r="F578" i="2"/>
  <c r="G578" i="2" s="1"/>
  <c r="F577" i="2"/>
  <c r="G577" i="2" s="1"/>
  <c r="F576" i="2"/>
  <c r="G576" i="2" s="1"/>
  <c r="F575" i="2"/>
  <c r="G575" i="2" s="1"/>
  <c r="F574" i="2"/>
  <c r="G574" i="2" s="1"/>
  <c r="F573" i="2"/>
  <c r="G573" i="2" s="1"/>
  <c r="F572" i="2"/>
  <c r="G572" i="2" s="1"/>
  <c r="F571" i="2"/>
  <c r="G571" i="2" s="1"/>
  <c r="F570" i="2"/>
  <c r="G570" i="2" s="1"/>
  <c r="F569" i="2"/>
  <c r="G569" i="2" s="1"/>
  <c r="F568" i="2"/>
  <c r="G568" i="2" s="1"/>
  <c r="F567" i="2"/>
  <c r="G567" i="2" s="1"/>
  <c r="F566" i="2"/>
  <c r="G566" i="2" s="1"/>
  <c r="F565" i="2"/>
  <c r="G565" i="2" s="1"/>
  <c r="F564" i="2"/>
  <c r="G564" i="2" s="1"/>
  <c r="F563" i="2"/>
  <c r="G563" i="2" s="1"/>
  <c r="F562" i="2"/>
  <c r="G562" i="2" s="1"/>
  <c r="F561" i="2"/>
  <c r="G561" i="2" s="1"/>
  <c r="F560" i="2"/>
  <c r="G560" i="2" s="1"/>
  <c r="F559" i="2"/>
  <c r="G559" i="2" s="1"/>
  <c r="F558" i="2"/>
  <c r="G558" i="2" s="1"/>
  <c r="F557" i="2"/>
  <c r="G557" i="2" s="1"/>
  <c r="F556" i="2"/>
  <c r="G556" i="2" s="1"/>
  <c r="F555" i="2"/>
  <c r="G555" i="2" s="1"/>
  <c r="F554" i="2"/>
  <c r="G554" i="2" s="1"/>
  <c r="F553" i="2"/>
  <c r="G553" i="2" s="1"/>
  <c r="F552" i="2"/>
  <c r="G552" i="2" s="1"/>
  <c r="F551" i="2"/>
  <c r="G551" i="2" s="1"/>
  <c r="F550" i="2"/>
  <c r="G550" i="2" s="1"/>
  <c r="F549" i="2"/>
  <c r="G549" i="2" s="1"/>
  <c r="F548" i="2"/>
  <c r="G548" i="2" s="1"/>
  <c r="F547" i="2"/>
  <c r="G547" i="2" s="1"/>
  <c r="F546" i="2"/>
  <c r="G546" i="2" s="1"/>
  <c r="F545" i="2"/>
  <c r="G545" i="2" s="1"/>
  <c r="F544" i="2"/>
  <c r="G544" i="2" s="1"/>
  <c r="F543" i="2"/>
  <c r="G543" i="2" s="1"/>
  <c r="F542" i="2"/>
  <c r="G542" i="2" s="1"/>
  <c r="F541" i="2"/>
  <c r="G541" i="2" s="1"/>
  <c r="F540" i="2"/>
  <c r="G540" i="2" s="1"/>
  <c r="F539" i="2"/>
  <c r="G539" i="2" s="1"/>
  <c r="F538" i="2"/>
  <c r="G538" i="2" s="1"/>
  <c r="F537" i="2"/>
  <c r="G537" i="2" s="1"/>
  <c r="F536" i="2"/>
  <c r="G536" i="2" s="1"/>
  <c r="F535" i="2"/>
  <c r="G535" i="2" s="1"/>
  <c r="F534" i="2"/>
  <c r="G534" i="2" s="1"/>
  <c r="F533" i="2"/>
  <c r="G533" i="2" s="1"/>
  <c r="F532" i="2"/>
  <c r="G532" i="2" s="1"/>
  <c r="F531" i="2"/>
  <c r="G531" i="2" s="1"/>
  <c r="F530" i="2"/>
  <c r="G530" i="2" s="1"/>
  <c r="F529" i="2"/>
  <c r="G529" i="2" s="1"/>
  <c r="F528" i="2"/>
  <c r="G528" i="2" s="1"/>
  <c r="F527" i="2"/>
  <c r="G527" i="2" s="1"/>
  <c r="F526" i="2"/>
  <c r="G526" i="2" s="1"/>
  <c r="F525" i="2"/>
  <c r="G525" i="2" s="1"/>
  <c r="F524" i="2"/>
  <c r="G524" i="2" s="1"/>
  <c r="F523" i="2"/>
  <c r="G523" i="2" s="1"/>
  <c r="F522" i="2"/>
  <c r="G522" i="2" s="1"/>
  <c r="F521" i="2"/>
  <c r="G521" i="2" s="1"/>
  <c r="F520" i="2"/>
  <c r="G520" i="2" s="1"/>
  <c r="F519" i="2"/>
  <c r="G519" i="2" s="1"/>
  <c r="F518" i="2"/>
  <c r="G518" i="2" s="1"/>
  <c r="F517" i="2"/>
  <c r="G517" i="2" s="1"/>
  <c r="F516" i="2"/>
  <c r="G516" i="2" s="1"/>
  <c r="F515" i="2"/>
  <c r="G515" i="2" s="1"/>
  <c r="F514" i="2"/>
  <c r="G514" i="2" s="1"/>
  <c r="F513" i="2"/>
  <c r="G513" i="2" s="1"/>
  <c r="F512" i="2"/>
  <c r="G512" i="2" s="1"/>
  <c r="F511" i="2"/>
  <c r="G511" i="2" s="1"/>
  <c r="F510" i="2"/>
  <c r="G510" i="2" s="1"/>
  <c r="F509" i="2"/>
  <c r="G509" i="2" s="1"/>
  <c r="F508" i="2"/>
  <c r="G508" i="2" s="1"/>
  <c r="F507" i="2"/>
  <c r="G507" i="2" s="1"/>
  <c r="F506" i="2"/>
  <c r="G506" i="2" s="1"/>
  <c r="F505" i="2"/>
  <c r="G505" i="2" s="1"/>
  <c r="F504" i="2"/>
  <c r="G504" i="2" s="1"/>
  <c r="F503" i="2"/>
  <c r="G503" i="2" s="1"/>
  <c r="F502" i="2"/>
  <c r="G502" i="2" s="1"/>
  <c r="F501" i="2"/>
  <c r="G501" i="2" s="1"/>
  <c r="F500" i="2"/>
  <c r="G500" i="2" s="1"/>
  <c r="F499" i="2"/>
  <c r="G499" i="2" s="1"/>
  <c r="F498" i="2"/>
  <c r="G498" i="2" s="1"/>
  <c r="F497" i="2"/>
  <c r="G497" i="2" s="1"/>
  <c r="F496" i="2"/>
  <c r="G496" i="2" s="1"/>
  <c r="F495" i="2"/>
  <c r="G495" i="2" s="1"/>
  <c r="F494" i="2"/>
  <c r="G494" i="2" s="1"/>
  <c r="F493" i="2"/>
  <c r="G493" i="2" s="1"/>
  <c r="F492" i="2"/>
  <c r="G492" i="2" s="1"/>
  <c r="F491" i="2"/>
  <c r="G491" i="2" s="1"/>
  <c r="F490" i="2"/>
  <c r="G490" i="2" s="1"/>
  <c r="F489" i="2"/>
  <c r="G489" i="2" s="1"/>
  <c r="F488" i="2"/>
  <c r="G488" i="2" s="1"/>
  <c r="F487" i="2"/>
  <c r="G487" i="2" s="1"/>
  <c r="F486" i="2"/>
  <c r="G486" i="2" s="1"/>
  <c r="F485" i="2"/>
  <c r="G485" i="2" s="1"/>
  <c r="F484" i="2"/>
  <c r="G484" i="2" s="1"/>
  <c r="F483" i="2"/>
  <c r="G483" i="2" s="1"/>
  <c r="F482" i="2"/>
  <c r="G482" i="2" s="1"/>
  <c r="F481" i="2"/>
  <c r="G481" i="2" s="1"/>
  <c r="F480" i="2"/>
  <c r="G480" i="2" s="1"/>
  <c r="F479" i="2"/>
  <c r="G479" i="2" s="1"/>
  <c r="F478" i="2"/>
  <c r="G478" i="2" s="1"/>
  <c r="F477" i="2"/>
  <c r="G477" i="2" s="1"/>
  <c r="F476" i="2"/>
  <c r="G476" i="2" s="1"/>
  <c r="F475" i="2"/>
  <c r="G475" i="2" s="1"/>
  <c r="F474" i="2"/>
  <c r="G474" i="2" s="1"/>
  <c r="F473" i="2"/>
  <c r="G473" i="2" s="1"/>
  <c r="F472" i="2"/>
  <c r="G472" i="2" s="1"/>
  <c r="F471" i="2"/>
  <c r="G471" i="2" s="1"/>
  <c r="F470" i="2"/>
  <c r="G470" i="2" s="1"/>
  <c r="F469" i="2"/>
  <c r="G469" i="2" s="1"/>
  <c r="F468" i="2"/>
  <c r="G468" i="2" s="1"/>
  <c r="F467" i="2"/>
  <c r="G467" i="2" s="1"/>
  <c r="F466" i="2"/>
  <c r="G466" i="2" s="1"/>
  <c r="F465" i="2"/>
  <c r="G465" i="2" s="1"/>
  <c r="F464" i="2"/>
  <c r="G464" i="2" s="1"/>
  <c r="F463" i="2"/>
  <c r="G463" i="2" s="1"/>
  <c r="F462" i="2"/>
  <c r="G462" i="2" s="1"/>
  <c r="F461" i="2"/>
  <c r="G461" i="2" s="1"/>
  <c r="F460" i="2"/>
  <c r="G460" i="2" s="1"/>
  <c r="F459" i="2"/>
  <c r="G459" i="2" s="1"/>
  <c r="F458" i="2"/>
  <c r="G458" i="2" s="1"/>
  <c r="F457" i="2"/>
  <c r="G457" i="2" s="1"/>
  <c r="F456" i="2"/>
  <c r="G456" i="2" s="1"/>
  <c r="F455" i="2"/>
  <c r="G455" i="2" s="1"/>
  <c r="F454" i="2"/>
  <c r="G454" i="2" s="1"/>
  <c r="F453" i="2"/>
  <c r="G453" i="2" s="1"/>
  <c r="F452" i="2"/>
  <c r="G452" i="2" s="1"/>
  <c r="F451" i="2"/>
  <c r="G451" i="2" s="1"/>
  <c r="F450" i="2"/>
  <c r="G450" i="2" s="1"/>
  <c r="F449" i="2"/>
  <c r="G449" i="2" s="1"/>
  <c r="F448" i="2"/>
  <c r="G448" i="2" s="1"/>
  <c r="F447" i="2"/>
  <c r="G447" i="2" s="1"/>
  <c r="F446" i="2"/>
  <c r="G446" i="2" s="1"/>
  <c r="F445" i="2"/>
  <c r="G445" i="2" s="1"/>
  <c r="F444" i="2"/>
  <c r="G444" i="2" s="1"/>
  <c r="F443" i="2"/>
  <c r="G443" i="2" s="1"/>
  <c r="F442" i="2"/>
  <c r="G442" i="2" s="1"/>
  <c r="F441" i="2"/>
  <c r="G441" i="2" s="1"/>
  <c r="F440" i="2"/>
  <c r="G440" i="2" s="1"/>
  <c r="F439" i="2"/>
  <c r="G439" i="2" s="1"/>
  <c r="F438" i="2"/>
  <c r="G438" i="2" s="1"/>
  <c r="F437" i="2"/>
  <c r="G437" i="2" s="1"/>
  <c r="F436" i="2"/>
  <c r="G436" i="2" s="1"/>
  <c r="F435" i="2"/>
  <c r="G435" i="2" s="1"/>
  <c r="F434" i="2"/>
  <c r="G434" i="2" s="1"/>
  <c r="F433" i="2"/>
  <c r="G433" i="2" s="1"/>
  <c r="F432" i="2"/>
  <c r="G432" i="2" s="1"/>
  <c r="F431" i="2"/>
  <c r="G431" i="2" s="1"/>
  <c r="F430" i="2"/>
  <c r="G430" i="2" s="1"/>
  <c r="F429" i="2"/>
  <c r="G429" i="2" s="1"/>
  <c r="F428" i="2"/>
  <c r="G428" i="2" s="1"/>
  <c r="F427" i="2"/>
  <c r="G427" i="2" s="1"/>
  <c r="F426" i="2"/>
  <c r="G426" i="2" s="1"/>
  <c r="F425" i="2"/>
  <c r="G425" i="2" s="1"/>
  <c r="F424" i="2"/>
  <c r="G424" i="2" s="1"/>
  <c r="F423" i="2"/>
  <c r="G423" i="2" s="1"/>
  <c r="F422" i="2"/>
  <c r="G422" i="2" s="1"/>
  <c r="F421" i="2"/>
  <c r="G421" i="2" s="1"/>
  <c r="F420" i="2"/>
  <c r="G420" i="2" s="1"/>
  <c r="F419" i="2"/>
  <c r="G419" i="2" s="1"/>
  <c r="F418" i="2"/>
  <c r="G418" i="2" s="1"/>
  <c r="F417" i="2"/>
  <c r="G417" i="2" s="1"/>
  <c r="F416" i="2"/>
  <c r="G416" i="2" s="1"/>
  <c r="F415" i="2"/>
  <c r="G415" i="2" s="1"/>
  <c r="F414" i="2"/>
  <c r="G414" i="2" s="1"/>
  <c r="F413" i="2"/>
  <c r="G413" i="2" s="1"/>
  <c r="F412" i="2"/>
  <c r="G412" i="2" s="1"/>
  <c r="F411" i="2"/>
  <c r="G411" i="2" s="1"/>
  <c r="F410" i="2"/>
  <c r="G410" i="2" s="1"/>
  <c r="F409" i="2"/>
  <c r="G409" i="2" s="1"/>
  <c r="F408" i="2"/>
  <c r="G408" i="2" s="1"/>
  <c r="F407" i="2"/>
  <c r="G407" i="2" s="1"/>
  <c r="F406" i="2"/>
  <c r="G406" i="2" s="1"/>
  <c r="F405" i="2"/>
  <c r="G405" i="2" s="1"/>
  <c r="F404" i="2"/>
  <c r="G404" i="2" s="1"/>
  <c r="F403" i="2"/>
  <c r="G403" i="2" s="1"/>
  <c r="F402" i="2"/>
  <c r="G402" i="2" s="1"/>
  <c r="F401" i="2"/>
  <c r="G401" i="2" s="1"/>
  <c r="F400" i="2"/>
  <c r="G400" i="2" s="1"/>
  <c r="F399" i="2"/>
  <c r="G399" i="2" s="1"/>
  <c r="F398" i="2"/>
  <c r="G398" i="2" s="1"/>
  <c r="F397" i="2"/>
  <c r="G397" i="2" s="1"/>
  <c r="F396" i="2"/>
  <c r="G396" i="2" s="1"/>
  <c r="F395" i="2"/>
  <c r="G395" i="2" s="1"/>
  <c r="F394" i="2"/>
  <c r="G394" i="2" s="1"/>
  <c r="F393" i="2"/>
  <c r="G393" i="2" s="1"/>
  <c r="F392" i="2"/>
  <c r="G392" i="2" s="1"/>
  <c r="F391" i="2"/>
  <c r="G391" i="2" s="1"/>
  <c r="F390" i="2"/>
  <c r="G390" i="2" s="1"/>
  <c r="F389" i="2"/>
  <c r="G389" i="2" s="1"/>
  <c r="F388" i="2"/>
  <c r="G388" i="2" s="1"/>
  <c r="F387" i="2"/>
  <c r="G387" i="2" s="1"/>
  <c r="F386" i="2"/>
  <c r="G386" i="2" s="1"/>
  <c r="F385" i="2"/>
  <c r="G385" i="2" s="1"/>
  <c r="F384" i="2"/>
  <c r="G384" i="2" s="1"/>
  <c r="F383" i="2"/>
  <c r="G383" i="2" s="1"/>
  <c r="F382" i="2"/>
  <c r="G382" i="2" s="1"/>
  <c r="F381" i="2"/>
  <c r="G381" i="2" s="1"/>
  <c r="F380" i="2"/>
  <c r="G380" i="2" s="1"/>
  <c r="F379" i="2"/>
  <c r="G379" i="2" s="1"/>
  <c r="F378" i="2"/>
  <c r="G378" i="2" s="1"/>
  <c r="F377" i="2"/>
  <c r="G377" i="2" s="1"/>
  <c r="F376" i="2"/>
  <c r="G376" i="2" s="1"/>
  <c r="F375" i="2"/>
  <c r="G375" i="2" s="1"/>
  <c r="F374" i="2"/>
  <c r="G374" i="2" s="1"/>
  <c r="F373" i="2"/>
  <c r="G373" i="2" s="1"/>
  <c r="F372" i="2"/>
  <c r="G372" i="2" s="1"/>
  <c r="F371" i="2"/>
  <c r="G371" i="2" s="1"/>
  <c r="F370" i="2"/>
  <c r="G370" i="2" s="1"/>
  <c r="F369" i="2"/>
  <c r="G369" i="2" s="1"/>
  <c r="F368" i="2"/>
  <c r="G368" i="2" s="1"/>
  <c r="F367" i="2"/>
  <c r="G367" i="2" s="1"/>
  <c r="F366" i="2"/>
  <c r="G366" i="2" s="1"/>
  <c r="F365" i="2"/>
  <c r="G365" i="2" s="1"/>
  <c r="F364" i="2"/>
  <c r="G364" i="2" s="1"/>
  <c r="F363" i="2"/>
  <c r="G363" i="2" s="1"/>
  <c r="F362" i="2"/>
  <c r="G362" i="2" s="1"/>
  <c r="F361" i="2"/>
  <c r="G361" i="2" s="1"/>
  <c r="F360" i="2"/>
  <c r="G360" i="2" s="1"/>
  <c r="F359" i="2"/>
  <c r="G359" i="2" s="1"/>
  <c r="F358" i="2"/>
  <c r="G358" i="2" s="1"/>
  <c r="F357" i="2"/>
  <c r="G357" i="2" s="1"/>
  <c r="F356" i="2"/>
  <c r="G356" i="2" s="1"/>
  <c r="F355" i="2"/>
  <c r="G355" i="2" s="1"/>
  <c r="F354" i="2"/>
  <c r="G354" i="2" s="1"/>
  <c r="F353" i="2"/>
  <c r="G353" i="2" s="1"/>
  <c r="F352" i="2"/>
  <c r="G352" i="2" s="1"/>
  <c r="F351" i="2"/>
  <c r="G351" i="2" s="1"/>
  <c r="F350" i="2"/>
  <c r="G350" i="2" s="1"/>
  <c r="F349" i="2"/>
  <c r="G349" i="2" s="1"/>
  <c r="F348" i="2"/>
  <c r="G348" i="2" s="1"/>
  <c r="F347" i="2"/>
  <c r="G347" i="2" s="1"/>
  <c r="F346" i="2"/>
  <c r="G346" i="2" s="1"/>
  <c r="F345" i="2"/>
  <c r="G345" i="2" s="1"/>
  <c r="F344" i="2"/>
  <c r="G344" i="2" s="1"/>
  <c r="F343" i="2"/>
  <c r="G343" i="2" s="1"/>
  <c r="F342" i="2"/>
  <c r="G342" i="2" s="1"/>
  <c r="F341" i="2"/>
  <c r="G341" i="2" s="1"/>
  <c r="F340" i="2"/>
  <c r="G340" i="2" s="1"/>
  <c r="F339" i="2"/>
  <c r="G339" i="2" s="1"/>
  <c r="F338" i="2"/>
  <c r="G338" i="2" s="1"/>
  <c r="F337" i="2"/>
  <c r="G337" i="2" s="1"/>
  <c r="F336" i="2"/>
  <c r="G336" i="2" s="1"/>
  <c r="F335" i="2"/>
  <c r="G335" i="2" s="1"/>
  <c r="F334" i="2"/>
  <c r="G334" i="2" s="1"/>
  <c r="F333" i="2"/>
  <c r="G333" i="2" s="1"/>
  <c r="F332" i="2"/>
  <c r="G332" i="2" s="1"/>
  <c r="F331" i="2"/>
  <c r="G331" i="2" s="1"/>
  <c r="F330" i="2"/>
  <c r="G330" i="2" s="1"/>
  <c r="F329" i="2"/>
  <c r="G329" i="2" s="1"/>
  <c r="F328" i="2"/>
  <c r="G328" i="2" s="1"/>
  <c r="F327" i="2"/>
  <c r="G327" i="2" s="1"/>
  <c r="F326" i="2"/>
  <c r="G326" i="2" s="1"/>
  <c r="F325" i="2"/>
  <c r="G325" i="2" s="1"/>
  <c r="F324" i="2"/>
  <c r="G324" i="2" s="1"/>
  <c r="F323" i="2"/>
  <c r="G323" i="2" s="1"/>
  <c r="F322" i="2"/>
  <c r="G322" i="2" s="1"/>
  <c r="F321" i="2"/>
  <c r="G321" i="2" s="1"/>
  <c r="F320" i="2"/>
  <c r="G320" i="2" s="1"/>
  <c r="F319" i="2"/>
  <c r="G319" i="2" s="1"/>
  <c r="F318" i="2"/>
  <c r="G318" i="2" s="1"/>
  <c r="F317" i="2"/>
  <c r="G317" i="2" s="1"/>
  <c r="F316" i="2"/>
  <c r="G316" i="2" s="1"/>
  <c r="F315" i="2"/>
  <c r="G315" i="2" s="1"/>
  <c r="F314" i="2"/>
  <c r="G314" i="2" s="1"/>
  <c r="F313" i="2"/>
  <c r="G313" i="2" s="1"/>
  <c r="F312" i="2"/>
  <c r="G312" i="2" s="1"/>
  <c r="F311" i="2"/>
  <c r="G311" i="2" s="1"/>
  <c r="F310" i="2"/>
  <c r="G310" i="2" s="1"/>
  <c r="F309" i="2"/>
  <c r="G309" i="2" s="1"/>
  <c r="F308" i="2"/>
  <c r="G308" i="2" s="1"/>
  <c r="F307" i="2"/>
  <c r="G307" i="2" s="1"/>
  <c r="F306" i="2"/>
  <c r="G306" i="2" s="1"/>
  <c r="F305" i="2"/>
  <c r="G305" i="2" s="1"/>
  <c r="F304" i="2"/>
  <c r="G304" i="2" s="1"/>
  <c r="F303" i="2"/>
  <c r="G303" i="2" s="1"/>
  <c r="F302" i="2"/>
  <c r="G302" i="2" s="1"/>
  <c r="F301" i="2"/>
  <c r="G301" i="2" s="1"/>
  <c r="F300" i="2"/>
  <c r="G300" i="2" s="1"/>
  <c r="F299" i="2"/>
  <c r="G299" i="2" s="1"/>
  <c r="F298" i="2"/>
  <c r="G298" i="2" s="1"/>
  <c r="F297" i="2"/>
  <c r="G297" i="2" s="1"/>
  <c r="F296" i="2"/>
  <c r="G296" i="2" s="1"/>
  <c r="F295" i="2"/>
  <c r="G295" i="2" s="1"/>
  <c r="F294" i="2"/>
  <c r="G294" i="2" s="1"/>
  <c r="F293" i="2"/>
  <c r="G293" i="2" s="1"/>
  <c r="F292" i="2"/>
  <c r="G292" i="2" s="1"/>
  <c r="F291" i="2"/>
  <c r="G291" i="2" s="1"/>
  <c r="F290" i="2"/>
  <c r="G290" i="2" s="1"/>
  <c r="F289" i="2"/>
  <c r="G289" i="2" s="1"/>
  <c r="F288" i="2"/>
  <c r="G288" i="2" s="1"/>
  <c r="F287" i="2"/>
  <c r="G287" i="2" s="1"/>
  <c r="F286" i="2"/>
  <c r="G286" i="2" s="1"/>
  <c r="F285" i="2"/>
  <c r="G285" i="2" s="1"/>
  <c r="F284" i="2"/>
  <c r="G284" i="2" s="1"/>
  <c r="F283" i="2"/>
  <c r="G283" i="2" s="1"/>
  <c r="F282" i="2"/>
  <c r="G282" i="2" s="1"/>
  <c r="F281" i="2"/>
  <c r="G281" i="2" s="1"/>
  <c r="F280" i="2"/>
  <c r="G280" i="2" s="1"/>
  <c r="F279" i="2"/>
  <c r="G279" i="2" s="1"/>
  <c r="F278" i="2"/>
  <c r="G278" i="2" s="1"/>
  <c r="F277" i="2"/>
  <c r="G277" i="2" s="1"/>
  <c r="F276" i="2"/>
  <c r="G276" i="2" s="1"/>
  <c r="F275" i="2"/>
  <c r="G275" i="2" s="1"/>
  <c r="F274" i="2"/>
  <c r="G274" i="2" s="1"/>
  <c r="F273" i="2"/>
  <c r="G273" i="2" s="1"/>
  <c r="F272" i="2"/>
  <c r="G272" i="2" s="1"/>
  <c r="F271" i="2"/>
  <c r="G271" i="2" s="1"/>
  <c r="F270" i="2"/>
  <c r="G270" i="2" s="1"/>
  <c r="F269" i="2"/>
  <c r="G269" i="2" s="1"/>
  <c r="F268" i="2"/>
  <c r="G268" i="2" s="1"/>
  <c r="F267" i="2"/>
  <c r="G267" i="2" s="1"/>
  <c r="F266" i="2"/>
  <c r="G266" i="2" s="1"/>
  <c r="F265" i="2"/>
  <c r="G265" i="2" s="1"/>
  <c r="F264" i="2"/>
  <c r="G264" i="2" s="1"/>
  <c r="F263" i="2"/>
  <c r="G263" i="2" s="1"/>
  <c r="F262" i="2"/>
  <c r="G262" i="2" s="1"/>
  <c r="F261" i="2"/>
  <c r="G261" i="2" s="1"/>
  <c r="F260" i="2"/>
  <c r="G260" i="2" s="1"/>
  <c r="F259" i="2"/>
  <c r="G259" i="2" s="1"/>
  <c r="F258" i="2"/>
  <c r="G258" i="2" s="1"/>
  <c r="F257" i="2"/>
  <c r="G257" i="2" s="1"/>
  <c r="F256" i="2"/>
  <c r="G256" i="2" s="1"/>
  <c r="F255" i="2"/>
  <c r="G255" i="2" s="1"/>
  <c r="F254" i="2"/>
  <c r="G254" i="2" s="1"/>
  <c r="F253" i="2"/>
  <c r="G253" i="2" s="1"/>
  <c r="F252" i="2"/>
  <c r="G252" i="2" s="1"/>
  <c r="F251" i="2"/>
  <c r="G251" i="2" s="1"/>
  <c r="F250" i="2"/>
  <c r="G250" i="2" s="1"/>
  <c r="F249" i="2"/>
  <c r="G249" i="2" s="1"/>
  <c r="F248" i="2"/>
  <c r="G248" i="2" s="1"/>
  <c r="F247" i="2"/>
  <c r="G247" i="2" s="1"/>
  <c r="F246" i="2"/>
  <c r="G246" i="2" s="1"/>
  <c r="F245" i="2"/>
  <c r="G245" i="2" s="1"/>
  <c r="F244" i="2"/>
  <c r="G244" i="2" s="1"/>
  <c r="F243" i="2"/>
  <c r="G243" i="2" s="1"/>
  <c r="F242" i="2"/>
  <c r="G242" i="2" s="1"/>
  <c r="F241" i="2"/>
  <c r="G241" i="2" s="1"/>
  <c r="F240" i="2"/>
  <c r="G240" i="2" s="1"/>
  <c r="F239" i="2"/>
  <c r="G239" i="2" s="1"/>
  <c r="F238" i="2"/>
  <c r="G238" i="2" s="1"/>
  <c r="F237" i="2"/>
  <c r="G237" i="2" s="1"/>
  <c r="F236" i="2"/>
  <c r="G236" i="2" s="1"/>
  <c r="F235" i="2"/>
  <c r="G235" i="2" s="1"/>
  <c r="F234" i="2"/>
  <c r="G234" i="2" s="1"/>
  <c r="F233" i="2"/>
  <c r="G233" i="2" s="1"/>
  <c r="F232" i="2"/>
  <c r="G232" i="2" s="1"/>
  <c r="F231" i="2"/>
  <c r="G231" i="2" s="1"/>
  <c r="F230" i="2"/>
  <c r="G230" i="2" s="1"/>
  <c r="F229" i="2"/>
  <c r="G229" i="2" s="1"/>
  <c r="F228" i="2"/>
  <c r="G228" i="2" s="1"/>
  <c r="F227" i="2"/>
  <c r="G227" i="2" s="1"/>
  <c r="F226" i="2"/>
  <c r="G226" i="2" s="1"/>
  <c r="F225" i="2"/>
  <c r="G225" i="2" s="1"/>
  <c r="F224" i="2"/>
  <c r="G224" i="2" s="1"/>
  <c r="F223" i="2"/>
  <c r="G223" i="2" s="1"/>
  <c r="F222" i="2"/>
  <c r="G222" i="2" s="1"/>
  <c r="F221" i="2"/>
  <c r="G221" i="2" s="1"/>
  <c r="F220" i="2"/>
  <c r="G220" i="2" s="1"/>
  <c r="F219" i="2"/>
  <c r="G219" i="2" s="1"/>
  <c r="F218" i="2"/>
  <c r="G218" i="2" s="1"/>
  <c r="F217" i="2"/>
  <c r="G217" i="2" s="1"/>
  <c r="F216" i="2"/>
  <c r="G216" i="2" s="1"/>
  <c r="F215" i="2"/>
  <c r="G215" i="2" s="1"/>
  <c r="F214" i="2"/>
  <c r="G214" i="2" s="1"/>
  <c r="F213" i="2"/>
  <c r="G213" i="2" s="1"/>
  <c r="F212" i="2"/>
  <c r="G212" i="2" s="1"/>
  <c r="F211" i="2"/>
  <c r="G211" i="2" s="1"/>
  <c r="F210" i="2"/>
  <c r="G210" i="2" s="1"/>
  <c r="F209" i="2"/>
  <c r="G209" i="2" s="1"/>
  <c r="F208" i="2"/>
  <c r="G208" i="2" s="1"/>
  <c r="F207" i="2"/>
  <c r="G207" i="2" s="1"/>
  <c r="F206" i="2"/>
  <c r="G206" i="2" s="1"/>
  <c r="F205" i="2"/>
  <c r="G205" i="2" s="1"/>
  <c r="F204" i="2"/>
  <c r="G204" i="2" s="1"/>
  <c r="F203" i="2"/>
  <c r="G203" i="2" s="1"/>
  <c r="F202" i="2"/>
  <c r="G202" i="2" s="1"/>
  <c r="F201" i="2"/>
  <c r="G201" i="2" s="1"/>
  <c r="F200" i="2"/>
  <c r="G200" i="2" s="1"/>
  <c r="F199" i="2"/>
  <c r="G199" i="2" s="1"/>
  <c r="F198" i="2"/>
  <c r="G198" i="2" s="1"/>
  <c r="F197" i="2"/>
  <c r="G197" i="2" s="1"/>
  <c r="F196" i="2"/>
  <c r="G196" i="2" s="1"/>
  <c r="F195" i="2"/>
  <c r="G195" i="2" s="1"/>
  <c r="F194" i="2"/>
  <c r="G194" i="2" s="1"/>
  <c r="F193" i="2"/>
  <c r="G193" i="2" s="1"/>
  <c r="F192" i="2"/>
  <c r="G192" i="2" s="1"/>
  <c r="F191" i="2"/>
  <c r="G191" i="2" s="1"/>
  <c r="F190" i="2"/>
  <c r="G190" i="2" s="1"/>
  <c r="F189" i="2"/>
  <c r="G189" i="2" s="1"/>
  <c r="F188" i="2"/>
  <c r="G188" i="2" s="1"/>
  <c r="F187" i="2"/>
  <c r="G187" i="2" s="1"/>
  <c r="F186" i="2"/>
  <c r="G186" i="2" s="1"/>
  <c r="F185" i="2"/>
  <c r="G185" i="2" s="1"/>
  <c r="F184" i="2"/>
  <c r="G184" i="2" s="1"/>
  <c r="F183" i="2"/>
  <c r="G183" i="2" s="1"/>
  <c r="F182" i="2"/>
  <c r="G182" i="2" s="1"/>
  <c r="F181" i="2"/>
  <c r="G181" i="2" s="1"/>
  <c r="F180" i="2"/>
  <c r="G180" i="2" s="1"/>
  <c r="F179" i="2"/>
  <c r="G179" i="2" s="1"/>
  <c r="F178" i="2"/>
  <c r="G178" i="2" s="1"/>
  <c r="F177" i="2"/>
  <c r="G177" i="2" s="1"/>
  <c r="F176" i="2"/>
  <c r="G176" i="2" s="1"/>
  <c r="F175" i="2"/>
  <c r="G175" i="2" s="1"/>
  <c r="F174" i="2"/>
  <c r="G174" i="2" s="1"/>
  <c r="F173" i="2"/>
  <c r="G173" i="2" s="1"/>
  <c r="F172" i="2"/>
  <c r="G172" i="2" s="1"/>
  <c r="F171" i="2"/>
  <c r="G171" i="2" s="1"/>
  <c r="F170" i="2"/>
  <c r="G170" i="2" s="1"/>
  <c r="F169" i="2"/>
  <c r="G169" i="2" s="1"/>
  <c r="F168" i="2"/>
  <c r="G168" i="2" s="1"/>
  <c r="F167" i="2"/>
  <c r="G167" i="2" s="1"/>
  <c r="F166" i="2"/>
  <c r="G166" i="2" s="1"/>
  <c r="F165" i="2"/>
  <c r="G165" i="2" s="1"/>
  <c r="F164" i="2"/>
  <c r="G164" i="2" s="1"/>
  <c r="F163" i="2"/>
  <c r="G163" i="2" s="1"/>
  <c r="F162" i="2"/>
  <c r="G162" i="2" s="1"/>
  <c r="F161" i="2"/>
  <c r="G161" i="2" s="1"/>
  <c r="F160" i="2"/>
  <c r="G160" i="2" s="1"/>
  <c r="F159" i="2"/>
  <c r="G159" i="2" s="1"/>
  <c r="F158" i="2"/>
  <c r="G158" i="2" s="1"/>
  <c r="F157" i="2"/>
  <c r="G157" i="2" s="1"/>
  <c r="F156" i="2"/>
  <c r="G156" i="2" s="1"/>
  <c r="F155" i="2"/>
  <c r="G155" i="2" s="1"/>
  <c r="F154" i="2"/>
  <c r="G154" i="2" s="1"/>
  <c r="F153" i="2"/>
  <c r="G153" i="2" s="1"/>
  <c r="F152" i="2"/>
  <c r="G152" i="2" s="1"/>
  <c r="F151" i="2"/>
  <c r="G151" i="2" s="1"/>
  <c r="F150" i="2"/>
  <c r="G150" i="2" s="1"/>
  <c r="F149" i="2"/>
  <c r="G149" i="2" s="1"/>
  <c r="F148" i="2"/>
  <c r="G148" i="2" s="1"/>
  <c r="F147" i="2"/>
  <c r="G147" i="2" s="1"/>
  <c r="F146" i="2"/>
  <c r="G146" i="2" s="1"/>
  <c r="F145" i="2"/>
  <c r="G145" i="2" s="1"/>
  <c r="F144" i="2"/>
  <c r="G144" i="2" s="1"/>
  <c r="F143" i="2"/>
  <c r="G143" i="2" s="1"/>
  <c r="F142" i="2"/>
  <c r="G142" i="2" s="1"/>
  <c r="F141" i="2"/>
  <c r="G141" i="2" s="1"/>
  <c r="F140" i="2"/>
  <c r="G140" i="2" s="1"/>
  <c r="F139" i="2"/>
  <c r="G139" i="2" s="1"/>
  <c r="F138" i="2"/>
  <c r="G138" i="2" s="1"/>
  <c r="F137" i="2"/>
  <c r="G137" i="2" s="1"/>
  <c r="F136" i="2"/>
  <c r="G136" i="2" s="1"/>
  <c r="F135" i="2"/>
  <c r="G135" i="2" s="1"/>
  <c r="F134" i="2"/>
  <c r="G134" i="2" s="1"/>
  <c r="F133" i="2"/>
  <c r="G133" i="2" s="1"/>
  <c r="F132" i="2"/>
  <c r="G132" i="2" s="1"/>
  <c r="F131" i="2"/>
  <c r="G131" i="2" s="1"/>
  <c r="F130" i="2"/>
  <c r="G130" i="2" s="1"/>
  <c r="F129" i="2"/>
  <c r="G129" i="2" s="1"/>
  <c r="F128" i="2"/>
  <c r="G128" i="2" s="1"/>
  <c r="F127" i="2"/>
  <c r="G127" i="2" s="1"/>
  <c r="F126" i="2"/>
  <c r="G126" i="2" s="1"/>
  <c r="F125" i="2"/>
  <c r="G125" i="2" s="1"/>
  <c r="F124" i="2"/>
  <c r="G124" i="2" s="1"/>
  <c r="F123" i="2"/>
  <c r="G123" i="2" s="1"/>
  <c r="F122" i="2"/>
  <c r="G122" i="2" s="1"/>
  <c r="F121" i="2"/>
  <c r="G121" i="2" s="1"/>
  <c r="F120" i="2"/>
  <c r="G120" i="2" s="1"/>
  <c r="F601" i="2"/>
  <c r="G601" i="2" s="1"/>
  <c r="C9" i="2"/>
  <c r="F107" i="2"/>
  <c r="G107" i="2" s="1"/>
  <c r="F108" i="2"/>
  <c r="G108" i="2" s="1"/>
  <c r="F109" i="2"/>
  <c r="G109" i="2" s="1"/>
  <c r="F110" i="2"/>
  <c r="G110" i="2" s="1"/>
  <c r="F111" i="2"/>
  <c r="G111" i="2" s="1"/>
  <c r="F112" i="2"/>
  <c r="G112" i="2" s="1"/>
  <c r="F113" i="2"/>
  <c r="G113" i="2" s="1"/>
  <c r="F114" i="2"/>
  <c r="G114" i="2" s="1"/>
  <c r="F115" i="2"/>
  <c r="G115" i="2" s="1"/>
  <c r="F116" i="2"/>
  <c r="G116" i="2" s="1"/>
  <c r="F117" i="2"/>
  <c r="G117" i="2" s="1"/>
  <c r="F118" i="2"/>
  <c r="G118" i="2" s="1"/>
  <c r="F119" i="2"/>
  <c r="G119" i="2" s="1"/>
  <c r="C9" i="1"/>
  <c r="F2045" i="1"/>
  <c r="G2045" i="1" s="1"/>
  <c r="F1981" i="1"/>
  <c r="G1981" i="1" s="1"/>
  <c r="F2056" i="1"/>
  <c r="G2056" i="1" s="1"/>
  <c r="F2061" i="1"/>
  <c r="G2061" i="1" s="1"/>
  <c r="F2067" i="1"/>
  <c r="G2067" i="1" s="1"/>
  <c r="F2072" i="1"/>
  <c r="G2072" i="1" s="1"/>
  <c r="F2077" i="1"/>
  <c r="G2077" i="1" s="1"/>
  <c r="F2083" i="1"/>
  <c r="G2083" i="1" s="1"/>
  <c r="F2088" i="1"/>
  <c r="G2088" i="1" s="1"/>
  <c r="F2093" i="1"/>
  <c r="G2093" i="1" s="1"/>
  <c r="F2099" i="1"/>
  <c r="G2099" i="1" s="1"/>
  <c r="F2104" i="1"/>
  <c r="G2104" i="1" s="1"/>
  <c r="F2109" i="1"/>
  <c r="G2109" i="1" s="1"/>
  <c r="F2115" i="1"/>
  <c r="G2115" i="1" s="1"/>
  <c r="F2120" i="1"/>
  <c r="G2120" i="1" s="1"/>
  <c r="F2125" i="1"/>
  <c r="G2125" i="1" s="1"/>
  <c r="F2131" i="1"/>
  <c r="G2131" i="1" s="1"/>
  <c r="F2136" i="1"/>
  <c r="G2136" i="1" s="1"/>
  <c r="F2141" i="1"/>
  <c r="G2141" i="1" s="1"/>
  <c r="F2147" i="1"/>
  <c r="G2147" i="1" s="1"/>
  <c r="F2152" i="1"/>
  <c r="G2152" i="1" s="1"/>
  <c r="F2157" i="1"/>
  <c r="G2157" i="1" s="1"/>
  <c r="F2163" i="1"/>
  <c r="G2163" i="1" s="1"/>
  <c r="F2168" i="1"/>
  <c r="G2168" i="1" s="1"/>
  <c r="F2173" i="1"/>
  <c r="G2173" i="1" s="1"/>
  <c r="F2179" i="1"/>
  <c r="G2179" i="1" s="1"/>
  <c r="F2184" i="1"/>
  <c r="G2184" i="1" s="1"/>
  <c r="F2189" i="1"/>
  <c r="G2189" i="1" s="1"/>
  <c r="F2195" i="1"/>
  <c r="G2195" i="1" s="1"/>
  <c r="F2200" i="1"/>
  <c r="G2200" i="1" s="1"/>
  <c r="F2205" i="1"/>
  <c r="G2205" i="1" s="1"/>
  <c r="F2211" i="1"/>
  <c r="G2211" i="1" s="1"/>
  <c r="F2216" i="1"/>
  <c r="G2216" i="1" s="1"/>
  <c r="F2221" i="1"/>
  <c r="G2221" i="1" s="1"/>
  <c r="F2227" i="1"/>
  <c r="G2227" i="1" s="1"/>
  <c r="F2232" i="1"/>
  <c r="G2232" i="1" s="1"/>
  <c r="F2237" i="1"/>
  <c r="G2237" i="1" s="1"/>
  <c r="F2243" i="1"/>
  <c r="G2243" i="1" s="1"/>
  <c r="F2248" i="1"/>
  <c r="G2248" i="1" s="1"/>
  <c r="F2253" i="1"/>
  <c r="G2253" i="1" s="1"/>
  <c r="F2259" i="1"/>
  <c r="G2259" i="1" s="1"/>
  <c r="F2264" i="1"/>
  <c r="G2264" i="1" s="1"/>
  <c r="F2269" i="1"/>
  <c r="G2269" i="1" s="1"/>
  <c r="F2275" i="1"/>
  <c r="G2275" i="1" s="1"/>
  <c r="F2280" i="1"/>
  <c r="G2280" i="1" s="1"/>
  <c r="F2285" i="1"/>
  <c r="G2285" i="1" s="1"/>
  <c r="F2291" i="1"/>
  <c r="G2291" i="1" s="1"/>
  <c r="F2296" i="1"/>
  <c r="G2296" i="1" s="1"/>
  <c r="F2301" i="1"/>
  <c r="G2301" i="1" s="1"/>
  <c r="F2307" i="1"/>
  <c r="G2307" i="1" s="1"/>
  <c r="F2312" i="1"/>
  <c r="G2312" i="1" s="1"/>
  <c r="F2317" i="1"/>
  <c r="G2317" i="1" s="1"/>
  <c r="F2323" i="1"/>
  <c r="G2323" i="1" s="1"/>
  <c r="F2328" i="1"/>
  <c r="G2328" i="1" s="1"/>
  <c r="F2333" i="1"/>
  <c r="G2333" i="1" s="1"/>
  <c r="F2339" i="1"/>
  <c r="G2339" i="1" s="1"/>
  <c r="F2344" i="1"/>
  <c r="G2344" i="1" s="1"/>
  <c r="F2349" i="1"/>
  <c r="G2349" i="1" s="1"/>
  <c r="F2355" i="1"/>
  <c r="G2355" i="1" s="1"/>
  <c r="F2360" i="1"/>
  <c r="G2360" i="1" s="1"/>
  <c r="F2365" i="1"/>
  <c r="G2365" i="1" s="1"/>
  <c r="F2371" i="1"/>
  <c r="G2371" i="1" s="1"/>
  <c r="F2376" i="1"/>
  <c r="G2376" i="1" s="1"/>
  <c r="F2381" i="1"/>
  <c r="G2381" i="1" s="1"/>
  <c r="F2387" i="1"/>
  <c r="G2387" i="1" s="1"/>
  <c r="F2392" i="1"/>
  <c r="G2392" i="1" s="1"/>
  <c r="F2397" i="1"/>
  <c r="G2397" i="1" s="1"/>
  <c r="F2403" i="1"/>
  <c r="G2403" i="1" s="1"/>
  <c r="F2408" i="1"/>
  <c r="G2408" i="1" s="1"/>
  <c r="F2413" i="1"/>
  <c r="G2413" i="1" s="1"/>
  <c r="F2419" i="1"/>
  <c r="G2419" i="1" s="1"/>
  <c r="F2424" i="1"/>
  <c r="G2424" i="1" s="1"/>
  <c r="F2429" i="1"/>
  <c r="G2429" i="1" s="1"/>
  <c r="F2435" i="1"/>
  <c r="G2435" i="1" s="1"/>
  <c r="F2440" i="1"/>
  <c r="G2440" i="1" s="1"/>
  <c r="F2445" i="1"/>
  <c r="G2445" i="1" s="1"/>
  <c r="F2451" i="1"/>
  <c r="G2451" i="1" s="1"/>
  <c r="F2456" i="1"/>
  <c r="G2456" i="1" s="1"/>
  <c r="F2461" i="1"/>
  <c r="G2461" i="1" s="1"/>
  <c r="F2467" i="1"/>
  <c r="G2467" i="1" s="1"/>
  <c r="F2472" i="1"/>
  <c r="G2472" i="1" s="1"/>
  <c r="F2477" i="1"/>
  <c r="G2477" i="1" s="1"/>
  <c r="F2483" i="1"/>
  <c r="G2483" i="1" s="1"/>
  <c r="F2488" i="1"/>
  <c r="G2488" i="1" s="1"/>
  <c r="F2493" i="1"/>
  <c r="G2493" i="1" s="1"/>
  <c r="F2499" i="1"/>
  <c r="G2499" i="1" s="1"/>
  <c r="F2504" i="1"/>
  <c r="G2504" i="1" s="1"/>
  <c r="F2509" i="1"/>
  <c r="G2509" i="1" s="1"/>
  <c r="F2515" i="1"/>
  <c r="G2515" i="1" s="1"/>
  <c r="F2520" i="1"/>
  <c r="G2520" i="1" s="1"/>
  <c r="F2525" i="1"/>
  <c r="G2525" i="1" s="1"/>
  <c r="F2531" i="1"/>
  <c r="G2531" i="1" s="1"/>
  <c r="F2536" i="1"/>
  <c r="G2536" i="1" s="1"/>
  <c r="F2541" i="1"/>
  <c r="G2541" i="1" s="1"/>
  <c r="F2547" i="1"/>
  <c r="G2547" i="1" s="1"/>
  <c r="F2552" i="1"/>
  <c r="G2552" i="1" s="1"/>
  <c r="F2557" i="1"/>
  <c r="G2557" i="1" s="1"/>
  <c r="F2563" i="1"/>
  <c r="G2563" i="1" s="1"/>
  <c r="F2568" i="1"/>
  <c r="G2568" i="1" s="1"/>
  <c r="F2573" i="1"/>
  <c r="G2573" i="1" s="1"/>
  <c r="F2579" i="1"/>
  <c r="G2579" i="1" s="1"/>
  <c r="F2584" i="1"/>
  <c r="G2584" i="1" s="1"/>
  <c r="F2589" i="1"/>
  <c r="G2589" i="1" s="1"/>
  <c r="F2595" i="1"/>
  <c r="G2595" i="1" s="1"/>
  <c r="F2600" i="1"/>
  <c r="G2600" i="1" s="1"/>
  <c r="F2605" i="1"/>
  <c r="G2605" i="1" s="1"/>
  <c r="F2611" i="1"/>
  <c r="G2611" i="1" s="1"/>
  <c r="F2616" i="1"/>
  <c r="G2616" i="1" s="1"/>
  <c r="F2621" i="1"/>
  <c r="G2621" i="1" s="1"/>
  <c r="F2627" i="1"/>
  <c r="G2627" i="1" s="1"/>
  <c r="F2632" i="1"/>
  <c r="G2632" i="1" s="1"/>
  <c r="F2637" i="1"/>
  <c r="G2637" i="1" s="1"/>
  <c r="F2643" i="1"/>
  <c r="G2643" i="1" s="1"/>
  <c r="F2648" i="1"/>
  <c r="G2648" i="1" s="1"/>
  <c r="F2653" i="1"/>
  <c r="G2653" i="1" s="1"/>
  <c r="F2659" i="1"/>
  <c r="G2659" i="1" s="1"/>
  <c r="F2664" i="1"/>
  <c r="G2664" i="1" s="1"/>
  <c r="F2669" i="1"/>
  <c r="G2669" i="1" s="1"/>
  <c r="F2675" i="1"/>
  <c r="G2675" i="1" s="1"/>
  <c r="F2680" i="1"/>
  <c r="G2680" i="1" s="1"/>
  <c r="F2685" i="1"/>
  <c r="G2685" i="1" s="1"/>
  <c r="F2691" i="1"/>
  <c r="G2691" i="1" s="1"/>
  <c r="F2696" i="1"/>
  <c r="G2696" i="1" s="1"/>
  <c r="F2701" i="1"/>
  <c r="G2701" i="1" s="1"/>
  <c r="F2707" i="1"/>
  <c r="G2707" i="1" s="1"/>
  <c r="F2712" i="1"/>
  <c r="G2712" i="1" s="1"/>
  <c r="F2717" i="1"/>
  <c r="G2717" i="1" s="1"/>
  <c r="F2723" i="1"/>
  <c r="G2723" i="1" s="1"/>
  <c r="F2728" i="1"/>
  <c r="G2728" i="1" s="1"/>
  <c r="F2733" i="1"/>
  <c r="G2733" i="1" s="1"/>
  <c r="F2739" i="1"/>
  <c r="G2739" i="1" s="1"/>
  <c r="F2744" i="1"/>
  <c r="G2744" i="1" s="1"/>
  <c r="F2749" i="1"/>
  <c r="G2749" i="1" s="1"/>
  <c r="F2755" i="1"/>
  <c r="G2755" i="1" s="1"/>
  <c r="F2760" i="1"/>
  <c r="G2760" i="1" s="1"/>
  <c r="F2765" i="1"/>
  <c r="G2765" i="1" s="1"/>
  <c r="F2771" i="1"/>
  <c r="G2771" i="1" s="1"/>
  <c r="F2776" i="1"/>
  <c r="G2776" i="1" s="1"/>
  <c r="F2781" i="1"/>
  <c r="G2781" i="1" s="1"/>
  <c r="F2787" i="1"/>
  <c r="G2787" i="1" s="1"/>
  <c r="F2792" i="1"/>
  <c r="G2792" i="1" s="1"/>
  <c r="F2797" i="1"/>
  <c r="G2797" i="1" s="1"/>
  <c r="F2803" i="1"/>
  <c r="G2803" i="1" s="1"/>
  <c r="F2808" i="1"/>
  <c r="G2808" i="1" s="1"/>
  <c r="F2813" i="1"/>
  <c r="G2813" i="1" s="1"/>
  <c r="F2819" i="1"/>
  <c r="G2819" i="1" s="1"/>
  <c r="F2824" i="1"/>
  <c r="G2824" i="1" s="1"/>
  <c r="F2829" i="1"/>
  <c r="G2829" i="1" s="1"/>
  <c r="F2835" i="1"/>
  <c r="G2835" i="1" s="1"/>
  <c r="F2840" i="1"/>
  <c r="G2840" i="1" s="1"/>
  <c r="F2845" i="1"/>
  <c r="G2845" i="1" s="1"/>
  <c r="F2851" i="1"/>
  <c r="G2851" i="1" s="1"/>
  <c r="F2856" i="1"/>
  <c r="G2856" i="1" s="1"/>
  <c r="F2861" i="1"/>
  <c r="G2861" i="1" s="1"/>
  <c r="F2867" i="1"/>
  <c r="G2867" i="1" s="1"/>
  <c r="F2872" i="1"/>
  <c r="G2872" i="1" s="1"/>
  <c r="F2877" i="1"/>
  <c r="G2877" i="1" s="1"/>
  <c r="F2883" i="1"/>
  <c r="G2883" i="1" s="1"/>
  <c r="F18" i="1"/>
  <c r="G18" i="1" s="1"/>
  <c r="F23" i="1"/>
  <c r="G23" i="1" s="1"/>
  <c r="F28" i="1"/>
  <c r="G28" i="1" s="1"/>
  <c r="F34" i="1"/>
  <c r="G34" i="1" s="1"/>
  <c r="F39" i="1"/>
  <c r="G39" i="1" s="1"/>
  <c r="F44" i="1"/>
  <c r="G44" i="1" s="1"/>
  <c r="F50" i="1"/>
  <c r="G50" i="1" s="1"/>
  <c r="F55" i="1"/>
  <c r="G55" i="1" s="1"/>
  <c r="F60" i="1"/>
  <c r="G60" i="1" s="1"/>
  <c r="F66" i="1"/>
  <c r="G66" i="1" s="1"/>
  <c r="F71" i="1"/>
  <c r="G71" i="1" s="1"/>
  <c r="F76" i="1"/>
  <c r="G76" i="1" s="1"/>
  <c r="F82" i="1"/>
  <c r="G82" i="1" s="1"/>
  <c r="F87" i="1"/>
  <c r="G87" i="1" s="1"/>
  <c r="F92" i="1"/>
  <c r="G92" i="1" s="1"/>
  <c r="F98" i="1"/>
  <c r="G98" i="1" s="1"/>
  <c r="F103" i="1"/>
  <c r="G103" i="1" s="1"/>
  <c r="F108" i="1"/>
  <c r="G108" i="1" s="1"/>
  <c r="F114" i="1"/>
  <c r="G114" i="1" s="1"/>
  <c r="F119" i="1"/>
  <c r="G119" i="1" s="1"/>
  <c r="F124" i="1"/>
  <c r="G124" i="1" s="1"/>
  <c r="F130" i="1"/>
  <c r="G130" i="1" s="1"/>
  <c r="F135" i="1"/>
  <c r="G135" i="1" s="1"/>
  <c r="F140" i="1"/>
  <c r="G140" i="1" s="1"/>
  <c r="F146" i="1"/>
  <c r="G146" i="1" s="1"/>
  <c r="F151" i="1"/>
  <c r="G151" i="1" s="1"/>
  <c r="F156" i="1"/>
  <c r="G156" i="1" s="1"/>
  <c r="F162" i="1"/>
  <c r="G162" i="1" s="1"/>
  <c r="F167" i="1"/>
  <c r="G167" i="1" s="1"/>
  <c r="F172" i="1"/>
  <c r="G172" i="1" s="1"/>
  <c r="F178" i="1"/>
  <c r="G178" i="1" s="1"/>
  <c r="F183" i="1"/>
  <c r="G183" i="1" s="1"/>
  <c r="F188" i="1"/>
  <c r="G188" i="1" s="1"/>
  <c r="F194" i="1"/>
  <c r="G194" i="1" s="1"/>
  <c r="F199" i="1"/>
  <c r="G199" i="1" s="1"/>
  <c r="F204" i="1"/>
  <c r="G204" i="1" s="1"/>
  <c r="F210" i="1"/>
  <c r="G210" i="1" s="1"/>
  <c r="F215" i="1"/>
  <c r="G215" i="1" s="1"/>
  <c r="F220" i="1"/>
  <c r="G220" i="1" s="1"/>
  <c r="F225" i="1"/>
  <c r="G225" i="1" s="1"/>
  <c r="F229" i="1"/>
  <c r="G229" i="1" s="1"/>
  <c r="F233" i="1"/>
  <c r="G233" i="1" s="1"/>
  <c r="F237" i="1"/>
  <c r="G237" i="1" s="1"/>
  <c r="F241" i="1"/>
  <c r="G241" i="1" s="1"/>
  <c r="F245" i="1"/>
  <c r="G245" i="1" s="1"/>
  <c r="F249" i="1"/>
  <c r="G249" i="1" s="1"/>
  <c r="F253" i="1"/>
  <c r="G253" i="1" s="1"/>
  <c r="F2059" i="1"/>
  <c r="G2059" i="1" s="1"/>
  <c r="F2064" i="1"/>
  <c r="G2064" i="1" s="1"/>
  <c r="F2069" i="1"/>
  <c r="G2069" i="1" s="1"/>
  <c r="F2075" i="1"/>
  <c r="G2075" i="1" s="1"/>
  <c r="F2080" i="1"/>
  <c r="G2080" i="1" s="1"/>
  <c r="F2085" i="1"/>
  <c r="G2085" i="1" s="1"/>
  <c r="F2091" i="1"/>
  <c r="G2091" i="1" s="1"/>
  <c r="F2096" i="1"/>
  <c r="G2096" i="1" s="1"/>
  <c r="F2101" i="1"/>
  <c r="G2101" i="1" s="1"/>
  <c r="F2107" i="1"/>
  <c r="G2107" i="1" s="1"/>
  <c r="F2112" i="1"/>
  <c r="G2112" i="1" s="1"/>
  <c r="F2117" i="1"/>
  <c r="G2117" i="1" s="1"/>
  <c r="F2123" i="1"/>
  <c r="G2123" i="1" s="1"/>
  <c r="F2128" i="1"/>
  <c r="G2128" i="1" s="1"/>
  <c r="F2133" i="1"/>
  <c r="G2133" i="1" s="1"/>
  <c r="F2139" i="1"/>
  <c r="G2139" i="1" s="1"/>
  <c r="F2144" i="1"/>
  <c r="G2144" i="1" s="1"/>
  <c r="F2149" i="1"/>
  <c r="G2149" i="1" s="1"/>
  <c r="F2155" i="1"/>
  <c r="G2155" i="1" s="1"/>
  <c r="F2160" i="1"/>
  <c r="G2160" i="1" s="1"/>
  <c r="F2165" i="1"/>
  <c r="G2165" i="1" s="1"/>
  <c r="F2171" i="1"/>
  <c r="G2171" i="1" s="1"/>
  <c r="F2176" i="1"/>
  <c r="G2176" i="1" s="1"/>
  <c r="F2181" i="1"/>
  <c r="G2181" i="1" s="1"/>
  <c r="F2187" i="1"/>
  <c r="G2187" i="1" s="1"/>
  <c r="F2192" i="1"/>
  <c r="G2192" i="1" s="1"/>
  <c r="F2197" i="1"/>
  <c r="G2197" i="1" s="1"/>
  <c r="F2203" i="1"/>
  <c r="G2203" i="1" s="1"/>
  <c r="F2208" i="1"/>
  <c r="G2208" i="1" s="1"/>
  <c r="F2213" i="1"/>
  <c r="G2213" i="1" s="1"/>
  <c r="F2219" i="1"/>
  <c r="G2219" i="1" s="1"/>
  <c r="F2224" i="1"/>
  <c r="G2224" i="1" s="1"/>
  <c r="F2229" i="1"/>
  <c r="G2229" i="1" s="1"/>
  <c r="F2235" i="1"/>
  <c r="G2235" i="1" s="1"/>
  <c r="F2240" i="1"/>
  <c r="G2240" i="1" s="1"/>
  <c r="F2245" i="1"/>
  <c r="G2245" i="1" s="1"/>
  <c r="F2251" i="1"/>
  <c r="G2251" i="1" s="1"/>
  <c r="F2256" i="1"/>
  <c r="G2256" i="1" s="1"/>
  <c r="F2261" i="1"/>
  <c r="G2261" i="1" s="1"/>
  <c r="F2267" i="1"/>
  <c r="G2267" i="1" s="1"/>
  <c r="F2272" i="1"/>
  <c r="G2272" i="1" s="1"/>
  <c r="F2277" i="1"/>
  <c r="G2277" i="1" s="1"/>
  <c r="F2283" i="1"/>
  <c r="G2283" i="1" s="1"/>
  <c r="F2288" i="1"/>
  <c r="G2288" i="1" s="1"/>
  <c r="F2293" i="1"/>
  <c r="G2293" i="1" s="1"/>
  <c r="F2299" i="1"/>
  <c r="G2299" i="1" s="1"/>
  <c r="F2304" i="1"/>
  <c r="G2304" i="1" s="1"/>
  <c r="F2309" i="1"/>
  <c r="G2309" i="1" s="1"/>
  <c r="F2315" i="1"/>
  <c r="G2315" i="1" s="1"/>
  <c r="F2320" i="1"/>
  <c r="G2320" i="1" s="1"/>
  <c r="F2325" i="1"/>
  <c r="G2325" i="1" s="1"/>
  <c r="F2331" i="1"/>
  <c r="G2331" i="1" s="1"/>
  <c r="F2336" i="1"/>
  <c r="G2336" i="1" s="1"/>
  <c r="F2341" i="1"/>
  <c r="G2341" i="1" s="1"/>
  <c r="F2347" i="1"/>
  <c r="G2347" i="1" s="1"/>
  <c r="F2352" i="1"/>
  <c r="G2352" i="1" s="1"/>
  <c r="F2357" i="1"/>
  <c r="G2357" i="1" s="1"/>
  <c r="F2363" i="1"/>
  <c r="G2363" i="1" s="1"/>
  <c r="F2368" i="1"/>
  <c r="G2368" i="1" s="1"/>
  <c r="F2373" i="1"/>
  <c r="G2373" i="1" s="1"/>
  <c r="F2379" i="1"/>
  <c r="G2379" i="1" s="1"/>
  <c r="F2384" i="1"/>
  <c r="G2384" i="1" s="1"/>
  <c r="F2389" i="1"/>
  <c r="G2389" i="1" s="1"/>
  <c r="F2395" i="1"/>
  <c r="G2395" i="1" s="1"/>
  <c r="F2400" i="1"/>
  <c r="G2400" i="1" s="1"/>
  <c r="F2405" i="1"/>
  <c r="G2405" i="1" s="1"/>
  <c r="F2411" i="1"/>
  <c r="G2411" i="1" s="1"/>
  <c r="F2416" i="1"/>
  <c r="G2416" i="1" s="1"/>
  <c r="F2421" i="1"/>
  <c r="G2421" i="1" s="1"/>
  <c r="F2427" i="1"/>
  <c r="G2427" i="1" s="1"/>
  <c r="F2432" i="1"/>
  <c r="G2432" i="1" s="1"/>
  <c r="F2437" i="1"/>
  <c r="G2437" i="1" s="1"/>
  <c r="F2443" i="1"/>
  <c r="G2443" i="1" s="1"/>
  <c r="F2448" i="1"/>
  <c r="G2448" i="1" s="1"/>
  <c r="F2453" i="1"/>
  <c r="G2453" i="1" s="1"/>
  <c r="F2459" i="1"/>
  <c r="G2459" i="1" s="1"/>
  <c r="F2464" i="1"/>
  <c r="G2464" i="1" s="1"/>
  <c r="F2469" i="1"/>
  <c r="G2469" i="1" s="1"/>
  <c r="F2475" i="1"/>
  <c r="G2475" i="1" s="1"/>
  <c r="F2480" i="1"/>
  <c r="G2480" i="1" s="1"/>
  <c r="F2485" i="1"/>
  <c r="G2485" i="1" s="1"/>
  <c r="F2491" i="1"/>
  <c r="G2491" i="1" s="1"/>
  <c r="F2496" i="1"/>
  <c r="G2496" i="1" s="1"/>
  <c r="F2501" i="1"/>
  <c r="G2501" i="1" s="1"/>
  <c r="F2507" i="1"/>
  <c r="G2507" i="1" s="1"/>
  <c r="F2512" i="1"/>
  <c r="G2512" i="1" s="1"/>
  <c r="F2517" i="1"/>
  <c r="G2517" i="1" s="1"/>
  <c r="F2523" i="1"/>
  <c r="G2523" i="1" s="1"/>
  <c r="F2528" i="1"/>
  <c r="G2528" i="1" s="1"/>
  <c r="F2533" i="1"/>
  <c r="G2533" i="1" s="1"/>
  <c r="F2539" i="1"/>
  <c r="G2539" i="1" s="1"/>
  <c r="F2544" i="1"/>
  <c r="G2544" i="1" s="1"/>
  <c r="F2549" i="1"/>
  <c r="G2549" i="1" s="1"/>
  <c r="F2555" i="1"/>
  <c r="G2555" i="1" s="1"/>
  <c r="F2560" i="1"/>
  <c r="G2560" i="1" s="1"/>
  <c r="F2565" i="1"/>
  <c r="G2565" i="1" s="1"/>
  <c r="F2571" i="1"/>
  <c r="G2571" i="1" s="1"/>
  <c r="F2576" i="1"/>
  <c r="G2576" i="1" s="1"/>
  <c r="F2581" i="1"/>
  <c r="G2581" i="1" s="1"/>
  <c r="F2587" i="1"/>
  <c r="G2587" i="1" s="1"/>
  <c r="F2592" i="1"/>
  <c r="G2592" i="1" s="1"/>
  <c r="F2597" i="1"/>
  <c r="G2597" i="1" s="1"/>
  <c r="F2603" i="1"/>
  <c r="G2603" i="1" s="1"/>
  <c r="F2608" i="1"/>
  <c r="G2608" i="1" s="1"/>
  <c r="F2613" i="1"/>
  <c r="G2613" i="1" s="1"/>
  <c r="F2619" i="1"/>
  <c r="G2619" i="1" s="1"/>
  <c r="F2624" i="1"/>
  <c r="G2624" i="1" s="1"/>
  <c r="F2629" i="1"/>
  <c r="G2629" i="1" s="1"/>
  <c r="F2635" i="1"/>
  <c r="G2635" i="1" s="1"/>
  <c r="F2640" i="1"/>
  <c r="G2640" i="1" s="1"/>
  <c r="F2645" i="1"/>
  <c r="G2645" i="1" s="1"/>
  <c r="F2651" i="1"/>
  <c r="G2651" i="1" s="1"/>
  <c r="F2656" i="1"/>
  <c r="G2656" i="1" s="1"/>
  <c r="F2661" i="1"/>
  <c r="G2661" i="1" s="1"/>
  <c r="F2667" i="1"/>
  <c r="G2667" i="1" s="1"/>
  <c r="F2672" i="1"/>
  <c r="G2672" i="1" s="1"/>
  <c r="F2677" i="1"/>
  <c r="G2677" i="1" s="1"/>
  <c r="F2683" i="1"/>
  <c r="G2683" i="1" s="1"/>
  <c r="F2688" i="1"/>
  <c r="G2688" i="1" s="1"/>
  <c r="F2693" i="1"/>
  <c r="G2693" i="1" s="1"/>
  <c r="F2699" i="1"/>
  <c r="G2699" i="1" s="1"/>
  <c r="F2704" i="1"/>
  <c r="G2704" i="1" s="1"/>
  <c r="F2709" i="1"/>
  <c r="G2709" i="1" s="1"/>
  <c r="F2715" i="1"/>
  <c r="G2715" i="1" s="1"/>
  <c r="F2720" i="1"/>
  <c r="G2720" i="1" s="1"/>
  <c r="F2725" i="1"/>
  <c r="G2725" i="1" s="1"/>
  <c r="F2731" i="1"/>
  <c r="G2731" i="1" s="1"/>
  <c r="F2736" i="1"/>
  <c r="G2736" i="1" s="1"/>
  <c r="F2741" i="1"/>
  <c r="G2741" i="1" s="1"/>
  <c r="F2747" i="1"/>
  <c r="G2747" i="1" s="1"/>
  <c r="F2752" i="1"/>
  <c r="G2752" i="1" s="1"/>
  <c r="F2757" i="1"/>
  <c r="G2757" i="1" s="1"/>
  <c r="F2763" i="1"/>
  <c r="G2763" i="1" s="1"/>
  <c r="F2768" i="1"/>
  <c r="G2768" i="1" s="1"/>
  <c r="F2773" i="1"/>
  <c r="G2773" i="1" s="1"/>
  <c r="F2779" i="1"/>
  <c r="G2779" i="1" s="1"/>
  <c r="F2784" i="1"/>
  <c r="G2784" i="1" s="1"/>
  <c r="F2789" i="1"/>
  <c r="G2789" i="1" s="1"/>
  <c r="F2795" i="1"/>
  <c r="G2795" i="1" s="1"/>
  <c r="F2800" i="1"/>
  <c r="G2800" i="1" s="1"/>
  <c r="F2805" i="1"/>
  <c r="G2805" i="1" s="1"/>
  <c r="F2811" i="1"/>
  <c r="G2811" i="1" s="1"/>
  <c r="F2816" i="1"/>
  <c r="G2816" i="1" s="1"/>
  <c r="F2821" i="1"/>
  <c r="G2821" i="1" s="1"/>
  <c r="F2827" i="1"/>
  <c r="G2827" i="1" s="1"/>
  <c r="F2832" i="1"/>
  <c r="G2832" i="1" s="1"/>
  <c r="F2837" i="1"/>
  <c r="G2837" i="1" s="1"/>
  <c r="F2843" i="1"/>
  <c r="G2843" i="1" s="1"/>
  <c r="F2848" i="1"/>
  <c r="G2848" i="1" s="1"/>
  <c r="F2853" i="1"/>
  <c r="G2853" i="1" s="1"/>
  <c r="F2859" i="1"/>
  <c r="G2859" i="1" s="1"/>
  <c r="F2864" i="1"/>
  <c r="G2864" i="1" s="1"/>
  <c r="F2869" i="1"/>
  <c r="G2869" i="1" s="1"/>
  <c r="F2875" i="1"/>
  <c r="G2875" i="1" s="1"/>
  <c r="F2880" i="1"/>
  <c r="G2880" i="1" s="1"/>
  <c r="F2885" i="1"/>
  <c r="G2885" i="1" s="1"/>
  <c r="F20" i="1"/>
  <c r="G20" i="1" s="1"/>
  <c r="F26" i="1"/>
  <c r="G26" i="1" s="1"/>
  <c r="F31" i="1"/>
  <c r="G31" i="1" s="1"/>
  <c r="F36" i="1"/>
  <c r="G36" i="1" s="1"/>
  <c r="F42" i="1"/>
  <c r="G42" i="1" s="1"/>
  <c r="F47" i="1"/>
  <c r="G47" i="1" s="1"/>
  <c r="F52" i="1"/>
  <c r="G52" i="1" s="1"/>
  <c r="F58" i="1"/>
  <c r="G58" i="1" s="1"/>
  <c r="F63" i="1"/>
  <c r="G63" i="1" s="1"/>
  <c r="F68" i="1"/>
  <c r="G68" i="1" s="1"/>
  <c r="F74" i="1"/>
  <c r="G74" i="1" s="1"/>
  <c r="F79" i="1"/>
  <c r="G79" i="1" s="1"/>
  <c r="F84" i="1"/>
  <c r="G84" i="1" s="1"/>
  <c r="F90" i="1"/>
  <c r="G90" i="1" s="1"/>
  <c r="F95" i="1"/>
  <c r="G95" i="1" s="1"/>
  <c r="F100" i="1"/>
  <c r="G100" i="1" s="1"/>
  <c r="F106" i="1"/>
  <c r="G106" i="1" s="1"/>
  <c r="F111" i="1"/>
  <c r="G111" i="1" s="1"/>
  <c r="F116" i="1"/>
  <c r="G116" i="1" s="1"/>
  <c r="F122" i="1"/>
  <c r="G122" i="1" s="1"/>
  <c r="F127" i="1"/>
  <c r="G127" i="1" s="1"/>
  <c r="F132" i="1"/>
  <c r="G132" i="1" s="1"/>
  <c r="F138" i="1"/>
  <c r="G138" i="1" s="1"/>
  <c r="F143" i="1"/>
  <c r="G143" i="1" s="1"/>
  <c r="F148" i="1"/>
  <c r="G148" i="1" s="1"/>
  <c r="F154" i="1"/>
  <c r="G154" i="1" s="1"/>
  <c r="F159" i="1"/>
  <c r="G159" i="1" s="1"/>
  <c r="F164" i="1"/>
  <c r="G164" i="1" s="1"/>
  <c r="F170" i="1"/>
  <c r="G170" i="1" s="1"/>
  <c r="F175" i="1"/>
  <c r="G175" i="1" s="1"/>
  <c r="F180" i="1"/>
  <c r="G180" i="1" s="1"/>
  <c r="F186" i="1"/>
  <c r="G186" i="1" s="1"/>
  <c r="F191" i="1"/>
  <c r="G191" i="1" s="1"/>
  <c r="F196" i="1"/>
  <c r="G196" i="1" s="1"/>
  <c r="F202" i="1"/>
  <c r="G202" i="1" s="1"/>
  <c r="F207" i="1"/>
  <c r="G207" i="1" s="1"/>
  <c r="F212" i="1"/>
  <c r="G212" i="1" s="1"/>
  <c r="F218" i="1"/>
  <c r="G218" i="1" s="1"/>
  <c r="F223" i="1"/>
  <c r="G223" i="1" s="1"/>
  <c r="F227" i="1"/>
  <c r="G227" i="1" s="1"/>
  <c r="F231" i="1"/>
  <c r="G231" i="1" s="1"/>
  <c r="F235" i="1"/>
  <c r="G235" i="1" s="1"/>
  <c r="F239" i="1"/>
  <c r="G239" i="1" s="1"/>
  <c r="F243" i="1"/>
  <c r="G243" i="1" s="1"/>
  <c r="F247" i="1"/>
  <c r="G247" i="1" s="1"/>
  <c r="F251" i="1"/>
  <c r="G251" i="1" s="1"/>
  <c r="F255" i="1"/>
  <c r="G255" i="1" s="1"/>
  <c r="F259" i="1"/>
  <c r="G259" i="1" s="1"/>
  <c r="F263" i="1"/>
  <c r="G263" i="1" s="1"/>
  <c r="F267" i="1"/>
  <c r="G267" i="1" s="1"/>
  <c r="F271" i="1"/>
  <c r="G271" i="1" s="1"/>
  <c r="F275" i="1"/>
  <c r="G275" i="1" s="1"/>
  <c r="F279" i="1"/>
  <c r="G279" i="1" s="1"/>
  <c r="F283" i="1"/>
  <c r="G283" i="1" s="1"/>
  <c r="F287" i="1"/>
  <c r="G287" i="1" s="1"/>
  <c r="F291" i="1"/>
  <c r="G291" i="1" s="1"/>
  <c r="F295" i="1"/>
  <c r="G295" i="1" s="1"/>
  <c r="F299" i="1"/>
  <c r="G299" i="1" s="1"/>
  <c r="F303" i="1"/>
  <c r="G303" i="1" s="1"/>
  <c r="F307" i="1"/>
  <c r="G307" i="1" s="1"/>
  <c r="F311" i="1"/>
  <c r="G311" i="1" s="1"/>
  <c r="F315" i="1"/>
  <c r="G315" i="1" s="1"/>
  <c r="F319" i="1"/>
  <c r="G319" i="1" s="1"/>
  <c r="F323" i="1"/>
  <c r="G323" i="1" s="1"/>
  <c r="F327" i="1"/>
  <c r="G327" i="1" s="1"/>
  <c r="F331" i="1"/>
  <c r="G331" i="1" s="1"/>
  <c r="F335" i="1"/>
  <c r="G335" i="1" s="1"/>
  <c r="F339" i="1"/>
  <c r="G339" i="1" s="1"/>
  <c r="F343" i="1"/>
  <c r="G343" i="1" s="1"/>
  <c r="F347" i="1"/>
  <c r="G347" i="1" s="1"/>
  <c r="F2063" i="1"/>
  <c r="G2063" i="1" s="1"/>
  <c r="F2073" i="1"/>
  <c r="G2073" i="1" s="1"/>
  <c r="F2084" i="1"/>
  <c r="G2084" i="1" s="1"/>
  <c r="F2095" i="1"/>
  <c r="G2095" i="1" s="1"/>
  <c r="F2105" i="1"/>
  <c r="G2105" i="1" s="1"/>
  <c r="F2116" i="1"/>
  <c r="G2116" i="1" s="1"/>
  <c r="F2127" i="1"/>
  <c r="G2127" i="1" s="1"/>
  <c r="F2137" i="1"/>
  <c r="G2137" i="1" s="1"/>
  <c r="F2148" i="1"/>
  <c r="G2148" i="1" s="1"/>
  <c r="F2159" i="1"/>
  <c r="G2159" i="1" s="1"/>
  <c r="F2169" i="1"/>
  <c r="G2169" i="1" s="1"/>
  <c r="F2180" i="1"/>
  <c r="G2180" i="1" s="1"/>
  <c r="F2191" i="1"/>
  <c r="G2191" i="1" s="1"/>
  <c r="F2201" i="1"/>
  <c r="G2201" i="1" s="1"/>
  <c r="F2212" i="1"/>
  <c r="G2212" i="1" s="1"/>
  <c r="F2223" i="1"/>
  <c r="G2223" i="1" s="1"/>
  <c r="F2233" i="1"/>
  <c r="G2233" i="1" s="1"/>
  <c r="F2244" i="1"/>
  <c r="G2244" i="1" s="1"/>
  <c r="F2255" i="1"/>
  <c r="G2255" i="1" s="1"/>
  <c r="F2265" i="1"/>
  <c r="G2265" i="1" s="1"/>
  <c r="F2276" i="1"/>
  <c r="G2276" i="1" s="1"/>
  <c r="F2287" i="1"/>
  <c r="G2287" i="1" s="1"/>
  <c r="F2297" i="1"/>
  <c r="G2297" i="1" s="1"/>
  <c r="F2308" i="1"/>
  <c r="G2308" i="1" s="1"/>
  <c r="F2319" i="1"/>
  <c r="G2319" i="1" s="1"/>
  <c r="F2329" i="1"/>
  <c r="G2329" i="1" s="1"/>
  <c r="F2340" i="1"/>
  <c r="G2340" i="1" s="1"/>
  <c r="F2351" i="1"/>
  <c r="G2351" i="1" s="1"/>
  <c r="F2361" i="1"/>
  <c r="G2361" i="1" s="1"/>
  <c r="F2372" i="1"/>
  <c r="G2372" i="1" s="1"/>
  <c r="F2383" i="1"/>
  <c r="G2383" i="1" s="1"/>
  <c r="F2393" i="1"/>
  <c r="G2393" i="1" s="1"/>
  <c r="F2404" i="1"/>
  <c r="G2404" i="1" s="1"/>
  <c r="F2415" i="1"/>
  <c r="G2415" i="1" s="1"/>
  <c r="F2425" i="1"/>
  <c r="G2425" i="1" s="1"/>
  <c r="F2436" i="1"/>
  <c r="G2436" i="1" s="1"/>
  <c r="F2447" i="1"/>
  <c r="G2447" i="1" s="1"/>
  <c r="F2457" i="1"/>
  <c r="G2457" i="1" s="1"/>
  <c r="F2468" i="1"/>
  <c r="G2468" i="1" s="1"/>
  <c r="F2479" i="1"/>
  <c r="G2479" i="1" s="1"/>
  <c r="F2489" i="1"/>
  <c r="G2489" i="1" s="1"/>
  <c r="F2500" i="1"/>
  <c r="G2500" i="1" s="1"/>
  <c r="F2511" i="1"/>
  <c r="G2511" i="1" s="1"/>
  <c r="F2521" i="1"/>
  <c r="G2521" i="1" s="1"/>
  <c r="F2532" i="1"/>
  <c r="G2532" i="1" s="1"/>
  <c r="F2543" i="1"/>
  <c r="G2543" i="1" s="1"/>
  <c r="F2553" i="1"/>
  <c r="G2553" i="1" s="1"/>
  <c r="F2564" i="1"/>
  <c r="G2564" i="1" s="1"/>
  <c r="F2575" i="1"/>
  <c r="G2575" i="1" s="1"/>
  <c r="F2585" i="1"/>
  <c r="G2585" i="1" s="1"/>
  <c r="F2596" i="1"/>
  <c r="G2596" i="1" s="1"/>
  <c r="F2607" i="1"/>
  <c r="G2607" i="1" s="1"/>
  <c r="F2617" i="1"/>
  <c r="G2617" i="1" s="1"/>
  <c r="F2628" i="1"/>
  <c r="G2628" i="1" s="1"/>
  <c r="F2639" i="1"/>
  <c r="G2639" i="1" s="1"/>
  <c r="F2649" i="1"/>
  <c r="G2649" i="1" s="1"/>
  <c r="F2660" i="1"/>
  <c r="G2660" i="1" s="1"/>
  <c r="F2671" i="1"/>
  <c r="G2671" i="1" s="1"/>
  <c r="F2681" i="1"/>
  <c r="G2681" i="1" s="1"/>
  <c r="F2692" i="1"/>
  <c r="G2692" i="1" s="1"/>
  <c r="F2703" i="1"/>
  <c r="G2703" i="1" s="1"/>
  <c r="F2713" i="1"/>
  <c r="G2713" i="1" s="1"/>
  <c r="F2724" i="1"/>
  <c r="G2724" i="1" s="1"/>
  <c r="F2735" i="1"/>
  <c r="G2735" i="1" s="1"/>
  <c r="F2745" i="1"/>
  <c r="G2745" i="1" s="1"/>
  <c r="F2756" i="1"/>
  <c r="G2756" i="1" s="1"/>
  <c r="F2767" i="1"/>
  <c r="G2767" i="1" s="1"/>
  <c r="F2777" i="1"/>
  <c r="G2777" i="1" s="1"/>
  <c r="F2788" i="1"/>
  <c r="G2788" i="1" s="1"/>
  <c r="F2799" i="1"/>
  <c r="G2799" i="1" s="1"/>
  <c r="F2809" i="1"/>
  <c r="G2809" i="1" s="1"/>
  <c r="F2820" i="1"/>
  <c r="G2820" i="1" s="1"/>
  <c r="F2831" i="1"/>
  <c r="G2831" i="1" s="1"/>
  <c r="F2841" i="1"/>
  <c r="G2841" i="1" s="1"/>
  <c r="F2852" i="1"/>
  <c r="G2852" i="1" s="1"/>
  <c r="F2863" i="1"/>
  <c r="G2863" i="1" s="1"/>
  <c r="F2873" i="1"/>
  <c r="G2873" i="1" s="1"/>
  <c r="F2884" i="1"/>
  <c r="G2884" i="1" s="1"/>
  <c r="F24" i="1"/>
  <c r="G24" i="1" s="1"/>
  <c r="F35" i="1"/>
  <c r="G35" i="1" s="1"/>
  <c r="F46" i="1"/>
  <c r="G46" i="1" s="1"/>
  <c r="F56" i="1"/>
  <c r="G56" i="1" s="1"/>
  <c r="F67" i="1"/>
  <c r="G67" i="1" s="1"/>
  <c r="F78" i="1"/>
  <c r="G78" i="1" s="1"/>
  <c r="F88" i="1"/>
  <c r="G88" i="1" s="1"/>
  <c r="F99" i="1"/>
  <c r="G99" i="1" s="1"/>
  <c r="F110" i="1"/>
  <c r="G110" i="1" s="1"/>
  <c r="F120" i="1"/>
  <c r="G120" i="1" s="1"/>
  <c r="F131" i="1"/>
  <c r="G131" i="1" s="1"/>
  <c r="F142" i="1"/>
  <c r="G142" i="1" s="1"/>
  <c r="F152" i="1"/>
  <c r="G152" i="1" s="1"/>
  <c r="F163" i="1"/>
  <c r="G163" i="1" s="1"/>
  <c r="F174" i="1"/>
  <c r="G174" i="1" s="1"/>
  <c r="F184" i="1"/>
  <c r="G184" i="1" s="1"/>
  <c r="F195" i="1"/>
  <c r="G195" i="1" s="1"/>
  <c r="F206" i="1"/>
  <c r="G206" i="1" s="1"/>
  <c r="F216" i="1"/>
  <c r="G216" i="1" s="1"/>
  <c r="F226" i="1"/>
  <c r="G226" i="1" s="1"/>
  <c r="F234" i="1"/>
  <c r="G234" i="1" s="1"/>
  <c r="F242" i="1"/>
  <c r="G242" i="1" s="1"/>
  <c r="F250" i="1"/>
  <c r="G250" i="1" s="1"/>
  <c r="F257" i="1"/>
  <c r="G257" i="1" s="1"/>
  <c r="F262" i="1"/>
  <c r="G262" i="1" s="1"/>
  <c r="F268" i="1"/>
  <c r="G268" i="1" s="1"/>
  <c r="F273" i="1"/>
  <c r="G273" i="1" s="1"/>
  <c r="F278" i="1"/>
  <c r="G278" i="1" s="1"/>
  <c r="F284" i="1"/>
  <c r="G284" i="1" s="1"/>
  <c r="F289" i="1"/>
  <c r="G289" i="1" s="1"/>
  <c r="F294" i="1"/>
  <c r="G294" i="1" s="1"/>
  <c r="F300" i="1"/>
  <c r="G300" i="1" s="1"/>
  <c r="F305" i="1"/>
  <c r="G305" i="1" s="1"/>
  <c r="F310" i="1"/>
  <c r="G310" i="1" s="1"/>
  <c r="F316" i="1"/>
  <c r="G316" i="1" s="1"/>
  <c r="F321" i="1"/>
  <c r="G321" i="1" s="1"/>
  <c r="F326" i="1"/>
  <c r="G326" i="1" s="1"/>
  <c r="F332" i="1"/>
  <c r="G332" i="1" s="1"/>
  <c r="F337" i="1"/>
  <c r="G337" i="1" s="1"/>
  <c r="F342" i="1"/>
  <c r="G342" i="1" s="1"/>
  <c r="F348" i="1"/>
  <c r="G348" i="1" s="1"/>
  <c r="F352" i="1"/>
  <c r="G352" i="1" s="1"/>
  <c r="F356" i="1"/>
  <c r="G356" i="1" s="1"/>
  <c r="F360" i="1"/>
  <c r="G360" i="1" s="1"/>
  <c r="F364" i="1"/>
  <c r="G364" i="1" s="1"/>
  <c r="F368" i="1"/>
  <c r="G368" i="1" s="1"/>
  <c r="F372" i="1"/>
  <c r="G372" i="1" s="1"/>
  <c r="F376" i="1"/>
  <c r="G376" i="1" s="1"/>
  <c r="F380" i="1"/>
  <c r="G380" i="1" s="1"/>
  <c r="F384" i="1"/>
  <c r="G384" i="1" s="1"/>
  <c r="F388" i="1"/>
  <c r="G388" i="1" s="1"/>
  <c r="F392" i="1"/>
  <c r="G392" i="1" s="1"/>
  <c r="F396" i="1"/>
  <c r="G396" i="1" s="1"/>
  <c r="F400" i="1"/>
  <c r="G400" i="1" s="1"/>
  <c r="F404" i="1"/>
  <c r="G404" i="1" s="1"/>
  <c r="F408" i="1"/>
  <c r="G408" i="1" s="1"/>
  <c r="F412" i="1"/>
  <c r="G412" i="1" s="1"/>
  <c r="F416" i="1"/>
  <c r="G416" i="1" s="1"/>
  <c r="F420" i="1"/>
  <c r="G420" i="1" s="1"/>
  <c r="F424" i="1"/>
  <c r="G424" i="1" s="1"/>
  <c r="F428" i="1"/>
  <c r="G428" i="1" s="1"/>
  <c r="F432" i="1"/>
  <c r="G432" i="1" s="1"/>
  <c r="F436" i="1"/>
  <c r="G436" i="1" s="1"/>
  <c r="F440" i="1"/>
  <c r="G440" i="1" s="1"/>
  <c r="F444" i="1"/>
  <c r="G444" i="1" s="1"/>
  <c r="F448" i="1"/>
  <c r="G448" i="1" s="1"/>
  <c r="F452" i="1"/>
  <c r="G452" i="1" s="1"/>
  <c r="F456" i="1"/>
  <c r="G456" i="1" s="1"/>
  <c r="F460" i="1"/>
  <c r="G460" i="1" s="1"/>
  <c r="F464" i="1"/>
  <c r="G464" i="1" s="1"/>
  <c r="F468" i="1"/>
  <c r="G468" i="1" s="1"/>
  <c r="F472" i="1"/>
  <c r="G472" i="1" s="1"/>
  <c r="F476" i="1"/>
  <c r="G476" i="1" s="1"/>
  <c r="F480" i="1"/>
  <c r="G480" i="1" s="1"/>
  <c r="F484" i="1"/>
  <c r="G484" i="1" s="1"/>
  <c r="F488" i="1"/>
  <c r="G488" i="1" s="1"/>
  <c r="F492" i="1"/>
  <c r="G492" i="1" s="1"/>
  <c r="F496" i="1"/>
  <c r="G496" i="1" s="1"/>
  <c r="F500" i="1"/>
  <c r="G500" i="1" s="1"/>
  <c r="F504" i="1"/>
  <c r="G504" i="1" s="1"/>
  <c r="F508" i="1"/>
  <c r="G508" i="1" s="1"/>
  <c r="F512" i="1"/>
  <c r="G512" i="1" s="1"/>
  <c r="F516" i="1"/>
  <c r="G516" i="1" s="1"/>
  <c r="F520" i="1"/>
  <c r="G520" i="1" s="1"/>
  <c r="F524" i="1"/>
  <c r="G524" i="1" s="1"/>
  <c r="F528" i="1"/>
  <c r="G528" i="1" s="1"/>
  <c r="F532" i="1"/>
  <c r="G532" i="1" s="1"/>
  <c r="F536" i="1"/>
  <c r="G536" i="1" s="1"/>
  <c r="F540" i="1"/>
  <c r="G540" i="1" s="1"/>
  <c r="F544" i="1"/>
  <c r="G544" i="1" s="1"/>
  <c r="F548" i="1"/>
  <c r="G548" i="1" s="1"/>
  <c r="F552" i="1"/>
  <c r="G552" i="1" s="1"/>
  <c r="F556" i="1"/>
  <c r="G556" i="1" s="1"/>
  <c r="F560" i="1"/>
  <c r="G560" i="1" s="1"/>
  <c r="F564" i="1"/>
  <c r="G564" i="1" s="1"/>
  <c r="F568" i="1"/>
  <c r="G568" i="1" s="1"/>
  <c r="F572" i="1"/>
  <c r="G572" i="1" s="1"/>
  <c r="F576" i="1"/>
  <c r="G576" i="1" s="1"/>
  <c r="F580" i="1"/>
  <c r="G580" i="1" s="1"/>
  <c r="F584" i="1"/>
  <c r="G584" i="1" s="1"/>
  <c r="F588" i="1"/>
  <c r="G588" i="1" s="1"/>
  <c r="F592" i="1"/>
  <c r="G592" i="1" s="1"/>
  <c r="F596" i="1"/>
  <c r="G596" i="1" s="1"/>
  <c r="F600" i="1"/>
  <c r="G600" i="1" s="1"/>
  <c r="F604" i="1"/>
  <c r="G604" i="1" s="1"/>
  <c r="F608" i="1"/>
  <c r="G608" i="1" s="1"/>
  <c r="F612" i="1"/>
  <c r="G612" i="1" s="1"/>
  <c r="F616" i="1"/>
  <c r="G616" i="1" s="1"/>
  <c r="F620" i="1"/>
  <c r="G620" i="1" s="1"/>
  <c r="F624" i="1"/>
  <c r="G624" i="1" s="1"/>
  <c r="F628" i="1"/>
  <c r="G628" i="1" s="1"/>
  <c r="F632" i="1"/>
  <c r="G632" i="1" s="1"/>
  <c r="F636" i="1"/>
  <c r="G636" i="1" s="1"/>
  <c r="F640" i="1"/>
  <c r="G640" i="1" s="1"/>
  <c r="F644" i="1"/>
  <c r="G644" i="1" s="1"/>
  <c r="F648" i="1"/>
  <c r="G648" i="1" s="1"/>
  <c r="F652" i="1"/>
  <c r="G652" i="1" s="1"/>
  <c r="F656" i="1"/>
  <c r="G656" i="1" s="1"/>
  <c r="F660" i="1"/>
  <c r="G660" i="1" s="1"/>
  <c r="F664" i="1"/>
  <c r="G664" i="1" s="1"/>
  <c r="F668" i="1"/>
  <c r="G668" i="1" s="1"/>
  <c r="F672" i="1"/>
  <c r="G672" i="1" s="1"/>
  <c r="F676" i="1"/>
  <c r="G676" i="1" s="1"/>
  <c r="F680" i="1"/>
  <c r="G680" i="1" s="1"/>
  <c r="F684" i="1"/>
  <c r="G684" i="1" s="1"/>
  <c r="F688" i="1"/>
  <c r="G688" i="1" s="1"/>
  <c r="F692" i="1"/>
  <c r="G692" i="1" s="1"/>
  <c r="F696" i="1"/>
  <c r="G696" i="1" s="1"/>
  <c r="F700" i="1"/>
  <c r="G700" i="1" s="1"/>
  <c r="F704" i="1"/>
  <c r="G704" i="1" s="1"/>
  <c r="F708" i="1"/>
  <c r="G708" i="1" s="1"/>
  <c r="F712" i="1"/>
  <c r="G712" i="1" s="1"/>
  <c r="F716" i="1"/>
  <c r="G716" i="1" s="1"/>
  <c r="F720" i="1"/>
  <c r="G720" i="1" s="1"/>
  <c r="F724" i="1"/>
  <c r="G724" i="1" s="1"/>
  <c r="F728" i="1"/>
  <c r="G728" i="1" s="1"/>
  <c r="F732" i="1"/>
  <c r="G732" i="1" s="1"/>
  <c r="F736" i="1"/>
  <c r="G736" i="1" s="1"/>
  <c r="F740" i="1"/>
  <c r="G740" i="1" s="1"/>
  <c r="F744" i="1"/>
  <c r="G744" i="1" s="1"/>
  <c r="F748" i="1"/>
  <c r="G748" i="1" s="1"/>
  <c r="F752" i="1"/>
  <c r="G752" i="1" s="1"/>
  <c r="F756" i="1"/>
  <c r="G756" i="1" s="1"/>
  <c r="F760" i="1"/>
  <c r="G760" i="1" s="1"/>
  <c r="F764" i="1"/>
  <c r="G764" i="1" s="1"/>
  <c r="F768" i="1"/>
  <c r="G768" i="1" s="1"/>
  <c r="F772" i="1"/>
  <c r="G772" i="1" s="1"/>
  <c r="F776" i="1"/>
  <c r="G776" i="1" s="1"/>
  <c r="F780" i="1"/>
  <c r="G780" i="1" s="1"/>
  <c r="F784" i="1"/>
  <c r="G784" i="1" s="1"/>
  <c r="F788" i="1"/>
  <c r="G788" i="1" s="1"/>
  <c r="F792" i="1"/>
  <c r="G792" i="1" s="1"/>
  <c r="F796" i="1"/>
  <c r="G796" i="1" s="1"/>
  <c r="F800" i="1"/>
  <c r="G800" i="1" s="1"/>
  <c r="F804" i="1"/>
  <c r="G804" i="1" s="1"/>
  <c r="F808" i="1"/>
  <c r="G808" i="1" s="1"/>
  <c r="F812" i="1"/>
  <c r="G812" i="1" s="1"/>
  <c r="F816" i="1"/>
  <c r="G816" i="1" s="1"/>
  <c r="F820" i="1"/>
  <c r="G820" i="1" s="1"/>
  <c r="F824" i="1"/>
  <c r="G824" i="1" s="1"/>
  <c r="F828" i="1"/>
  <c r="G828" i="1" s="1"/>
  <c r="F832" i="1"/>
  <c r="G832" i="1" s="1"/>
  <c r="F836" i="1"/>
  <c r="G836" i="1" s="1"/>
  <c r="F840" i="1"/>
  <c r="G840" i="1" s="1"/>
  <c r="F844" i="1"/>
  <c r="G844" i="1" s="1"/>
  <c r="F848" i="1"/>
  <c r="G848" i="1" s="1"/>
  <c r="F852" i="1"/>
  <c r="G852" i="1" s="1"/>
  <c r="F856" i="1"/>
  <c r="G856" i="1" s="1"/>
  <c r="F860" i="1"/>
  <c r="G860" i="1" s="1"/>
  <c r="F864" i="1"/>
  <c r="G864" i="1" s="1"/>
  <c r="F868" i="1"/>
  <c r="G868" i="1" s="1"/>
  <c r="F872" i="1"/>
  <c r="G872" i="1" s="1"/>
  <c r="F876" i="1"/>
  <c r="G876" i="1" s="1"/>
  <c r="F880" i="1"/>
  <c r="G880" i="1" s="1"/>
  <c r="F884" i="1"/>
  <c r="G884" i="1" s="1"/>
  <c r="F888" i="1"/>
  <c r="G888" i="1" s="1"/>
  <c r="F892" i="1"/>
  <c r="G892" i="1" s="1"/>
  <c r="F896" i="1"/>
  <c r="G896" i="1" s="1"/>
  <c r="F900" i="1"/>
  <c r="G900" i="1" s="1"/>
  <c r="F904" i="1"/>
  <c r="G904" i="1" s="1"/>
  <c r="F908" i="1"/>
  <c r="G908" i="1" s="1"/>
  <c r="F912" i="1"/>
  <c r="G912" i="1" s="1"/>
  <c r="F916" i="1"/>
  <c r="G916" i="1" s="1"/>
  <c r="F920" i="1"/>
  <c r="G920" i="1" s="1"/>
  <c r="F924" i="1"/>
  <c r="G924" i="1" s="1"/>
  <c r="F928" i="1"/>
  <c r="G928" i="1" s="1"/>
  <c r="F932" i="1"/>
  <c r="G932" i="1" s="1"/>
  <c r="F936" i="1"/>
  <c r="G936" i="1" s="1"/>
  <c r="F940" i="1"/>
  <c r="G940" i="1" s="1"/>
  <c r="F944" i="1"/>
  <c r="G944" i="1" s="1"/>
  <c r="F948" i="1"/>
  <c r="G948" i="1" s="1"/>
  <c r="F952" i="1"/>
  <c r="G952" i="1" s="1"/>
  <c r="F956" i="1"/>
  <c r="G956" i="1" s="1"/>
  <c r="F960" i="1"/>
  <c r="G960" i="1" s="1"/>
  <c r="F964" i="1"/>
  <c r="G964" i="1" s="1"/>
  <c r="F968" i="1"/>
  <c r="G968" i="1" s="1"/>
  <c r="F972" i="1"/>
  <c r="G972" i="1" s="1"/>
  <c r="F976" i="1"/>
  <c r="G976" i="1" s="1"/>
  <c r="F980" i="1"/>
  <c r="G980" i="1" s="1"/>
  <c r="F984" i="1"/>
  <c r="G984" i="1" s="1"/>
  <c r="F988" i="1"/>
  <c r="G988" i="1" s="1"/>
  <c r="F992" i="1"/>
  <c r="G992" i="1" s="1"/>
  <c r="F996" i="1"/>
  <c r="G996" i="1" s="1"/>
  <c r="F1000" i="1"/>
  <c r="G1000" i="1" s="1"/>
  <c r="F1004" i="1"/>
  <c r="G1004" i="1" s="1"/>
  <c r="F1008" i="1"/>
  <c r="G1008" i="1" s="1"/>
  <c r="F1012" i="1"/>
  <c r="G1012" i="1" s="1"/>
  <c r="F1016" i="1"/>
  <c r="G1016" i="1" s="1"/>
  <c r="F1020" i="1"/>
  <c r="G1020" i="1" s="1"/>
  <c r="F1024" i="1"/>
  <c r="G1024" i="1" s="1"/>
  <c r="F1028" i="1"/>
  <c r="G1028" i="1" s="1"/>
  <c r="F1032" i="1"/>
  <c r="G1032" i="1" s="1"/>
  <c r="F1036" i="1"/>
  <c r="G1036" i="1" s="1"/>
  <c r="F1040" i="1"/>
  <c r="G1040" i="1" s="1"/>
  <c r="F1044" i="1"/>
  <c r="G1044" i="1" s="1"/>
  <c r="F1048" i="1"/>
  <c r="G1048" i="1" s="1"/>
  <c r="F1052" i="1"/>
  <c r="G1052" i="1" s="1"/>
  <c r="F1056" i="1"/>
  <c r="G1056" i="1" s="1"/>
  <c r="F1060" i="1"/>
  <c r="G1060" i="1" s="1"/>
  <c r="F1064" i="1"/>
  <c r="G1064" i="1" s="1"/>
  <c r="F1068" i="1"/>
  <c r="G1068" i="1" s="1"/>
  <c r="F1072" i="1"/>
  <c r="G1072" i="1" s="1"/>
  <c r="F1076" i="1"/>
  <c r="G1076" i="1" s="1"/>
  <c r="F1080" i="1"/>
  <c r="G1080" i="1" s="1"/>
  <c r="F1084" i="1"/>
  <c r="G1084" i="1" s="1"/>
  <c r="F1088" i="1"/>
  <c r="G1088" i="1" s="1"/>
  <c r="F1092" i="1"/>
  <c r="G1092" i="1" s="1"/>
  <c r="F1096" i="1"/>
  <c r="G1096" i="1" s="1"/>
  <c r="F1100" i="1"/>
  <c r="G1100" i="1" s="1"/>
  <c r="F1104" i="1"/>
  <c r="G1104" i="1" s="1"/>
  <c r="F1108" i="1"/>
  <c r="G1108" i="1" s="1"/>
  <c r="F1112" i="1"/>
  <c r="G1112" i="1" s="1"/>
  <c r="F1116" i="1"/>
  <c r="G1116" i="1" s="1"/>
  <c r="F1120" i="1"/>
  <c r="G1120" i="1" s="1"/>
  <c r="F1124" i="1"/>
  <c r="G1124" i="1" s="1"/>
  <c r="F1128" i="1"/>
  <c r="G1128" i="1" s="1"/>
  <c r="F1132" i="1"/>
  <c r="G1132" i="1" s="1"/>
  <c r="F1136" i="1"/>
  <c r="G1136" i="1" s="1"/>
  <c r="F1140" i="1"/>
  <c r="G1140" i="1" s="1"/>
  <c r="F1144" i="1"/>
  <c r="G1144" i="1" s="1"/>
  <c r="F1148" i="1"/>
  <c r="G1148" i="1" s="1"/>
  <c r="F1152" i="1"/>
  <c r="G1152" i="1" s="1"/>
  <c r="F1156" i="1"/>
  <c r="G1156" i="1" s="1"/>
  <c r="F1160" i="1"/>
  <c r="G1160" i="1" s="1"/>
  <c r="F1164" i="1"/>
  <c r="G1164" i="1" s="1"/>
  <c r="F1168" i="1"/>
  <c r="G1168" i="1" s="1"/>
  <c r="F1172" i="1"/>
  <c r="G1172" i="1" s="1"/>
  <c r="F1176" i="1"/>
  <c r="G1176" i="1" s="1"/>
  <c r="F1180" i="1"/>
  <c r="G1180" i="1" s="1"/>
  <c r="F1184" i="1"/>
  <c r="G1184" i="1" s="1"/>
  <c r="F1188" i="1"/>
  <c r="G1188" i="1" s="1"/>
  <c r="F1192" i="1"/>
  <c r="G1192" i="1" s="1"/>
  <c r="F1196" i="1"/>
  <c r="G1196" i="1" s="1"/>
  <c r="F1200" i="1"/>
  <c r="G1200" i="1" s="1"/>
  <c r="F1204" i="1"/>
  <c r="G1204" i="1" s="1"/>
  <c r="F1208" i="1"/>
  <c r="G1208" i="1" s="1"/>
  <c r="F1212" i="1"/>
  <c r="G1212" i="1" s="1"/>
  <c r="F1216" i="1"/>
  <c r="G1216" i="1" s="1"/>
  <c r="F1220" i="1"/>
  <c r="G1220" i="1" s="1"/>
  <c r="F1224" i="1"/>
  <c r="G1224" i="1" s="1"/>
  <c r="F1228" i="1"/>
  <c r="G1228" i="1" s="1"/>
  <c r="F1232" i="1"/>
  <c r="G1232" i="1" s="1"/>
  <c r="F1236" i="1"/>
  <c r="G1236" i="1" s="1"/>
  <c r="F1240" i="1"/>
  <c r="G1240" i="1" s="1"/>
  <c r="F1244" i="1"/>
  <c r="G1244" i="1" s="1"/>
  <c r="F1248" i="1"/>
  <c r="G1248" i="1" s="1"/>
  <c r="F1252" i="1"/>
  <c r="G1252" i="1" s="1"/>
  <c r="F1256" i="1"/>
  <c r="G1256" i="1" s="1"/>
  <c r="F1260" i="1"/>
  <c r="G1260" i="1" s="1"/>
  <c r="F1264" i="1"/>
  <c r="G1264" i="1" s="1"/>
  <c r="F1268" i="1"/>
  <c r="G1268" i="1" s="1"/>
  <c r="F1272" i="1"/>
  <c r="G1272" i="1" s="1"/>
  <c r="F1276" i="1"/>
  <c r="G1276" i="1" s="1"/>
  <c r="F1280" i="1"/>
  <c r="G1280" i="1" s="1"/>
  <c r="F1284" i="1"/>
  <c r="G1284" i="1" s="1"/>
  <c r="F1288" i="1"/>
  <c r="G1288" i="1" s="1"/>
  <c r="F1292" i="1"/>
  <c r="G1292" i="1" s="1"/>
  <c r="F1296" i="1"/>
  <c r="G1296" i="1" s="1"/>
  <c r="F1300" i="1"/>
  <c r="G1300" i="1" s="1"/>
  <c r="F1304" i="1"/>
  <c r="G1304" i="1" s="1"/>
  <c r="F1308" i="1"/>
  <c r="G1308" i="1" s="1"/>
  <c r="F1312" i="1"/>
  <c r="G1312" i="1" s="1"/>
  <c r="F1316" i="1"/>
  <c r="G1316" i="1" s="1"/>
  <c r="F1320" i="1"/>
  <c r="G1320" i="1" s="1"/>
  <c r="F1324" i="1"/>
  <c r="G1324" i="1" s="1"/>
  <c r="F1328" i="1"/>
  <c r="G1328" i="1" s="1"/>
  <c r="F1332" i="1"/>
  <c r="G1332" i="1" s="1"/>
  <c r="F1336" i="1"/>
  <c r="G1336" i="1" s="1"/>
  <c r="F1340" i="1"/>
  <c r="G1340" i="1" s="1"/>
  <c r="F1344" i="1"/>
  <c r="G1344" i="1" s="1"/>
  <c r="F1348" i="1"/>
  <c r="G1348" i="1" s="1"/>
  <c r="F1352" i="1"/>
  <c r="G1352" i="1" s="1"/>
  <c r="F1356" i="1"/>
  <c r="G1356" i="1" s="1"/>
  <c r="F1360" i="1"/>
  <c r="G1360" i="1" s="1"/>
  <c r="F1364" i="1"/>
  <c r="G1364" i="1" s="1"/>
  <c r="F1368" i="1"/>
  <c r="G1368" i="1" s="1"/>
  <c r="F1372" i="1"/>
  <c r="G1372" i="1" s="1"/>
  <c r="F1376" i="1"/>
  <c r="G1376" i="1" s="1"/>
  <c r="F1380" i="1"/>
  <c r="G1380" i="1" s="1"/>
  <c r="F1384" i="1"/>
  <c r="G1384" i="1" s="1"/>
  <c r="F1388" i="1"/>
  <c r="G1388" i="1" s="1"/>
  <c r="F1392" i="1"/>
  <c r="G1392" i="1" s="1"/>
  <c r="F1396" i="1"/>
  <c r="G1396" i="1" s="1"/>
  <c r="F1400" i="1"/>
  <c r="G1400" i="1" s="1"/>
  <c r="F1404" i="1"/>
  <c r="G1404" i="1" s="1"/>
  <c r="F1408" i="1"/>
  <c r="G1408" i="1" s="1"/>
  <c r="F1412" i="1"/>
  <c r="G1412" i="1" s="1"/>
  <c r="F1416" i="1"/>
  <c r="G1416" i="1" s="1"/>
  <c r="F1420" i="1"/>
  <c r="G1420" i="1" s="1"/>
  <c r="F1424" i="1"/>
  <c r="G1424" i="1" s="1"/>
  <c r="F1428" i="1"/>
  <c r="G1428" i="1" s="1"/>
  <c r="F1432" i="1"/>
  <c r="G1432" i="1" s="1"/>
  <c r="F1436" i="1"/>
  <c r="G1436" i="1" s="1"/>
  <c r="F1440" i="1"/>
  <c r="G1440" i="1" s="1"/>
  <c r="F1444" i="1"/>
  <c r="G1444" i="1" s="1"/>
  <c r="F1448" i="1"/>
  <c r="G1448" i="1" s="1"/>
  <c r="F1452" i="1"/>
  <c r="G1452" i="1" s="1"/>
  <c r="F1456" i="1"/>
  <c r="G1456" i="1" s="1"/>
  <c r="F1460" i="1"/>
  <c r="G1460" i="1" s="1"/>
  <c r="F1464" i="1"/>
  <c r="G1464" i="1" s="1"/>
  <c r="F1468" i="1"/>
  <c r="G1468" i="1" s="1"/>
  <c r="F1472" i="1"/>
  <c r="G1472" i="1" s="1"/>
  <c r="F1476" i="1"/>
  <c r="G1476" i="1" s="1"/>
  <c r="F1480" i="1"/>
  <c r="G1480" i="1" s="1"/>
  <c r="F1484" i="1"/>
  <c r="G1484" i="1" s="1"/>
  <c r="F1488" i="1"/>
  <c r="G1488" i="1" s="1"/>
  <c r="F1492" i="1"/>
  <c r="G1492" i="1" s="1"/>
  <c r="F1496" i="1"/>
  <c r="G1496" i="1" s="1"/>
  <c r="F1500" i="1"/>
  <c r="G1500" i="1" s="1"/>
  <c r="F1504" i="1"/>
  <c r="G1504" i="1" s="1"/>
  <c r="F1508" i="1"/>
  <c r="G1508" i="1" s="1"/>
  <c r="F1512" i="1"/>
  <c r="G1512" i="1" s="1"/>
  <c r="F1516" i="1"/>
  <c r="G1516" i="1" s="1"/>
  <c r="F1520" i="1"/>
  <c r="G1520" i="1" s="1"/>
  <c r="F1524" i="1"/>
  <c r="G1524" i="1" s="1"/>
  <c r="F1528" i="1"/>
  <c r="G1528" i="1" s="1"/>
  <c r="F1532" i="1"/>
  <c r="G1532" i="1" s="1"/>
  <c r="F1536" i="1"/>
  <c r="G1536" i="1" s="1"/>
  <c r="F1540" i="1"/>
  <c r="G1540" i="1" s="1"/>
  <c r="F1544" i="1"/>
  <c r="G1544" i="1" s="1"/>
  <c r="F1548" i="1"/>
  <c r="G1548" i="1" s="1"/>
  <c r="F1552" i="1"/>
  <c r="G1552" i="1" s="1"/>
  <c r="F1556" i="1"/>
  <c r="G1556" i="1" s="1"/>
  <c r="F1560" i="1"/>
  <c r="G1560" i="1" s="1"/>
  <c r="F1564" i="1"/>
  <c r="G1564" i="1" s="1"/>
  <c r="F1568" i="1"/>
  <c r="G1568" i="1" s="1"/>
  <c r="F1572" i="1"/>
  <c r="G1572" i="1" s="1"/>
  <c r="F1576" i="1"/>
  <c r="G1576" i="1" s="1"/>
  <c r="F1580" i="1"/>
  <c r="G1580" i="1" s="1"/>
  <c r="F1584" i="1"/>
  <c r="G1584" i="1" s="1"/>
  <c r="F1588" i="1"/>
  <c r="G1588" i="1" s="1"/>
  <c r="F1592" i="1"/>
  <c r="G1592" i="1" s="1"/>
  <c r="F1596" i="1"/>
  <c r="G1596" i="1" s="1"/>
  <c r="F1600" i="1"/>
  <c r="G1600" i="1" s="1"/>
  <c r="F1604" i="1"/>
  <c r="G1604" i="1" s="1"/>
  <c r="F1608" i="1"/>
  <c r="G1608" i="1" s="1"/>
  <c r="F1612" i="1"/>
  <c r="G1612" i="1" s="1"/>
  <c r="F1616" i="1"/>
  <c r="G1616" i="1" s="1"/>
  <c r="F1620" i="1"/>
  <c r="G1620" i="1" s="1"/>
  <c r="F1624" i="1"/>
  <c r="G1624" i="1" s="1"/>
  <c r="F1628" i="1"/>
  <c r="G1628" i="1" s="1"/>
  <c r="F1632" i="1"/>
  <c r="G1632" i="1" s="1"/>
  <c r="F1636" i="1"/>
  <c r="G1636" i="1" s="1"/>
  <c r="F1640" i="1"/>
  <c r="G1640" i="1" s="1"/>
  <c r="F1644" i="1"/>
  <c r="G1644" i="1" s="1"/>
  <c r="F1648" i="1"/>
  <c r="G1648" i="1" s="1"/>
  <c r="F1652" i="1"/>
  <c r="G1652" i="1" s="1"/>
  <c r="F1656" i="1"/>
  <c r="G1656" i="1" s="1"/>
  <c r="F1660" i="1"/>
  <c r="G1660" i="1" s="1"/>
  <c r="F1664" i="1"/>
  <c r="G1664" i="1" s="1"/>
  <c r="F1668" i="1"/>
  <c r="G1668" i="1" s="1"/>
  <c r="F1672" i="1"/>
  <c r="G1672" i="1" s="1"/>
  <c r="F1676" i="1"/>
  <c r="G1676" i="1" s="1"/>
  <c r="F1680" i="1"/>
  <c r="G1680" i="1" s="1"/>
  <c r="F1684" i="1"/>
  <c r="G1684" i="1" s="1"/>
  <c r="F1688" i="1"/>
  <c r="G1688" i="1" s="1"/>
  <c r="F1692" i="1"/>
  <c r="G1692" i="1" s="1"/>
  <c r="F1696" i="1"/>
  <c r="G1696" i="1" s="1"/>
  <c r="F1700" i="1"/>
  <c r="G1700" i="1" s="1"/>
  <c r="F1704" i="1"/>
  <c r="G1704" i="1" s="1"/>
  <c r="F1708" i="1"/>
  <c r="G1708" i="1" s="1"/>
  <c r="F1712" i="1"/>
  <c r="G1712" i="1" s="1"/>
  <c r="F1716" i="1"/>
  <c r="G1716" i="1" s="1"/>
  <c r="F1720" i="1"/>
  <c r="G1720" i="1" s="1"/>
  <c r="F1724" i="1"/>
  <c r="G1724" i="1" s="1"/>
  <c r="F1728" i="1"/>
  <c r="G1728" i="1" s="1"/>
  <c r="F1732" i="1"/>
  <c r="G1732" i="1" s="1"/>
  <c r="F1736" i="1"/>
  <c r="G1736" i="1" s="1"/>
  <c r="F1740" i="1"/>
  <c r="G1740" i="1" s="1"/>
  <c r="F1744" i="1"/>
  <c r="G1744" i="1" s="1"/>
  <c r="F1748" i="1"/>
  <c r="G1748" i="1" s="1"/>
  <c r="F1752" i="1"/>
  <c r="G1752" i="1" s="1"/>
  <c r="F1756" i="1"/>
  <c r="G1756" i="1" s="1"/>
  <c r="F1760" i="1"/>
  <c r="G1760" i="1" s="1"/>
  <c r="F1764" i="1"/>
  <c r="G1764" i="1" s="1"/>
  <c r="F1768" i="1"/>
  <c r="G1768" i="1" s="1"/>
  <c r="F1772" i="1"/>
  <c r="G1772" i="1" s="1"/>
  <c r="F1776" i="1"/>
  <c r="G1776" i="1" s="1"/>
  <c r="F1780" i="1"/>
  <c r="G1780" i="1" s="1"/>
  <c r="F1784" i="1"/>
  <c r="G1784" i="1" s="1"/>
  <c r="F1788" i="1"/>
  <c r="G1788" i="1" s="1"/>
  <c r="F1792" i="1"/>
  <c r="G1792" i="1" s="1"/>
  <c r="F1796" i="1"/>
  <c r="G1796" i="1" s="1"/>
  <c r="F1800" i="1"/>
  <c r="G1800" i="1" s="1"/>
  <c r="F1804" i="1"/>
  <c r="G1804" i="1" s="1"/>
  <c r="F1808" i="1"/>
  <c r="G1808" i="1" s="1"/>
  <c r="F1812" i="1"/>
  <c r="G1812" i="1" s="1"/>
  <c r="F1816" i="1"/>
  <c r="G1816" i="1" s="1"/>
  <c r="F1820" i="1"/>
  <c r="G1820" i="1" s="1"/>
  <c r="F1824" i="1"/>
  <c r="G1824" i="1" s="1"/>
  <c r="F1828" i="1"/>
  <c r="G1828" i="1" s="1"/>
  <c r="F1832" i="1"/>
  <c r="G1832" i="1" s="1"/>
  <c r="F1836" i="1"/>
  <c r="G1836" i="1" s="1"/>
  <c r="F1840" i="1"/>
  <c r="G1840" i="1" s="1"/>
  <c r="F1844" i="1"/>
  <c r="G1844" i="1" s="1"/>
  <c r="F1848" i="1"/>
  <c r="G1848" i="1" s="1"/>
  <c r="F1852" i="1"/>
  <c r="G1852" i="1" s="1"/>
  <c r="F1856" i="1"/>
  <c r="G1856" i="1" s="1"/>
  <c r="F1860" i="1"/>
  <c r="G1860" i="1" s="1"/>
  <c r="F1864" i="1"/>
  <c r="G1864" i="1" s="1"/>
  <c r="F1868" i="1"/>
  <c r="G1868" i="1" s="1"/>
  <c r="F1872" i="1"/>
  <c r="G1872" i="1" s="1"/>
  <c r="F1876" i="1"/>
  <c r="G1876" i="1" s="1"/>
  <c r="F1880" i="1"/>
  <c r="G1880" i="1" s="1"/>
  <c r="F1884" i="1"/>
  <c r="G1884" i="1" s="1"/>
  <c r="F1888" i="1"/>
  <c r="G1888" i="1" s="1"/>
  <c r="F1892" i="1"/>
  <c r="G1892" i="1" s="1"/>
  <c r="F1896" i="1"/>
  <c r="G1896" i="1" s="1"/>
  <c r="F1900" i="1"/>
  <c r="G1900" i="1" s="1"/>
  <c r="F1904" i="1"/>
  <c r="G1904" i="1" s="1"/>
  <c r="F1908" i="1"/>
  <c r="G1908" i="1" s="1"/>
  <c r="F1912" i="1"/>
  <c r="G1912" i="1" s="1"/>
  <c r="F1916" i="1"/>
  <c r="G1916" i="1" s="1"/>
  <c r="F1920" i="1"/>
  <c r="G1920" i="1" s="1"/>
  <c r="F1924" i="1"/>
  <c r="G1924" i="1" s="1"/>
  <c r="F1928" i="1"/>
  <c r="G1928" i="1" s="1"/>
  <c r="F1932" i="1"/>
  <c r="G1932" i="1" s="1"/>
  <c r="F1936" i="1"/>
  <c r="G1936" i="1" s="1"/>
  <c r="F1940" i="1"/>
  <c r="G1940" i="1" s="1"/>
  <c r="F1944" i="1"/>
  <c r="G1944" i="1" s="1"/>
  <c r="F1948" i="1"/>
  <c r="G1948" i="1" s="1"/>
  <c r="F1952" i="1"/>
  <c r="G1952" i="1" s="1"/>
  <c r="F1956" i="1"/>
  <c r="G1956" i="1" s="1"/>
  <c r="F1960" i="1"/>
  <c r="G1960" i="1" s="1"/>
  <c r="F1964" i="1"/>
  <c r="G1964" i="1" s="1"/>
  <c r="F1968" i="1"/>
  <c r="G1968" i="1" s="1"/>
  <c r="F1972" i="1"/>
  <c r="G1972" i="1" s="1"/>
  <c r="F1976" i="1"/>
  <c r="G1976" i="1" s="1"/>
  <c r="F1980" i="1"/>
  <c r="G1980" i="1" s="1"/>
  <c r="F1984" i="1"/>
  <c r="G1984" i="1" s="1"/>
  <c r="F1988" i="1"/>
  <c r="G1988" i="1" s="1"/>
  <c r="F1992" i="1"/>
  <c r="G1992" i="1" s="1"/>
  <c r="F1996" i="1"/>
  <c r="G1996" i="1" s="1"/>
  <c r="F2000" i="1"/>
  <c r="G2000" i="1" s="1"/>
  <c r="F2004" i="1"/>
  <c r="G2004" i="1" s="1"/>
  <c r="F2008" i="1"/>
  <c r="G2008" i="1" s="1"/>
  <c r="F2012" i="1"/>
  <c r="G2012" i="1" s="1"/>
  <c r="F2016" i="1"/>
  <c r="G2016" i="1" s="1"/>
  <c r="F2020" i="1"/>
  <c r="G2020" i="1" s="1"/>
  <c r="F2024" i="1"/>
  <c r="G2024" i="1" s="1"/>
  <c r="F2028" i="1"/>
  <c r="G2028" i="1" s="1"/>
  <c r="F2032" i="1"/>
  <c r="G2032" i="1" s="1"/>
  <c r="F2036" i="1"/>
  <c r="G2036" i="1" s="1"/>
  <c r="F2040" i="1"/>
  <c r="G2040" i="1" s="1"/>
  <c r="F2044" i="1"/>
  <c r="G2044" i="1" s="1"/>
  <c r="F2048" i="1"/>
  <c r="G2048" i="1" s="1"/>
  <c r="F2052" i="1"/>
  <c r="G2052" i="1" s="1"/>
  <c r="F2055" i="1"/>
  <c r="G2055" i="1" s="1"/>
  <c r="F2076" i="1"/>
  <c r="G2076" i="1" s="1"/>
  <c r="F2097" i="1"/>
  <c r="G2097" i="1" s="1"/>
  <c r="F2065" i="1"/>
  <c r="G2065" i="1" s="1"/>
  <c r="F2087" i="1"/>
  <c r="G2087" i="1" s="1"/>
  <c r="F2108" i="1"/>
  <c r="G2108" i="1" s="1"/>
  <c r="F2057" i="1"/>
  <c r="G2057" i="1" s="1"/>
  <c r="F2068" i="1"/>
  <c r="G2068" i="1" s="1"/>
  <c r="F2079" i="1"/>
  <c r="G2079" i="1" s="1"/>
  <c r="F2089" i="1"/>
  <c r="G2089" i="1" s="1"/>
  <c r="F2100" i="1"/>
  <c r="G2100" i="1" s="1"/>
  <c r="F2111" i="1"/>
  <c r="G2111" i="1" s="1"/>
  <c r="F2121" i="1"/>
  <c r="G2121" i="1" s="1"/>
  <c r="F2132" i="1"/>
  <c r="G2132" i="1" s="1"/>
  <c r="F2143" i="1"/>
  <c r="G2143" i="1" s="1"/>
  <c r="F2153" i="1"/>
  <c r="G2153" i="1" s="1"/>
  <c r="F2164" i="1"/>
  <c r="G2164" i="1" s="1"/>
  <c r="F2175" i="1"/>
  <c r="G2175" i="1" s="1"/>
  <c r="F2185" i="1"/>
  <c r="G2185" i="1" s="1"/>
  <c r="F2196" i="1"/>
  <c r="G2196" i="1" s="1"/>
  <c r="F2207" i="1"/>
  <c r="G2207" i="1" s="1"/>
  <c r="F2217" i="1"/>
  <c r="G2217" i="1" s="1"/>
  <c r="F2228" i="1"/>
  <c r="G2228" i="1" s="1"/>
  <c r="F2239" i="1"/>
  <c r="G2239" i="1" s="1"/>
  <c r="F2249" i="1"/>
  <c r="G2249" i="1" s="1"/>
  <c r="F2260" i="1"/>
  <c r="G2260" i="1" s="1"/>
  <c r="F2271" i="1"/>
  <c r="G2271" i="1" s="1"/>
  <c r="F2281" i="1"/>
  <c r="G2281" i="1" s="1"/>
  <c r="F2292" i="1"/>
  <c r="G2292" i="1" s="1"/>
  <c r="F2303" i="1"/>
  <c r="G2303" i="1" s="1"/>
  <c r="F2313" i="1"/>
  <c r="G2313" i="1" s="1"/>
  <c r="F2324" i="1"/>
  <c r="G2324" i="1" s="1"/>
  <c r="F2335" i="1"/>
  <c r="G2335" i="1" s="1"/>
  <c r="F2345" i="1"/>
  <c r="G2345" i="1" s="1"/>
  <c r="F2356" i="1"/>
  <c r="G2356" i="1" s="1"/>
  <c r="F2367" i="1"/>
  <c r="G2367" i="1" s="1"/>
  <c r="F2377" i="1"/>
  <c r="G2377" i="1" s="1"/>
  <c r="F2388" i="1"/>
  <c r="G2388" i="1" s="1"/>
  <c r="F2399" i="1"/>
  <c r="G2399" i="1" s="1"/>
  <c r="F2409" i="1"/>
  <c r="G2409" i="1" s="1"/>
  <c r="F2420" i="1"/>
  <c r="G2420" i="1" s="1"/>
  <c r="F2431" i="1"/>
  <c r="G2431" i="1" s="1"/>
  <c r="F2441" i="1"/>
  <c r="G2441" i="1" s="1"/>
  <c r="F2452" i="1"/>
  <c r="G2452" i="1" s="1"/>
  <c r="F2463" i="1"/>
  <c r="G2463" i="1" s="1"/>
  <c r="F2473" i="1"/>
  <c r="G2473" i="1" s="1"/>
  <c r="F2484" i="1"/>
  <c r="G2484" i="1" s="1"/>
  <c r="F2495" i="1"/>
  <c r="G2495" i="1" s="1"/>
  <c r="F2505" i="1"/>
  <c r="G2505" i="1" s="1"/>
  <c r="F2516" i="1"/>
  <c r="G2516" i="1" s="1"/>
  <c r="F2527" i="1"/>
  <c r="G2527" i="1" s="1"/>
  <c r="F2537" i="1"/>
  <c r="G2537" i="1" s="1"/>
  <c r="F2548" i="1"/>
  <c r="G2548" i="1" s="1"/>
  <c r="F2559" i="1"/>
  <c r="G2559" i="1" s="1"/>
  <c r="F2569" i="1"/>
  <c r="G2569" i="1" s="1"/>
  <c r="F2580" i="1"/>
  <c r="G2580" i="1" s="1"/>
  <c r="F2591" i="1"/>
  <c r="G2591" i="1" s="1"/>
  <c r="F2601" i="1"/>
  <c r="G2601" i="1" s="1"/>
  <c r="F2612" i="1"/>
  <c r="G2612" i="1" s="1"/>
  <c r="F2623" i="1"/>
  <c r="G2623" i="1" s="1"/>
  <c r="F2633" i="1"/>
  <c r="G2633" i="1" s="1"/>
  <c r="F2644" i="1"/>
  <c r="G2644" i="1" s="1"/>
  <c r="F2655" i="1"/>
  <c r="G2655" i="1" s="1"/>
  <c r="F2665" i="1"/>
  <c r="G2665" i="1" s="1"/>
  <c r="F2676" i="1"/>
  <c r="G2676" i="1" s="1"/>
  <c r="F2687" i="1"/>
  <c r="G2687" i="1" s="1"/>
  <c r="F2697" i="1"/>
  <c r="G2697" i="1" s="1"/>
  <c r="F2708" i="1"/>
  <c r="G2708" i="1" s="1"/>
  <c r="F2719" i="1"/>
  <c r="G2719" i="1" s="1"/>
  <c r="F2729" i="1"/>
  <c r="G2729" i="1" s="1"/>
  <c r="F2740" i="1"/>
  <c r="G2740" i="1" s="1"/>
  <c r="F2751" i="1"/>
  <c r="G2751" i="1" s="1"/>
  <c r="F2761" i="1"/>
  <c r="G2761" i="1" s="1"/>
  <c r="F2772" i="1"/>
  <c r="G2772" i="1" s="1"/>
  <c r="F2783" i="1"/>
  <c r="G2783" i="1" s="1"/>
  <c r="F2793" i="1"/>
  <c r="G2793" i="1" s="1"/>
  <c r="F2804" i="1"/>
  <c r="G2804" i="1" s="1"/>
  <c r="F2815" i="1"/>
  <c r="G2815" i="1" s="1"/>
  <c r="F2825" i="1"/>
  <c r="G2825" i="1" s="1"/>
  <c r="F2836" i="1"/>
  <c r="G2836" i="1" s="1"/>
  <c r="F2847" i="1"/>
  <c r="G2847" i="1" s="1"/>
  <c r="F2857" i="1"/>
  <c r="G2857" i="1" s="1"/>
  <c r="F2868" i="1"/>
  <c r="G2868" i="1" s="1"/>
  <c r="F2879" i="1"/>
  <c r="G2879" i="1" s="1"/>
  <c r="F19" i="1"/>
  <c r="G19" i="1" s="1"/>
  <c r="F30" i="1"/>
  <c r="G30" i="1" s="1"/>
  <c r="F40" i="1"/>
  <c r="G40" i="1" s="1"/>
  <c r="F51" i="1"/>
  <c r="G51" i="1" s="1"/>
  <c r="F62" i="1"/>
  <c r="G62" i="1" s="1"/>
  <c r="F72" i="1"/>
  <c r="G72" i="1" s="1"/>
  <c r="F83" i="1"/>
  <c r="G83" i="1" s="1"/>
  <c r="F94" i="1"/>
  <c r="G94" i="1" s="1"/>
  <c r="F104" i="1"/>
  <c r="G104" i="1" s="1"/>
  <c r="F115" i="1"/>
  <c r="G115" i="1" s="1"/>
  <c r="F126" i="1"/>
  <c r="G126" i="1" s="1"/>
  <c r="F136" i="1"/>
  <c r="G136" i="1" s="1"/>
  <c r="F147" i="1"/>
  <c r="G147" i="1" s="1"/>
  <c r="F158" i="1"/>
  <c r="G158" i="1" s="1"/>
  <c r="F168" i="1"/>
  <c r="G168" i="1" s="1"/>
  <c r="F179" i="1"/>
  <c r="G179" i="1" s="1"/>
  <c r="F190" i="1"/>
  <c r="G190" i="1" s="1"/>
  <c r="F200" i="1"/>
  <c r="G200" i="1" s="1"/>
  <c r="F211" i="1"/>
  <c r="G211" i="1" s="1"/>
  <c r="F222" i="1"/>
  <c r="G222" i="1" s="1"/>
  <c r="F230" i="1"/>
  <c r="G230" i="1" s="1"/>
  <c r="F238" i="1"/>
  <c r="G238" i="1" s="1"/>
  <c r="F246" i="1"/>
  <c r="G246" i="1" s="1"/>
  <c r="F254" i="1"/>
  <c r="G254" i="1" s="1"/>
  <c r="F260" i="1"/>
  <c r="G260" i="1" s="1"/>
  <c r="F265" i="1"/>
  <c r="G265" i="1" s="1"/>
  <c r="F270" i="1"/>
  <c r="G270" i="1" s="1"/>
  <c r="F276" i="1"/>
  <c r="G276" i="1" s="1"/>
  <c r="F281" i="1"/>
  <c r="G281" i="1" s="1"/>
  <c r="F286" i="1"/>
  <c r="G286" i="1" s="1"/>
  <c r="F292" i="1"/>
  <c r="G292" i="1" s="1"/>
  <c r="F297" i="1"/>
  <c r="G297" i="1" s="1"/>
  <c r="F302" i="1"/>
  <c r="G302" i="1" s="1"/>
  <c r="F308" i="1"/>
  <c r="G308" i="1" s="1"/>
  <c r="F313" i="1"/>
  <c r="G313" i="1" s="1"/>
  <c r="F318" i="1"/>
  <c r="G318" i="1" s="1"/>
  <c r="F324" i="1"/>
  <c r="G324" i="1" s="1"/>
  <c r="F329" i="1"/>
  <c r="G329" i="1" s="1"/>
  <c r="F334" i="1"/>
  <c r="G334" i="1" s="1"/>
  <c r="F340" i="1"/>
  <c r="G340" i="1" s="1"/>
  <c r="F345" i="1"/>
  <c r="G345" i="1" s="1"/>
  <c r="F350" i="1"/>
  <c r="G350" i="1" s="1"/>
  <c r="F354" i="1"/>
  <c r="G354" i="1" s="1"/>
  <c r="F358" i="1"/>
  <c r="G358" i="1" s="1"/>
  <c r="F362" i="1"/>
  <c r="G362" i="1" s="1"/>
  <c r="F366" i="1"/>
  <c r="G366" i="1" s="1"/>
  <c r="F370" i="1"/>
  <c r="G370" i="1" s="1"/>
  <c r="F374" i="1"/>
  <c r="G374" i="1" s="1"/>
  <c r="F378" i="1"/>
  <c r="G378" i="1" s="1"/>
  <c r="F382" i="1"/>
  <c r="G382" i="1" s="1"/>
  <c r="F386" i="1"/>
  <c r="G386" i="1" s="1"/>
  <c r="F390" i="1"/>
  <c r="G390" i="1" s="1"/>
  <c r="F394" i="1"/>
  <c r="G394" i="1" s="1"/>
  <c r="F398" i="1"/>
  <c r="G398" i="1" s="1"/>
  <c r="F402" i="1"/>
  <c r="G402" i="1" s="1"/>
  <c r="F406" i="1"/>
  <c r="G406" i="1" s="1"/>
  <c r="F410" i="1"/>
  <c r="G410" i="1" s="1"/>
  <c r="F414" i="1"/>
  <c r="G414" i="1" s="1"/>
  <c r="F418" i="1"/>
  <c r="G418" i="1" s="1"/>
  <c r="F422" i="1"/>
  <c r="G422" i="1" s="1"/>
  <c r="F426" i="1"/>
  <c r="G426" i="1" s="1"/>
  <c r="F430" i="1"/>
  <c r="G430" i="1" s="1"/>
  <c r="F434" i="1"/>
  <c r="G434" i="1" s="1"/>
  <c r="F438" i="1"/>
  <c r="G438" i="1" s="1"/>
  <c r="F442" i="1"/>
  <c r="G442" i="1" s="1"/>
  <c r="F446" i="1"/>
  <c r="G446" i="1" s="1"/>
  <c r="F450" i="1"/>
  <c r="G450" i="1" s="1"/>
  <c r="F454" i="1"/>
  <c r="G454" i="1" s="1"/>
  <c r="F458" i="1"/>
  <c r="G458" i="1" s="1"/>
  <c r="F462" i="1"/>
  <c r="G462" i="1" s="1"/>
  <c r="F466" i="1"/>
  <c r="G466" i="1" s="1"/>
  <c r="F470" i="1"/>
  <c r="G470" i="1" s="1"/>
  <c r="F474" i="1"/>
  <c r="G474" i="1" s="1"/>
  <c r="F478" i="1"/>
  <c r="G478" i="1" s="1"/>
  <c r="F482" i="1"/>
  <c r="G482" i="1" s="1"/>
  <c r="F486" i="1"/>
  <c r="G486" i="1" s="1"/>
  <c r="F490" i="1"/>
  <c r="G490" i="1" s="1"/>
  <c r="F494" i="1"/>
  <c r="G494" i="1" s="1"/>
  <c r="F498" i="1"/>
  <c r="G498" i="1" s="1"/>
  <c r="F502" i="1"/>
  <c r="G502" i="1" s="1"/>
  <c r="F506" i="1"/>
  <c r="G506" i="1" s="1"/>
  <c r="F510" i="1"/>
  <c r="G510" i="1" s="1"/>
  <c r="F514" i="1"/>
  <c r="G514" i="1" s="1"/>
  <c r="F518" i="1"/>
  <c r="G518" i="1" s="1"/>
  <c r="F522" i="1"/>
  <c r="G522" i="1" s="1"/>
  <c r="F526" i="1"/>
  <c r="G526" i="1" s="1"/>
  <c r="F530" i="1"/>
  <c r="G530" i="1" s="1"/>
  <c r="F534" i="1"/>
  <c r="G534" i="1" s="1"/>
  <c r="F538" i="1"/>
  <c r="G538" i="1" s="1"/>
  <c r="F542" i="1"/>
  <c r="G542" i="1" s="1"/>
  <c r="F546" i="1"/>
  <c r="G546" i="1" s="1"/>
  <c r="F550" i="1"/>
  <c r="G550" i="1" s="1"/>
  <c r="F554" i="1"/>
  <c r="G554" i="1" s="1"/>
  <c r="F558" i="1"/>
  <c r="G558" i="1" s="1"/>
  <c r="F562" i="1"/>
  <c r="G562" i="1" s="1"/>
  <c r="F566" i="1"/>
  <c r="G566" i="1" s="1"/>
  <c r="F570" i="1"/>
  <c r="G570" i="1" s="1"/>
  <c r="F574" i="1"/>
  <c r="G574" i="1" s="1"/>
  <c r="F578" i="1"/>
  <c r="G578" i="1" s="1"/>
  <c r="F582" i="1"/>
  <c r="G582" i="1" s="1"/>
  <c r="F586" i="1"/>
  <c r="G586" i="1" s="1"/>
  <c r="F590" i="1"/>
  <c r="G590" i="1" s="1"/>
  <c r="F594" i="1"/>
  <c r="G594" i="1" s="1"/>
  <c r="F598" i="1"/>
  <c r="G598" i="1" s="1"/>
  <c r="F602" i="1"/>
  <c r="G602" i="1" s="1"/>
  <c r="F606" i="1"/>
  <c r="G606" i="1" s="1"/>
  <c r="F610" i="1"/>
  <c r="G610" i="1" s="1"/>
  <c r="F614" i="1"/>
  <c r="G614" i="1" s="1"/>
  <c r="F618" i="1"/>
  <c r="G618" i="1" s="1"/>
  <c r="F622" i="1"/>
  <c r="G622" i="1" s="1"/>
  <c r="F626" i="1"/>
  <c r="G626" i="1" s="1"/>
  <c r="F630" i="1"/>
  <c r="G630" i="1" s="1"/>
  <c r="F634" i="1"/>
  <c r="G634" i="1" s="1"/>
  <c r="F638" i="1"/>
  <c r="G638" i="1" s="1"/>
  <c r="F642" i="1"/>
  <c r="G642" i="1" s="1"/>
  <c r="F646" i="1"/>
  <c r="G646" i="1" s="1"/>
  <c r="F650" i="1"/>
  <c r="G650" i="1" s="1"/>
  <c r="F654" i="1"/>
  <c r="G654" i="1" s="1"/>
  <c r="F658" i="1"/>
  <c r="G658" i="1" s="1"/>
  <c r="F662" i="1"/>
  <c r="G662" i="1" s="1"/>
  <c r="F666" i="1"/>
  <c r="G666" i="1" s="1"/>
  <c r="F670" i="1"/>
  <c r="G670" i="1" s="1"/>
  <c r="F674" i="1"/>
  <c r="G674" i="1" s="1"/>
  <c r="F678" i="1"/>
  <c r="G678" i="1" s="1"/>
  <c r="F682" i="1"/>
  <c r="G682" i="1" s="1"/>
  <c r="F686" i="1"/>
  <c r="G686" i="1" s="1"/>
  <c r="F690" i="1"/>
  <c r="G690" i="1" s="1"/>
  <c r="F694" i="1"/>
  <c r="G694" i="1" s="1"/>
  <c r="F698" i="1"/>
  <c r="G698" i="1" s="1"/>
  <c r="F702" i="1"/>
  <c r="G702" i="1" s="1"/>
  <c r="F706" i="1"/>
  <c r="G706" i="1" s="1"/>
  <c r="F710" i="1"/>
  <c r="G710" i="1" s="1"/>
  <c r="F714" i="1"/>
  <c r="G714" i="1" s="1"/>
  <c r="F718" i="1"/>
  <c r="G718" i="1" s="1"/>
  <c r="F722" i="1"/>
  <c r="G722" i="1" s="1"/>
  <c r="F726" i="1"/>
  <c r="G726" i="1" s="1"/>
  <c r="F730" i="1"/>
  <c r="G730" i="1" s="1"/>
  <c r="F734" i="1"/>
  <c r="G734" i="1" s="1"/>
  <c r="F738" i="1"/>
  <c r="G738" i="1" s="1"/>
  <c r="F742" i="1"/>
  <c r="G742" i="1" s="1"/>
  <c r="F746" i="1"/>
  <c r="G746" i="1" s="1"/>
  <c r="F750" i="1"/>
  <c r="G750" i="1" s="1"/>
  <c r="F754" i="1"/>
  <c r="G754" i="1" s="1"/>
  <c r="F758" i="1"/>
  <c r="G758" i="1" s="1"/>
  <c r="F762" i="1"/>
  <c r="G762" i="1" s="1"/>
  <c r="F766" i="1"/>
  <c r="G766" i="1" s="1"/>
  <c r="F770" i="1"/>
  <c r="G770" i="1" s="1"/>
  <c r="F774" i="1"/>
  <c r="G774" i="1" s="1"/>
  <c r="F778" i="1"/>
  <c r="G778" i="1" s="1"/>
  <c r="F782" i="1"/>
  <c r="G782" i="1" s="1"/>
  <c r="F786" i="1"/>
  <c r="G786" i="1" s="1"/>
  <c r="F790" i="1"/>
  <c r="G790" i="1" s="1"/>
  <c r="F794" i="1"/>
  <c r="G794" i="1" s="1"/>
  <c r="F798" i="1"/>
  <c r="G798" i="1" s="1"/>
  <c r="F802" i="1"/>
  <c r="G802" i="1" s="1"/>
  <c r="F806" i="1"/>
  <c r="G806" i="1" s="1"/>
  <c r="F810" i="1"/>
  <c r="G810" i="1" s="1"/>
  <c r="F814" i="1"/>
  <c r="G814" i="1" s="1"/>
  <c r="F818" i="1"/>
  <c r="G818" i="1" s="1"/>
  <c r="F822" i="1"/>
  <c r="G822" i="1" s="1"/>
  <c r="F826" i="1"/>
  <c r="G826" i="1" s="1"/>
  <c r="F830" i="1"/>
  <c r="G830" i="1" s="1"/>
  <c r="F834" i="1"/>
  <c r="G834" i="1" s="1"/>
  <c r="F838" i="1"/>
  <c r="G838" i="1" s="1"/>
  <c r="F842" i="1"/>
  <c r="G842" i="1" s="1"/>
  <c r="F846" i="1"/>
  <c r="G846" i="1" s="1"/>
  <c r="F850" i="1"/>
  <c r="G850" i="1" s="1"/>
  <c r="F854" i="1"/>
  <c r="G854" i="1" s="1"/>
  <c r="F858" i="1"/>
  <c r="G858" i="1" s="1"/>
  <c r="F862" i="1"/>
  <c r="G862" i="1" s="1"/>
  <c r="F866" i="1"/>
  <c r="G866" i="1" s="1"/>
  <c r="F870" i="1"/>
  <c r="G870" i="1" s="1"/>
  <c r="F874" i="1"/>
  <c r="G874" i="1" s="1"/>
  <c r="F878" i="1"/>
  <c r="G878" i="1" s="1"/>
  <c r="F882" i="1"/>
  <c r="G882" i="1" s="1"/>
  <c r="F886" i="1"/>
  <c r="G886" i="1" s="1"/>
  <c r="F890" i="1"/>
  <c r="G890" i="1" s="1"/>
  <c r="F894" i="1"/>
  <c r="G894" i="1" s="1"/>
  <c r="F898" i="1"/>
  <c r="G898" i="1" s="1"/>
  <c r="F902" i="1"/>
  <c r="G902" i="1" s="1"/>
  <c r="F906" i="1"/>
  <c r="G906" i="1" s="1"/>
  <c r="F910" i="1"/>
  <c r="G910" i="1" s="1"/>
  <c r="F914" i="1"/>
  <c r="G914" i="1" s="1"/>
  <c r="F918" i="1"/>
  <c r="G918" i="1" s="1"/>
  <c r="F922" i="1"/>
  <c r="G922" i="1" s="1"/>
  <c r="F926" i="1"/>
  <c r="G926" i="1" s="1"/>
  <c r="F930" i="1"/>
  <c r="G930" i="1" s="1"/>
  <c r="F934" i="1"/>
  <c r="G934" i="1" s="1"/>
  <c r="F938" i="1"/>
  <c r="G938" i="1" s="1"/>
  <c r="F942" i="1"/>
  <c r="G942" i="1" s="1"/>
  <c r="F946" i="1"/>
  <c r="G946" i="1" s="1"/>
  <c r="F950" i="1"/>
  <c r="G950" i="1" s="1"/>
  <c r="F954" i="1"/>
  <c r="G954" i="1" s="1"/>
  <c r="F958" i="1"/>
  <c r="G958" i="1" s="1"/>
  <c r="F962" i="1"/>
  <c r="G962" i="1" s="1"/>
  <c r="F966" i="1"/>
  <c r="G966" i="1" s="1"/>
  <c r="F970" i="1"/>
  <c r="G970" i="1" s="1"/>
  <c r="F974" i="1"/>
  <c r="G974" i="1" s="1"/>
  <c r="F978" i="1"/>
  <c r="G978" i="1" s="1"/>
  <c r="F982" i="1"/>
  <c r="G982" i="1" s="1"/>
  <c r="F986" i="1"/>
  <c r="G986" i="1" s="1"/>
  <c r="F990" i="1"/>
  <c r="G990" i="1" s="1"/>
  <c r="F994" i="1"/>
  <c r="G994" i="1" s="1"/>
  <c r="F998" i="1"/>
  <c r="G998" i="1" s="1"/>
  <c r="F1002" i="1"/>
  <c r="G1002" i="1" s="1"/>
  <c r="F1006" i="1"/>
  <c r="G1006" i="1" s="1"/>
  <c r="F1010" i="1"/>
  <c r="G1010" i="1" s="1"/>
  <c r="F1014" i="1"/>
  <c r="G1014" i="1" s="1"/>
  <c r="F1018" i="1"/>
  <c r="G1018" i="1" s="1"/>
  <c r="F1022" i="1"/>
  <c r="G1022" i="1" s="1"/>
  <c r="F1026" i="1"/>
  <c r="G1026" i="1" s="1"/>
  <c r="F1030" i="1"/>
  <c r="G1030" i="1" s="1"/>
  <c r="F1034" i="1"/>
  <c r="G1034" i="1" s="1"/>
  <c r="F1038" i="1"/>
  <c r="G1038" i="1" s="1"/>
  <c r="F1042" i="1"/>
  <c r="G1042" i="1" s="1"/>
  <c r="F1046" i="1"/>
  <c r="G1046" i="1" s="1"/>
  <c r="F1050" i="1"/>
  <c r="G1050" i="1" s="1"/>
  <c r="F1054" i="1"/>
  <c r="G1054" i="1" s="1"/>
  <c r="F1058" i="1"/>
  <c r="G1058" i="1" s="1"/>
  <c r="F1062" i="1"/>
  <c r="G1062" i="1" s="1"/>
  <c r="F1066" i="1"/>
  <c r="G1066" i="1" s="1"/>
  <c r="F1070" i="1"/>
  <c r="G1070" i="1" s="1"/>
  <c r="F1074" i="1"/>
  <c r="G1074" i="1" s="1"/>
  <c r="F1078" i="1"/>
  <c r="G1078" i="1" s="1"/>
  <c r="F1082" i="1"/>
  <c r="G1082" i="1" s="1"/>
  <c r="F1086" i="1"/>
  <c r="G1086" i="1" s="1"/>
  <c r="F1090" i="1"/>
  <c r="G1090" i="1" s="1"/>
  <c r="F1094" i="1"/>
  <c r="G1094" i="1" s="1"/>
  <c r="F1098" i="1"/>
  <c r="G1098" i="1" s="1"/>
  <c r="F1102" i="1"/>
  <c r="G1102" i="1" s="1"/>
  <c r="F1106" i="1"/>
  <c r="G1106" i="1" s="1"/>
  <c r="F1110" i="1"/>
  <c r="G1110" i="1" s="1"/>
  <c r="F1114" i="1"/>
  <c r="G1114" i="1" s="1"/>
  <c r="F1118" i="1"/>
  <c r="G1118" i="1" s="1"/>
  <c r="F1122" i="1"/>
  <c r="G1122" i="1" s="1"/>
  <c r="F1126" i="1"/>
  <c r="G1126" i="1" s="1"/>
  <c r="F1130" i="1"/>
  <c r="G1130" i="1" s="1"/>
  <c r="F1134" i="1"/>
  <c r="G1134" i="1" s="1"/>
  <c r="F1138" i="1"/>
  <c r="G1138" i="1" s="1"/>
  <c r="F1142" i="1"/>
  <c r="G1142" i="1" s="1"/>
  <c r="F1146" i="1"/>
  <c r="G1146" i="1" s="1"/>
  <c r="F1150" i="1"/>
  <c r="G1150" i="1" s="1"/>
  <c r="F1154" i="1"/>
  <c r="G1154" i="1" s="1"/>
  <c r="F1158" i="1"/>
  <c r="G1158" i="1" s="1"/>
  <c r="F1162" i="1"/>
  <c r="G1162" i="1" s="1"/>
  <c r="F1166" i="1"/>
  <c r="G1166" i="1" s="1"/>
  <c r="F1170" i="1"/>
  <c r="G1170" i="1" s="1"/>
  <c r="F1174" i="1"/>
  <c r="G1174" i="1" s="1"/>
  <c r="F1178" i="1"/>
  <c r="G1178" i="1" s="1"/>
  <c r="F1182" i="1"/>
  <c r="G1182" i="1" s="1"/>
  <c r="F1186" i="1"/>
  <c r="G1186" i="1" s="1"/>
  <c r="F1190" i="1"/>
  <c r="G1190" i="1" s="1"/>
  <c r="F1194" i="1"/>
  <c r="G1194" i="1" s="1"/>
  <c r="F1198" i="1"/>
  <c r="G1198" i="1" s="1"/>
  <c r="F1202" i="1"/>
  <c r="G1202" i="1" s="1"/>
  <c r="F1206" i="1"/>
  <c r="G1206" i="1" s="1"/>
  <c r="F1210" i="1"/>
  <c r="G1210" i="1" s="1"/>
  <c r="F1214" i="1"/>
  <c r="G1214" i="1" s="1"/>
  <c r="F1218" i="1"/>
  <c r="G1218" i="1" s="1"/>
  <c r="F1222" i="1"/>
  <c r="G1222" i="1" s="1"/>
  <c r="F1226" i="1"/>
  <c r="G1226" i="1" s="1"/>
  <c r="F1230" i="1"/>
  <c r="G1230" i="1" s="1"/>
  <c r="F1234" i="1"/>
  <c r="G1234" i="1" s="1"/>
  <c r="F1238" i="1"/>
  <c r="G1238" i="1" s="1"/>
  <c r="F1242" i="1"/>
  <c r="G1242" i="1" s="1"/>
  <c r="F1246" i="1"/>
  <c r="G1246" i="1" s="1"/>
  <c r="F1250" i="1"/>
  <c r="G1250" i="1" s="1"/>
  <c r="F1254" i="1"/>
  <c r="G1254" i="1" s="1"/>
  <c r="F1258" i="1"/>
  <c r="G1258" i="1" s="1"/>
  <c r="F1262" i="1"/>
  <c r="G1262" i="1" s="1"/>
  <c r="F1266" i="1"/>
  <c r="G1266" i="1" s="1"/>
  <c r="F2071" i="1"/>
  <c r="G2071" i="1" s="1"/>
  <c r="F2113" i="1"/>
  <c r="G2113" i="1" s="1"/>
  <c r="F2135" i="1"/>
  <c r="G2135" i="1" s="1"/>
  <c r="F2156" i="1"/>
  <c r="G2156" i="1" s="1"/>
  <c r="F2177" i="1"/>
  <c r="G2177" i="1" s="1"/>
  <c r="F2199" i="1"/>
  <c r="G2199" i="1" s="1"/>
  <c r="F2220" i="1"/>
  <c r="G2220" i="1" s="1"/>
  <c r="F2241" i="1"/>
  <c r="G2241" i="1" s="1"/>
  <c r="F2263" i="1"/>
  <c r="G2263" i="1" s="1"/>
  <c r="F2284" i="1"/>
  <c r="G2284" i="1" s="1"/>
  <c r="F2305" i="1"/>
  <c r="G2305" i="1" s="1"/>
  <c r="F2327" i="1"/>
  <c r="G2327" i="1" s="1"/>
  <c r="F2348" i="1"/>
  <c r="G2348" i="1" s="1"/>
  <c r="F2369" i="1"/>
  <c r="G2369" i="1" s="1"/>
  <c r="F2391" i="1"/>
  <c r="G2391" i="1" s="1"/>
  <c r="F2412" i="1"/>
  <c r="G2412" i="1" s="1"/>
  <c r="F2433" i="1"/>
  <c r="G2433" i="1" s="1"/>
  <c r="F2455" i="1"/>
  <c r="G2455" i="1" s="1"/>
  <c r="F2476" i="1"/>
  <c r="G2476" i="1" s="1"/>
  <c r="F2497" i="1"/>
  <c r="G2497" i="1" s="1"/>
  <c r="F2519" i="1"/>
  <c r="G2519" i="1" s="1"/>
  <c r="F2540" i="1"/>
  <c r="G2540" i="1" s="1"/>
  <c r="F2561" i="1"/>
  <c r="G2561" i="1" s="1"/>
  <c r="F2583" i="1"/>
  <c r="G2583" i="1" s="1"/>
  <c r="F2604" i="1"/>
  <c r="G2604" i="1" s="1"/>
  <c r="F2625" i="1"/>
  <c r="G2625" i="1" s="1"/>
  <c r="F2647" i="1"/>
  <c r="G2647" i="1" s="1"/>
  <c r="F2668" i="1"/>
  <c r="G2668" i="1" s="1"/>
  <c r="F2689" i="1"/>
  <c r="G2689" i="1" s="1"/>
  <c r="F2711" i="1"/>
  <c r="G2711" i="1" s="1"/>
  <c r="F2732" i="1"/>
  <c r="G2732" i="1" s="1"/>
  <c r="F2753" i="1"/>
  <c r="G2753" i="1" s="1"/>
  <c r="F2775" i="1"/>
  <c r="G2775" i="1" s="1"/>
  <c r="F2796" i="1"/>
  <c r="G2796" i="1" s="1"/>
  <c r="F2817" i="1"/>
  <c r="G2817" i="1" s="1"/>
  <c r="F2839" i="1"/>
  <c r="G2839" i="1" s="1"/>
  <c r="F2860" i="1"/>
  <c r="G2860" i="1" s="1"/>
  <c r="F2881" i="1"/>
  <c r="G2881" i="1" s="1"/>
  <c r="F32" i="1"/>
  <c r="G32" i="1" s="1"/>
  <c r="F54" i="1"/>
  <c r="G54" i="1" s="1"/>
  <c r="F75" i="1"/>
  <c r="G75" i="1" s="1"/>
  <c r="F96" i="1"/>
  <c r="G96" i="1" s="1"/>
  <c r="F118" i="1"/>
  <c r="G118" i="1" s="1"/>
  <c r="F139" i="1"/>
  <c r="G139" i="1" s="1"/>
  <c r="F160" i="1"/>
  <c r="G160" i="1" s="1"/>
  <c r="F182" i="1"/>
  <c r="G182" i="1" s="1"/>
  <c r="F203" i="1"/>
  <c r="G203" i="1" s="1"/>
  <c r="F224" i="1"/>
  <c r="G224" i="1" s="1"/>
  <c r="F240" i="1"/>
  <c r="G240" i="1" s="1"/>
  <c r="F256" i="1"/>
  <c r="G256" i="1" s="1"/>
  <c r="F266" i="1"/>
  <c r="G266" i="1" s="1"/>
  <c r="F277" i="1"/>
  <c r="G277" i="1" s="1"/>
  <c r="F288" i="1"/>
  <c r="G288" i="1" s="1"/>
  <c r="F298" i="1"/>
  <c r="G298" i="1" s="1"/>
  <c r="F309" i="1"/>
  <c r="G309" i="1" s="1"/>
  <c r="F320" i="1"/>
  <c r="G320" i="1" s="1"/>
  <c r="F330" i="1"/>
  <c r="G330" i="1" s="1"/>
  <c r="F341" i="1"/>
  <c r="G341" i="1" s="1"/>
  <c r="F351" i="1"/>
  <c r="G351" i="1" s="1"/>
  <c r="F359" i="1"/>
  <c r="G359" i="1" s="1"/>
  <c r="F367" i="1"/>
  <c r="G367" i="1" s="1"/>
  <c r="F375" i="1"/>
  <c r="G375" i="1" s="1"/>
  <c r="F383" i="1"/>
  <c r="G383" i="1" s="1"/>
  <c r="F391" i="1"/>
  <c r="G391" i="1" s="1"/>
  <c r="F399" i="1"/>
  <c r="G399" i="1" s="1"/>
  <c r="F407" i="1"/>
  <c r="G407" i="1" s="1"/>
  <c r="F415" i="1"/>
  <c r="G415" i="1" s="1"/>
  <c r="F423" i="1"/>
  <c r="G423" i="1" s="1"/>
  <c r="F431" i="1"/>
  <c r="G431" i="1" s="1"/>
  <c r="F439" i="1"/>
  <c r="G439" i="1" s="1"/>
  <c r="F447" i="1"/>
  <c r="G447" i="1" s="1"/>
  <c r="F455" i="1"/>
  <c r="G455" i="1" s="1"/>
  <c r="F463" i="1"/>
  <c r="G463" i="1" s="1"/>
  <c r="F471" i="1"/>
  <c r="G471" i="1" s="1"/>
  <c r="F479" i="1"/>
  <c r="G479" i="1" s="1"/>
  <c r="F487" i="1"/>
  <c r="G487" i="1" s="1"/>
  <c r="F495" i="1"/>
  <c r="G495" i="1" s="1"/>
  <c r="F503" i="1"/>
  <c r="G503" i="1" s="1"/>
  <c r="F511" i="1"/>
  <c r="G511" i="1" s="1"/>
  <c r="F519" i="1"/>
  <c r="G519" i="1" s="1"/>
  <c r="F527" i="1"/>
  <c r="G527" i="1" s="1"/>
  <c r="F535" i="1"/>
  <c r="G535" i="1" s="1"/>
  <c r="F543" i="1"/>
  <c r="G543" i="1" s="1"/>
  <c r="F551" i="1"/>
  <c r="G551" i="1" s="1"/>
  <c r="F559" i="1"/>
  <c r="G559" i="1" s="1"/>
  <c r="F567" i="1"/>
  <c r="G567" i="1" s="1"/>
  <c r="F575" i="1"/>
  <c r="G575" i="1" s="1"/>
  <c r="F583" i="1"/>
  <c r="G583" i="1" s="1"/>
  <c r="F591" i="1"/>
  <c r="G591" i="1" s="1"/>
  <c r="F599" i="1"/>
  <c r="G599" i="1" s="1"/>
  <c r="F607" i="1"/>
  <c r="G607" i="1" s="1"/>
  <c r="F615" i="1"/>
  <c r="G615" i="1" s="1"/>
  <c r="F623" i="1"/>
  <c r="G623" i="1" s="1"/>
  <c r="F631" i="1"/>
  <c r="G631" i="1" s="1"/>
  <c r="F639" i="1"/>
  <c r="G639" i="1" s="1"/>
  <c r="F647" i="1"/>
  <c r="G647" i="1" s="1"/>
  <c r="F655" i="1"/>
  <c r="G655" i="1" s="1"/>
  <c r="F663" i="1"/>
  <c r="G663" i="1" s="1"/>
  <c r="F671" i="1"/>
  <c r="G671" i="1" s="1"/>
  <c r="F679" i="1"/>
  <c r="G679" i="1" s="1"/>
  <c r="F687" i="1"/>
  <c r="G687" i="1" s="1"/>
  <c r="F695" i="1"/>
  <c r="G695" i="1" s="1"/>
  <c r="F703" i="1"/>
  <c r="G703" i="1" s="1"/>
  <c r="F711" i="1"/>
  <c r="G711" i="1" s="1"/>
  <c r="F719" i="1"/>
  <c r="G719" i="1" s="1"/>
  <c r="F727" i="1"/>
  <c r="G727" i="1" s="1"/>
  <c r="F735" i="1"/>
  <c r="G735" i="1" s="1"/>
  <c r="F743" i="1"/>
  <c r="G743" i="1" s="1"/>
  <c r="F751" i="1"/>
  <c r="G751" i="1" s="1"/>
  <c r="F759" i="1"/>
  <c r="G759" i="1" s="1"/>
  <c r="F767" i="1"/>
  <c r="G767" i="1" s="1"/>
  <c r="F775" i="1"/>
  <c r="G775" i="1" s="1"/>
  <c r="F783" i="1"/>
  <c r="G783" i="1" s="1"/>
  <c r="F791" i="1"/>
  <c r="G791" i="1" s="1"/>
  <c r="F799" i="1"/>
  <c r="G799" i="1" s="1"/>
  <c r="F807" i="1"/>
  <c r="G807" i="1" s="1"/>
  <c r="F815" i="1"/>
  <c r="G815" i="1" s="1"/>
  <c r="F823" i="1"/>
  <c r="G823" i="1" s="1"/>
  <c r="F831" i="1"/>
  <c r="G831" i="1" s="1"/>
  <c r="F839" i="1"/>
  <c r="G839" i="1" s="1"/>
  <c r="F847" i="1"/>
  <c r="G847" i="1" s="1"/>
  <c r="F855" i="1"/>
  <c r="G855" i="1" s="1"/>
  <c r="F863" i="1"/>
  <c r="G863" i="1" s="1"/>
  <c r="F871" i="1"/>
  <c r="G871" i="1" s="1"/>
  <c r="F879" i="1"/>
  <c r="G879" i="1" s="1"/>
  <c r="F887" i="1"/>
  <c r="G887" i="1" s="1"/>
  <c r="F895" i="1"/>
  <c r="G895" i="1" s="1"/>
  <c r="F903" i="1"/>
  <c r="G903" i="1" s="1"/>
  <c r="F911" i="1"/>
  <c r="G911" i="1" s="1"/>
  <c r="F919" i="1"/>
  <c r="G919" i="1" s="1"/>
  <c r="F927" i="1"/>
  <c r="G927" i="1" s="1"/>
  <c r="F935" i="1"/>
  <c r="G935" i="1" s="1"/>
  <c r="F943" i="1"/>
  <c r="G943" i="1" s="1"/>
  <c r="F951" i="1"/>
  <c r="G951" i="1" s="1"/>
  <c r="F959" i="1"/>
  <c r="G959" i="1" s="1"/>
  <c r="F967" i="1"/>
  <c r="G967" i="1" s="1"/>
  <c r="F975" i="1"/>
  <c r="G975" i="1" s="1"/>
  <c r="F983" i="1"/>
  <c r="G983" i="1" s="1"/>
  <c r="F991" i="1"/>
  <c r="G991" i="1" s="1"/>
  <c r="F999" i="1"/>
  <c r="G999" i="1" s="1"/>
  <c r="F1007" i="1"/>
  <c r="G1007" i="1" s="1"/>
  <c r="F1015" i="1"/>
  <c r="G1015" i="1" s="1"/>
  <c r="F1023" i="1"/>
  <c r="G1023" i="1" s="1"/>
  <c r="F1031" i="1"/>
  <c r="G1031" i="1" s="1"/>
  <c r="F1039" i="1"/>
  <c r="G1039" i="1" s="1"/>
  <c r="F1047" i="1"/>
  <c r="G1047" i="1" s="1"/>
  <c r="F1055" i="1"/>
  <c r="G1055" i="1" s="1"/>
  <c r="F1063" i="1"/>
  <c r="G1063" i="1" s="1"/>
  <c r="F1071" i="1"/>
  <c r="G1071" i="1" s="1"/>
  <c r="F1079" i="1"/>
  <c r="G1079" i="1" s="1"/>
  <c r="F1087" i="1"/>
  <c r="G1087" i="1" s="1"/>
  <c r="F1095" i="1"/>
  <c r="G1095" i="1" s="1"/>
  <c r="F1103" i="1"/>
  <c r="G1103" i="1" s="1"/>
  <c r="F1111" i="1"/>
  <c r="G1111" i="1" s="1"/>
  <c r="F1119" i="1"/>
  <c r="G1119" i="1" s="1"/>
  <c r="F1127" i="1"/>
  <c r="G1127" i="1" s="1"/>
  <c r="F1135" i="1"/>
  <c r="G1135" i="1" s="1"/>
  <c r="F1143" i="1"/>
  <c r="G1143" i="1" s="1"/>
  <c r="F1151" i="1"/>
  <c r="G1151" i="1" s="1"/>
  <c r="F1159" i="1"/>
  <c r="G1159" i="1" s="1"/>
  <c r="F1167" i="1"/>
  <c r="G1167" i="1" s="1"/>
  <c r="F1175" i="1"/>
  <c r="G1175" i="1" s="1"/>
  <c r="F1183" i="1"/>
  <c r="G1183" i="1" s="1"/>
  <c r="F1191" i="1"/>
  <c r="G1191" i="1" s="1"/>
  <c r="F1199" i="1"/>
  <c r="G1199" i="1" s="1"/>
  <c r="F1207" i="1"/>
  <c r="G1207" i="1" s="1"/>
  <c r="F1215" i="1"/>
  <c r="G1215" i="1" s="1"/>
  <c r="F1223" i="1"/>
  <c r="G1223" i="1" s="1"/>
  <c r="F1231" i="1"/>
  <c r="G1231" i="1" s="1"/>
  <c r="F1239" i="1"/>
  <c r="G1239" i="1" s="1"/>
  <c r="F1247" i="1"/>
  <c r="G1247" i="1" s="1"/>
  <c r="F1255" i="1"/>
  <c r="G1255" i="1" s="1"/>
  <c r="F1263" i="1"/>
  <c r="G1263" i="1" s="1"/>
  <c r="F1270" i="1"/>
  <c r="G1270" i="1" s="1"/>
  <c r="F1275" i="1"/>
  <c r="G1275" i="1" s="1"/>
  <c r="F1281" i="1"/>
  <c r="G1281" i="1" s="1"/>
  <c r="F1286" i="1"/>
  <c r="G1286" i="1" s="1"/>
  <c r="F1291" i="1"/>
  <c r="G1291" i="1" s="1"/>
  <c r="F1297" i="1"/>
  <c r="G1297" i="1" s="1"/>
  <c r="F1302" i="1"/>
  <c r="G1302" i="1" s="1"/>
  <c r="F1307" i="1"/>
  <c r="G1307" i="1" s="1"/>
  <c r="F1313" i="1"/>
  <c r="G1313" i="1" s="1"/>
  <c r="F1318" i="1"/>
  <c r="G1318" i="1" s="1"/>
  <c r="F1323" i="1"/>
  <c r="G1323" i="1" s="1"/>
  <c r="F1329" i="1"/>
  <c r="G1329" i="1" s="1"/>
  <c r="F1334" i="1"/>
  <c r="G1334" i="1" s="1"/>
  <c r="F1339" i="1"/>
  <c r="G1339" i="1" s="1"/>
  <c r="F1345" i="1"/>
  <c r="G1345" i="1" s="1"/>
  <c r="F1350" i="1"/>
  <c r="G1350" i="1" s="1"/>
  <c r="F1355" i="1"/>
  <c r="G1355" i="1" s="1"/>
  <c r="F1361" i="1"/>
  <c r="G1361" i="1" s="1"/>
  <c r="F1366" i="1"/>
  <c r="G1366" i="1" s="1"/>
  <c r="F1371" i="1"/>
  <c r="G1371" i="1" s="1"/>
  <c r="F1377" i="1"/>
  <c r="G1377" i="1" s="1"/>
  <c r="F1382" i="1"/>
  <c r="G1382" i="1" s="1"/>
  <c r="F1387" i="1"/>
  <c r="G1387" i="1" s="1"/>
  <c r="F1393" i="1"/>
  <c r="G1393" i="1" s="1"/>
  <c r="F1398" i="1"/>
  <c r="G1398" i="1" s="1"/>
  <c r="F1403" i="1"/>
  <c r="G1403" i="1" s="1"/>
  <c r="F1409" i="1"/>
  <c r="G1409" i="1" s="1"/>
  <c r="F1414" i="1"/>
  <c r="G1414" i="1" s="1"/>
  <c r="F1419" i="1"/>
  <c r="G1419" i="1" s="1"/>
  <c r="F1425" i="1"/>
  <c r="G1425" i="1" s="1"/>
  <c r="F1430" i="1"/>
  <c r="G1430" i="1" s="1"/>
  <c r="F1435" i="1"/>
  <c r="G1435" i="1" s="1"/>
  <c r="F1441" i="1"/>
  <c r="G1441" i="1" s="1"/>
  <c r="F1446" i="1"/>
  <c r="G1446" i="1" s="1"/>
  <c r="F1451" i="1"/>
  <c r="G1451" i="1" s="1"/>
  <c r="F1457" i="1"/>
  <c r="G1457" i="1" s="1"/>
  <c r="F1462" i="1"/>
  <c r="G1462" i="1" s="1"/>
  <c r="F1467" i="1"/>
  <c r="G1467" i="1" s="1"/>
  <c r="F1473" i="1"/>
  <c r="G1473" i="1" s="1"/>
  <c r="F1478" i="1"/>
  <c r="G1478" i="1" s="1"/>
  <c r="F1483" i="1"/>
  <c r="G1483" i="1" s="1"/>
  <c r="F1489" i="1"/>
  <c r="G1489" i="1" s="1"/>
  <c r="F1494" i="1"/>
  <c r="G1494" i="1" s="1"/>
  <c r="F1499" i="1"/>
  <c r="G1499" i="1" s="1"/>
  <c r="F1505" i="1"/>
  <c r="G1505" i="1" s="1"/>
  <c r="F1510" i="1"/>
  <c r="G1510" i="1" s="1"/>
  <c r="F1515" i="1"/>
  <c r="G1515" i="1" s="1"/>
  <c r="F1521" i="1"/>
  <c r="G1521" i="1" s="1"/>
  <c r="F1526" i="1"/>
  <c r="G1526" i="1" s="1"/>
  <c r="F1531" i="1"/>
  <c r="G1531" i="1" s="1"/>
  <c r="F1537" i="1"/>
  <c r="G1537" i="1" s="1"/>
  <c r="F1542" i="1"/>
  <c r="G1542" i="1" s="1"/>
  <c r="F1547" i="1"/>
  <c r="G1547" i="1" s="1"/>
  <c r="F1553" i="1"/>
  <c r="G1553" i="1" s="1"/>
  <c r="F1558" i="1"/>
  <c r="G1558" i="1" s="1"/>
  <c r="F1563" i="1"/>
  <c r="G1563" i="1" s="1"/>
  <c r="F1569" i="1"/>
  <c r="G1569" i="1" s="1"/>
  <c r="F1574" i="1"/>
  <c r="G1574" i="1" s="1"/>
  <c r="F1579" i="1"/>
  <c r="G1579" i="1" s="1"/>
  <c r="F1585" i="1"/>
  <c r="G1585" i="1" s="1"/>
  <c r="F1590" i="1"/>
  <c r="G1590" i="1" s="1"/>
  <c r="F1595" i="1"/>
  <c r="G1595" i="1" s="1"/>
  <c r="F1601" i="1"/>
  <c r="G1601" i="1" s="1"/>
  <c r="F1606" i="1"/>
  <c r="G1606" i="1" s="1"/>
  <c r="F1611" i="1"/>
  <c r="G1611" i="1" s="1"/>
  <c r="F1617" i="1"/>
  <c r="G1617" i="1" s="1"/>
  <c r="F1622" i="1"/>
  <c r="G1622" i="1" s="1"/>
  <c r="F1627" i="1"/>
  <c r="G1627" i="1" s="1"/>
  <c r="F1633" i="1"/>
  <c r="G1633" i="1" s="1"/>
  <c r="F1638" i="1"/>
  <c r="G1638" i="1" s="1"/>
  <c r="F1643" i="1"/>
  <c r="G1643" i="1" s="1"/>
  <c r="F1649" i="1"/>
  <c r="G1649" i="1" s="1"/>
  <c r="F1654" i="1"/>
  <c r="G1654" i="1" s="1"/>
  <c r="F1659" i="1"/>
  <c r="G1659" i="1" s="1"/>
  <c r="F1665" i="1"/>
  <c r="G1665" i="1" s="1"/>
  <c r="F1670" i="1"/>
  <c r="G1670" i="1" s="1"/>
  <c r="F1675" i="1"/>
  <c r="G1675" i="1" s="1"/>
  <c r="F1681" i="1"/>
  <c r="G1681" i="1" s="1"/>
  <c r="F1686" i="1"/>
  <c r="G1686" i="1" s="1"/>
  <c r="F1691" i="1"/>
  <c r="G1691" i="1" s="1"/>
  <c r="F1697" i="1"/>
  <c r="G1697" i="1" s="1"/>
  <c r="F1702" i="1"/>
  <c r="G1702" i="1" s="1"/>
  <c r="F1707" i="1"/>
  <c r="G1707" i="1" s="1"/>
  <c r="F1713" i="1"/>
  <c r="G1713" i="1" s="1"/>
  <c r="F1718" i="1"/>
  <c r="G1718" i="1" s="1"/>
  <c r="F1723" i="1"/>
  <c r="G1723" i="1" s="1"/>
  <c r="F1729" i="1"/>
  <c r="G1729" i="1" s="1"/>
  <c r="F1734" i="1"/>
  <c r="G1734" i="1" s="1"/>
  <c r="F1739" i="1"/>
  <c r="G1739" i="1" s="1"/>
  <c r="F1745" i="1"/>
  <c r="G1745" i="1" s="1"/>
  <c r="F1750" i="1"/>
  <c r="G1750" i="1" s="1"/>
  <c r="F1755" i="1"/>
  <c r="G1755" i="1" s="1"/>
  <c r="F1761" i="1"/>
  <c r="G1761" i="1" s="1"/>
  <c r="F1766" i="1"/>
  <c r="G1766" i="1" s="1"/>
  <c r="F1771" i="1"/>
  <c r="G1771" i="1" s="1"/>
  <c r="F1777" i="1"/>
  <c r="G1777" i="1" s="1"/>
  <c r="F1782" i="1"/>
  <c r="G1782" i="1" s="1"/>
  <c r="F1787" i="1"/>
  <c r="G1787" i="1" s="1"/>
  <c r="F1793" i="1"/>
  <c r="G1793" i="1" s="1"/>
  <c r="F1798" i="1"/>
  <c r="G1798" i="1" s="1"/>
  <c r="F1803" i="1"/>
  <c r="G1803" i="1" s="1"/>
  <c r="F1809" i="1"/>
  <c r="G1809" i="1" s="1"/>
  <c r="F1814" i="1"/>
  <c r="G1814" i="1" s="1"/>
  <c r="F1819" i="1"/>
  <c r="G1819" i="1" s="1"/>
  <c r="F1825" i="1"/>
  <c r="G1825" i="1" s="1"/>
  <c r="F1830" i="1"/>
  <c r="G1830" i="1" s="1"/>
  <c r="F1835" i="1"/>
  <c r="G1835" i="1" s="1"/>
  <c r="F1841" i="1"/>
  <c r="G1841" i="1" s="1"/>
  <c r="F1846" i="1"/>
  <c r="G1846" i="1" s="1"/>
  <c r="F1851" i="1"/>
  <c r="G1851" i="1" s="1"/>
  <c r="F1857" i="1"/>
  <c r="G1857" i="1" s="1"/>
  <c r="F1862" i="1"/>
  <c r="G1862" i="1" s="1"/>
  <c r="F1867" i="1"/>
  <c r="G1867" i="1" s="1"/>
  <c r="F1873" i="1"/>
  <c r="G1873" i="1" s="1"/>
  <c r="F1878" i="1"/>
  <c r="G1878" i="1" s="1"/>
  <c r="F1883" i="1"/>
  <c r="G1883" i="1" s="1"/>
  <c r="F1889" i="1"/>
  <c r="G1889" i="1" s="1"/>
  <c r="F1894" i="1"/>
  <c r="G1894" i="1" s="1"/>
  <c r="F1899" i="1"/>
  <c r="G1899" i="1" s="1"/>
  <c r="F1905" i="1"/>
  <c r="G1905" i="1" s="1"/>
  <c r="F1910" i="1"/>
  <c r="G1910" i="1" s="1"/>
  <c r="F1915" i="1"/>
  <c r="G1915" i="1" s="1"/>
  <c r="F1921" i="1"/>
  <c r="G1921" i="1" s="1"/>
  <c r="F1926" i="1"/>
  <c r="G1926" i="1" s="1"/>
  <c r="F1931" i="1"/>
  <c r="G1931" i="1" s="1"/>
  <c r="F1937" i="1"/>
  <c r="G1937" i="1" s="1"/>
  <c r="F1942" i="1"/>
  <c r="G1942" i="1" s="1"/>
  <c r="F1947" i="1"/>
  <c r="G1947" i="1" s="1"/>
  <c r="F1953" i="1"/>
  <c r="G1953" i="1" s="1"/>
  <c r="F1958" i="1"/>
  <c r="G1958" i="1" s="1"/>
  <c r="F1963" i="1"/>
  <c r="G1963" i="1" s="1"/>
  <c r="F1969" i="1"/>
  <c r="G1969" i="1" s="1"/>
  <c r="F1974" i="1"/>
  <c r="G1974" i="1" s="1"/>
  <c r="F1979" i="1"/>
  <c r="G1979" i="1" s="1"/>
  <c r="F1985" i="1"/>
  <c r="G1985" i="1" s="1"/>
  <c r="F1990" i="1"/>
  <c r="G1990" i="1" s="1"/>
  <c r="F1995" i="1"/>
  <c r="G1995" i="1" s="1"/>
  <c r="F2001" i="1"/>
  <c r="G2001" i="1" s="1"/>
  <c r="F2006" i="1"/>
  <c r="G2006" i="1" s="1"/>
  <c r="F2011" i="1"/>
  <c r="G2011" i="1" s="1"/>
  <c r="F2017" i="1"/>
  <c r="G2017" i="1" s="1"/>
  <c r="F2022" i="1"/>
  <c r="G2022" i="1" s="1"/>
  <c r="F2027" i="1"/>
  <c r="G2027" i="1" s="1"/>
  <c r="F2033" i="1"/>
  <c r="G2033" i="1" s="1"/>
  <c r="F2038" i="1"/>
  <c r="G2038" i="1" s="1"/>
  <c r="F2043" i="1"/>
  <c r="G2043" i="1" s="1"/>
  <c r="F2049" i="1"/>
  <c r="G2049" i="1" s="1"/>
  <c r="F2054" i="1"/>
  <c r="G2054" i="1" s="1"/>
  <c r="F2092" i="1"/>
  <c r="G2092" i="1" s="1"/>
  <c r="F2124" i="1"/>
  <c r="G2124" i="1" s="1"/>
  <c r="F2145" i="1"/>
  <c r="G2145" i="1" s="1"/>
  <c r="F2167" i="1"/>
  <c r="G2167" i="1" s="1"/>
  <c r="F2188" i="1"/>
  <c r="G2188" i="1" s="1"/>
  <c r="F2209" i="1"/>
  <c r="G2209" i="1" s="1"/>
  <c r="F2231" i="1"/>
  <c r="G2231" i="1" s="1"/>
  <c r="F2252" i="1"/>
  <c r="G2252" i="1" s="1"/>
  <c r="F2273" i="1"/>
  <c r="G2273" i="1" s="1"/>
  <c r="F2295" i="1"/>
  <c r="G2295" i="1" s="1"/>
  <c r="F2316" i="1"/>
  <c r="G2316" i="1" s="1"/>
  <c r="F2337" i="1"/>
  <c r="G2337" i="1" s="1"/>
  <c r="F2359" i="1"/>
  <c r="G2359" i="1" s="1"/>
  <c r="F2380" i="1"/>
  <c r="G2380" i="1" s="1"/>
  <c r="F2401" i="1"/>
  <c r="G2401" i="1" s="1"/>
  <c r="F2423" i="1"/>
  <c r="G2423" i="1" s="1"/>
  <c r="F2444" i="1"/>
  <c r="G2444" i="1" s="1"/>
  <c r="F2465" i="1"/>
  <c r="G2465" i="1" s="1"/>
  <c r="F2487" i="1"/>
  <c r="G2487" i="1" s="1"/>
  <c r="F2508" i="1"/>
  <c r="G2508" i="1" s="1"/>
  <c r="F2529" i="1"/>
  <c r="G2529" i="1" s="1"/>
  <c r="F2551" i="1"/>
  <c r="G2551" i="1" s="1"/>
  <c r="F2572" i="1"/>
  <c r="G2572" i="1" s="1"/>
  <c r="F2593" i="1"/>
  <c r="G2593" i="1" s="1"/>
  <c r="F2615" i="1"/>
  <c r="G2615" i="1" s="1"/>
  <c r="F2636" i="1"/>
  <c r="G2636" i="1" s="1"/>
  <c r="F2657" i="1"/>
  <c r="G2657" i="1" s="1"/>
  <c r="F2679" i="1"/>
  <c r="G2679" i="1" s="1"/>
  <c r="F2700" i="1"/>
  <c r="G2700" i="1" s="1"/>
  <c r="F2721" i="1"/>
  <c r="G2721" i="1" s="1"/>
  <c r="F2743" i="1"/>
  <c r="G2743" i="1" s="1"/>
  <c r="F2764" i="1"/>
  <c r="G2764" i="1" s="1"/>
  <c r="F2785" i="1"/>
  <c r="G2785" i="1" s="1"/>
  <c r="F2807" i="1"/>
  <c r="G2807" i="1" s="1"/>
  <c r="F2828" i="1"/>
  <c r="G2828" i="1" s="1"/>
  <c r="F2849" i="1"/>
  <c r="G2849" i="1" s="1"/>
  <c r="F2871" i="1"/>
  <c r="G2871" i="1" s="1"/>
  <c r="F22" i="1"/>
  <c r="G22" i="1" s="1"/>
  <c r="F43" i="1"/>
  <c r="G43" i="1" s="1"/>
  <c r="F64" i="1"/>
  <c r="G64" i="1" s="1"/>
  <c r="F86" i="1"/>
  <c r="G86" i="1" s="1"/>
  <c r="F107" i="1"/>
  <c r="G107" i="1" s="1"/>
  <c r="F128" i="1"/>
  <c r="G128" i="1" s="1"/>
  <c r="F150" i="1"/>
  <c r="G150" i="1" s="1"/>
  <c r="F171" i="1"/>
  <c r="G171" i="1" s="1"/>
  <c r="F192" i="1"/>
  <c r="G192" i="1" s="1"/>
  <c r="F214" i="1"/>
  <c r="G214" i="1" s="1"/>
  <c r="F232" i="1"/>
  <c r="G232" i="1" s="1"/>
  <c r="F248" i="1"/>
  <c r="G248" i="1" s="1"/>
  <c r="F261" i="1"/>
  <c r="G261" i="1" s="1"/>
  <c r="F272" i="1"/>
  <c r="G272" i="1" s="1"/>
  <c r="F282" i="1"/>
  <c r="G282" i="1" s="1"/>
  <c r="F293" i="1"/>
  <c r="G293" i="1" s="1"/>
  <c r="F304" i="1"/>
  <c r="G304" i="1" s="1"/>
  <c r="F314" i="1"/>
  <c r="G314" i="1" s="1"/>
  <c r="F325" i="1"/>
  <c r="G325" i="1" s="1"/>
  <c r="F336" i="1"/>
  <c r="G336" i="1" s="1"/>
  <c r="F346" i="1"/>
  <c r="G346" i="1" s="1"/>
  <c r="F355" i="1"/>
  <c r="G355" i="1" s="1"/>
  <c r="F363" i="1"/>
  <c r="G363" i="1" s="1"/>
  <c r="F371" i="1"/>
  <c r="G371" i="1" s="1"/>
  <c r="F379" i="1"/>
  <c r="G379" i="1" s="1"/>
  <c r="F387" i="1"/>
  <c r="G387" i="1" s="1"/>
  <c r="F395" i="1"/>
  <c r="G395" i="1" s="1"/>
  <c r="F403" i="1"/>
  <c r="G403" i="1" s="1"/>
  <c r="F411" i="1"/>
  <c r="G411" i="1" s="1"/>
  <c r="F419" i="1"/>
  <c r="G419" i="1" s="1"/>
  <c r="F427" i="1"/>
  <c r="G427" i="1" s="1"/>
  <c r="F435" i="1"/>
  <c r="G435" i="1" s="1"/>
  <c r="F443" i="1"/>
  <c r="G443" i="1" s="1"/>
  <c r="F451" i="1"/>
  <c r="G451" i="1" s="1"/>
  <c r="F459" i="1"/>
  <c r="G459" i="1" s="1"/>
  <c r="F467" i="1"/>
  <c r="G467" i="1" s="1"/>
  <c r="F475" i="1"/>
  <c r="G475" i="1" s="1"/>
  <c r="F483" i="1"/>
  <c r="G483" i="1" s="1"/>
  <c r="F491" i="1"/>
  <c r="G491" i="1" s="1"/>
  <c r="F499" i="1"/>
  <c r="G499" i="1" s="1"/>
  <c r="F507" i="1"/>
  <c r="G507" i="1" s="1"/>
  <c r="F515" i="1"/>
  <c r="G515" i="1" s="1"/>
  <c r="F523" i="1"/>
  <c r="G523" i="1" s="1"/>
  <c r="F531" i="1"/>
  <c r="G531" i="1" s="1"/>
  <c r="F539" i="1"/>
  <c r="G539" i="1" s="1"/>
  <c r="F547" i="1"/>
  <c r="G547" i="1" s="1"/>
  <c r="F555" i="1"/>
  <c r="G555" i="1" s="1"/>
  <c r="F563" i="1"/>
  <c r="G563" i="1" s="1"/>
  <c r="F571" i="1"/>
  <c r="G571" i="1" s="1"/>
  <c r="F579" i="1"/>
  <c r="G579" i="1" s="1"/>
  <c r="F587" i="1"/>
  <c r="G587" i="1" s="1"/>
  <c r="F595" i="1"/>
  <c r="G595" i="1" s="1"/>
  <c r="F603" i="1"/>
  <c r="G603" i="1" s="1"/>
  <c r="F611" i="1"/>
  <c r="G611" i="1" s="1"/>
  <c r="F619" i="1"/>
  <c r="G619" i="1" s="1"/>
  <c r="F627" i="1"/>
  <c r="G627" i="1" s="1"/>
  <c r="F635" i="1"/>
  <c r="G635" i="1" s="1"/>
  <c r="F643" i="1"/>
  <c r="G643" i="1" s="1"/>
  <c r="F651" i="1"/>
  <c r="G651" i="1" s="1"/>
  <c r="F659" i="1"/>
  <c r="G659" i="1" s="1"/>
  <c r="F667" i="1"/>
  <c r="G667" i="1" s="1"/>
  <c r="F675" i="1"/>
  <c r="G675" i="1" s="1"/>
  <c r="F683" i="1"/>
  <c r="G683" i="1" s="1"/>
  <c r="F691" i="1"/>
  <c r="G691" i="1" s="1"/>
  <c r="F699" i="1"/>
  <c r="G699" i="1" s="1"/>
  <c r="F707" i="1"/>
  <c r="G707" i="1" s="1"/>
  <c r="F715" i="1"/>
  <c r="G715" i="1" s="1"/>
  <c r="F723" i="1"/>
  <c r="G723" i="1" s="1"/>
  <c r="F731" i="1"/>
  <c r="G731" i="1" s="1"/>
  <c r="F739" i="1"/>
  <c r="G739" i="1" s="1"/>
  <c r="F747" i="1"/>
  <c r="G747" i="1" s="1"/>
  <c r="F755" i="1"/>
  <c r="G755" i="1" s="1"/>
  <c r="F763" i="1"/>
  <c r="G763" i="1" s="1"/>
  <c r="F771" i="1"/>
  <c r="G771" i="1" s="1"/>
  <c r="F779" i="1"/>
  <c r="G779" i="1" s="1"/>
  <c r="F787" i="1"/>
  <c r="G787" i="1" s="1"/>
  <c r="F795" i="1"/>
  <c r="G795" i="1" s="1"/>
  <c r="F803" i="1"/>
  <c r="G803" i="1" s="1"/>
  <c r="F811" i="1"/>
  <c r="G811" i="1" s="1"/>
  <c r="F819" i="1"/>
  <c r="G819" i="1" s="1"/>
  <c r="F827" i="1"/>
  <c r="G827" i="1" s="1"/>
  <c r="F835" i="1"/>
  <c r="G835" i="1" s="1"/>
  <c r="F843" i="1"/>
  <c r="G843" i="1" s="1"/>
  <c r="F851" i="1"/>
  <c r="G851" i="1" s="1"/>
  <c r="F859" i="1"/>
  <c r="G859" i="1" s="1"/>
  <c r="F867" i="1"/>
  <c r="G867" i="1" s="1"/>
  <c r="F875" i="1"/>
  <c r="G875" i="1" s="1"/>
  <c r="F883" i="1"/>
  <c r="G883" i="1" s="1"/>
  <c r="F891" i="1"/>
  <c r="G891" i="1" s="1"/>
  <c r="F899" i="1"/>
  <c r="G899" i="1" s="1"/>
  <c r="F907" i="1"/>
  <c r="G907" i="1" s="1"/>
  <c r="F915" i="1"/>
  <c r="G915" i="1" s="1"/>
  <c r="F923" i="1"/>
  <c r="G923" i="1" s="1"/>
  <c r="F931" i="1"/>
  <c r="G931" i="1" s="1"/>
  <c r="F939" i="1"/>
  <c r="G939" i="1" s="1"/>
  <c r="F947" i="1"/>
  <c r="G947" i="1" s="1"/>
  <c r="F955" i="1"/>
  <c r="G955" i="1" s="1"/>
  <c r="F963" i="1"/>
  <c r="G963" i="1" s="1"/>
  <c r="F971" i="1"/>
  <c r="G971" i="1" s="1"/>
  <c r="F979" i="1"/>
  <c r="G979" i="1" s="1"/>
  <c r="F987" i="1"/>
  <c r="G987" i="1" s="1"/>
  <c r="F995" i="1"/>
  <c r="G995" i="1" s="1"/>
  <c r="F1003" i="1"/>
  <c r="G1003" i="1" s="1"/>
  <c r="F1011" i="1"/>
  <c r="G1011" i="1" s="1"/>
  <c r="F1019" i="1"/>
  <c r="G1019" i="1" s="1"/>
  <c r="F1027" i="1"/>
  <c r="G1027" i="1" s="1"/>
  <c r="F1035" i="1"/>
  <c r="G1035" i="1" s="1"/>
  <c r="F1043" i="1"/>
  <c r="G1043" i="1" s="1"/>
  <c r="F1051" i="1"/>
  <c r="G1051" i="1" s="1"/>
  <c r="F1059" i="1"/>
  <c r="G1059" i="1" s="1"/>
  <c r="F1067" i="1"/>
  <c r="G1067" i="1" s="1"/>
  <c r="F1075" i="1"/>
  <c r="G1075" i="1" s="1"/>
  <c r="F1083" i="1"/>
  <c r="G1083" i="1" s="1"/>
  <c r="F1091" i="1"/>
  <c r="G1091" i="1" s="1"/>
  <c r="F1099" i="1"/>
  <c r="G1099" i="1" s="1"/>
  <c r="F1107" i="1"/>
  <c r="G1107" i="1" s="1"/>
  <c r="F1115" i="1"/>
  <c r="G1115" i="1" s="1"/>
  <c r="F1123" i="1"/>
  <c r="G1123" i="1" s="1"/>
  <c r="F1131" i="1"/>
  <c r="G1131" i="1" s="1"/>
  <c r="F1139" i="1"/>
  <c r="G1139" i="1" s="1"/>
  <c r="F1147" i="1"/>
  <c r="G1147" i="1" s="1"/>
  <c r="F1155" i="1"/>
  <c r="G1155" i="1" s="1"/>
  <c r="F1163" i="1"/>
  <c r="G1163" i="1" s="1"/>
  <c r="F1171" i="1"/>
  <c r="G1171" i="1" s="1"/>
  <c r="F1179" i="1"/>
  <c r="G1179" i="1" s="1"/>
  <c r="F1187" i="1"/>
  <c r="G1187" i="1" s="1"/>
  <c r="F1195" i="1"/>
  <c r="G1195" i="1" s="1"/>
  <c r="F1203" i="1"/>
  <c r="G1203" i="1" s="1"/>
  <c r="F1211" i="1"/>
  <c r="G1211" i="1" s="1"/>
  <c r="F1219" i="1"/>
  <c r="G1219" i="1" s="1"/>
  <c r="F1227" i="1"/>
  <c r="G1227" i="1" s="1"/>
  <c r="F1235" i="1"/>
  <c r="G1235" i="1" s="1"/>
  <c r="F1243" i="1"/>
  <c r="G1243" i="1" s="1"/>
  <c r="F1251" i="1"/>
  <c r="G1251" i="1" s="1"/>
  <c r="F1259" i="1"/>
  <c r="G1259" i="1" s="1"/>
  <c r="F1267" i="1"/>
  <c r="G1267" i="1" s="1"/>
  <c r="F1273" i="1"/>
  <c r="G1273" i="1" s="1"/>
  <c r="F1278" i="1"/>
  <c r="G1278" i="1" s="1"/>
  <c r="F1283" i="1"/>
  <c r="G1283" i="1" s="1"/>
  <c r="F1289" i="1"/>
  <c r="G1289" i="1" s="1"/>
  <c r="F1294" i="1"/>
  <c r="G1294" i="1" s="1"/>
  <c r="F1299" i="1"/>
  <c r="G1299" i="1" s="1"/>
  <c r="F1305" i="1"/>
  <c r="G1305" i="1" s="1"/>
  <c r="F1310" i="1"/>
  <c r="G1310" i="1" s="1"/>
  <c r="F1315" i="1"/>
  <c r="G1315" i="1" s="1"/>
  <c r="F1321" i="1"/>
  <c r="G1321" i="1" s="1"/>
  <c r="F1326" i="1"/>
  <c r="G1326" i="1" s="1"/>
  <c r="F1331" i="1"/>
  <c r="G1331" i="1" s="1"/>
  <c r="F1337" i="1"/>
  <c r="G1337" i="1" s="1"/>
  <c r="F1342" i="1"/>
  <c r="G1342" i="1" s="1"/>
  <c r="F1347" i="1"/>
  <c r="G1347" i="1" s="1"/>
  <c r="F1353" i="1"/>
  <c r="G1353" i="1" s="1"/>
  <c r="F1358" i="1"/>
  <c r="G1358" i="1" s="1"/>
  <c r="F1363" i="1"/>
  <c r="G1363" i="1" s="1"/>
  <c r="F1369" i="1"/>
  <c r="G1369" i="1" s="1"/>
  <c r="F1374" i="1"/>
  <c r="G1374" i="1" s="1"/>
  <c r="F1379" i="1"/>
  <c r="G1379" i="1" s="1"/>
  <c r="F1385" i="1"/>
  <c r="G1385" i="1" s="1"/>
  <c r="F1390" i="1"/>
  <c r="G1390" i="1" s="1"/>
  <c r="F1395" i="1"/>
  <c r="G1395" i="1" s="1"/>
  <c r="F1401" i="1"/>
  <c r="G1401" i="1" s="1"/>
  <c r="F1406" i="1"/>
  <c r="G1406" i="1" s="1"/>
  <c r="F1411" i="1"/>
  <c r="G1411" i="1" s="1"/>
  <c r="F1417" i="1"/>
  <c r="G1417" i="1" s="1"/>
  <c r="F1422" i="1"/>
  <c r="G1422" i="1" s="1"/>
  <c r="F1427" i="1"/>
  <c r="G1427" i="1" s="1"/>
  <c r="F1433" i="1"/>
  <c r="G1433" i="1" s="1"/>
  <c r="F1438" i="1"/>
  <c r="G1438" i="1" s="1"/>
  <c r="F1443" i="1"/>
  <c r="G1443" i="1" s="1"/>
  <c r="F1449" i="1"/>
  <c r="G1449" i="1" s="1"/>
  <c r="F1454" i="1"/>
  <c r="G1454" i="1" s="1"/>
  <c r="F1459" i="1"/>
  <c r="G1459" i="1" s="1"/>
  <c r="F1465" i="1"/>
  <c r="G1465" i="1" s="1"/>
  <c r="F1470" i="1"/>
  <c r="G1470" i="1" s="1"/>
  <c r="F1475" i="1"/>
  <c r="G1475" i="1" s="1"/>
  <c r="F1481" i="1"/>
  <c r="G1481" i="1" s="1"/>
  <c r="F1486" i="1"/>
  <c r="G1486" i="1" s="1"/>
  <c r="F1491" i="1"/>
  <c r="G1491" i="1" s="1"/>
  <c r="F1497" i="1"/>
  <c r="G1497" i="1" s="1"/>
  <c r="F1502" i="1"/>
  <c r="G1502" i="1" s="1"/>
  <c r="F1507" i="1"/>
  <c r="G1507" i="1" s="1"/>
  <c r="F1513" i="1"/>
  <c r="G1513" i="1" s="1"/>
  <c r="F1518" i="1"/>
  <c r="G1518" i="1" s="1"/>
  <c r="F1523" i="1"/>
  <c r="G1523" i="1" s="1"/>
  <c r="F1529" i="1"/>
  <c r="G1529" i="1" s="1"/>
  <c r="F1534" i="1"/>
  <c r="G1534" i="1" s="1"/>
  <c r="F1539" i="1"/>
  <c r="G1539" i="1" s="1"/>
  <c r="F1545" i="1"/>
  <c r="G1545" i="1" s="1"/>
  <c r="F1550" i="1"/>
  <c r="G1550" i="1" s="1"/>
  <c r="F1555" i="1"/>
  <c r="G1555" i="1" s="1"/>
  <c r="F1561" i="1"/>
  <c r="G1561" i="1" s="1"/>
  <c r="F1566" i="1"/>
  <c r="G1566" i="1" s="1"/>
  <c r="F1571" i="1"/>
  <c r="G1571" i="1" s="1"/>
  <c r="F1577" i="1"/>
  <c r="G1577" i="1" s="1"/>
  <c r="F1582" i="1"/>
  <c r="G1582" i="1" s="1"/>
  <c r="F1587" i="1"/>
  <c r="G1587" i="1" s="1"/>
  <c r="F1593" i="1"/>
  <c r="G1593" i="1" s="1"/>
  <c r="F1598" i="1"/>
  <c r="G1598" i="1" s="1"/>
  <c r="F1603" i="1"/>
  <c r="G1603" i="1" s="1"/>
  <c r="F1609" i="1"/>
  <c r="G1609" i="1" s="1"/>
  <c r="F1614" i="1"/>
  <c r="G1614" i="1" s="1"/>
  <c r="F1619" i="1"/>
  <c r="G1619" i="1" s="1"/>
  <c r="F1625" i="1"/>
  <c r="G1625" i="1" s="1"/>
  <c r="F1630" i="1"/>
  <c r="G1630" i="1" s="1"/>
  <c r="F1635" i="1"/>
  <c r="G1635" i="1" s="1"/>
  <c r="F1641" i="1"/>
  <c r="G1641" i="1" s="1"/>
  <c r="F1646" i="1"/>
  <c r="G1646" i="1" s="1"/>
  <c r="F1651" i="1"/>
  <c r="G1651" i="1" s="1"/>
  <c r="F1657" i="1"/>
  <c r="G1657" i="1" s="1"/>
  <c r="F1662" i="1"/>
  <c r="G1662" i="1" s="1"/>
  <c r="F1667" i="1"/>
  <c r="G1667" i="1" s="1"/>
  <c r="F1673" i="1"/>
  <c r="G1673" i="1" s="1"/>
  <c r="F1678" i="1"/>
  <c r="G1678" i="1" s="1"/>
  <c r="F1683" i="1"/>
  <c r="G1683" i="1" s="1"/>
  <c r="F1689" i="1"/>
  <c r="G1689" i="1" s="1"/>
  <c r="F1694" i="1"/>
  <c r="G1694" i="1" s="1"/>
  <c r="F1699" i="1"/>
  <c r="G1699" i="1" s="1"/>
  <c r="F1705" i="1"/>
  <c r="G1705" i="1" s="1"/>
  <c r="F1710" i="1"/>
  <c r="G1710" i="1" s="1"/>
  <c r="F1715" i="1"/>
  <c r="G1715" i="1" s="1"/>
  <c r="F1721" i="1"/>
  <c r="G1721" i="1" s="1"/>
  <c r="F1726" i="1"/>
  <c r="G1726" i="1" s="1"/>
  <c r="F1731" i="1"/>
  <c r="G1731" i="1" s="1"/>
  <c r="F1737" i="1"/>
  <c r="G1737" i="1" s="1"/>
  <c r="F1742" i="1"/>
  <c r="G1742" i="1" s="1"/>
  <c r="F1747" i="1"/>
  <c r="G1747" i="1" s="1"/>
  <c r="F1753" i="1"/>
  <c r="G1753" i="1" s="1"/>
  <c r="F1758" i="1"/>
  <c r="G1758" i="1" s="1"/>
  <c r="F1763" i="1"/>
  <c r="G1763" i="1" s="1"/>
  <c r="F1769" i="1"/>
  <c r="G1769" i="1" s="1"/>
  <c r="F1774" i="1"/>
  <c r="G1774" i="1" s="1"/>
  <c r="F1779" i="1"/>
  <c r="G1779" i="1" s="1"/>
  <c r="F1785" i="1"/>
  <c r="G1785" i="1" s="1"/>
  <c r="F1790" i="1"/>
  <c r="G1790" i="1" s="1"/>
  <c r="F1795" i="1"/>
  <c r="G1795" i="1" s="1"/>
  <c r="F1801" i="1"/>
  <c r="G1801" i="1" s="1"/>
  <c r="F1806" i="1"/>
  <c r="G1806" i="1" s="1"/>
  <c r="F1811" i="1"/>
  <c r="G1811" i="1" s="1"/>
  <c r="F1817" i="1"/>
  <c r="G1817" i="1" s="1"/>
  <c r="F1822" i="1"/>
  <c r="G1822" i="1" s="1"/>
  <c r="F1827" i="1"/>
  <c r="G1827" i="1" s="1"/>
  <c r="F1833" i="1"/>
  <c r="G1833" i="1" s="1"/>
  <c r="F1838" i="1"/>
  <c r="G1838" i="1" s="1"/>
  <c r="F1843" i="1"/>
  <c r="G1843" i="1" s="1"/>
  <c r="F1849" i="1"/>
  <c r="G1849" i="1" s="1"/>
  <c r="F1854" i="1"/>
  <c r="G1854" i="1" s="1"/>
  <c r="F1859" i="1"/>
  <c r="G1859" i="1" s="1"/>
  <c r="F1865" i="1"/>
  <c r="G1865" i="1" s="1"/>
  <c r="F1870" i="1"/>
  <c r="G1870" i="1" s="1"/>
  <c r="F1875" i="1"/>
  <c r="G1875" i="1" s="1"/>
  <c r="F1881" i="1"/>
  <c r="G1881" i="1" s="1"/>
  <c r="F1886" i="1"/>
  <c r="G1886" i="1" s="1"/>
  <c r="F1891" i="1"/>
  <c r="G1891" i="1" s="1"/>
  <c r="F1897" i="1"/>
  <c r="G1897" i="1" s="1"/>
  <c r="F1902" i="1"/>
  <c r="G1902" i="1" s="1"/>
  <c r="F1907" i="1"/>
  <c r="G1907" i="1" s="1"/>
  <c r="F1913" i="1"/>
  <c r="G1913" i="1" s="1"/>
  <c r="F1918" i="1"/>
  <c r="G1918" i="1" s="1"/>
  <c r="F1923" i="1"/>
  <c r="G1923" i="1" s="1"/>
  <c r="F1929" i="1"/>
  <c r="G1929" i="1" s="1"/>
  <c r="F1934" i="1"/>
  <c r="G1934" i="1" s="1"/>
  <c r="F1939" i="1"/>
  <c r="G1939" i="1" s="1"/>
  <c r="F1945" i="1"/>
  <c r="G1945" i="1" s="1"/>
  <c r="F1950" i="1"/>
  <c r="G1950" i="1" s="1"/>
  <c r="F1955" i="1"/>
  <c r="G1955" i="1" s="1"/>
  <c r="F1961" i="1"/>
  <c r="G1961" i="1" s="1"/>
  <c r="F1966" i="1"/>
  <c r="G1966" i="1" s="1"/>
  <c r="F1971" i="1"/>
  <c r="G1971" i="1" s="1"/>
  <c r="F1977" i="1"/>
  <c r="G1977" i="1" s="1"/>
  <c r="F1982" i="1"/>
  <c r="G1982" i="1" s="1"/>
  <c r="F1987" i="1"/>
  <c r="G1987" i="1" s="1"/>
  <c r="F1993" i="1"/>
  <c r="G1993" i="1" s="1"/>
  <c r="F1998" i="1"/>
  <c r="G1998" i="1" s="1"/>
  <c r="F2003" i="1"/>
  <c r="G2003" i="1" s="1"/>
  <c r="F2009" i="1"/>
  <c r="G2009" i="1" s="1"/>
  <c r="F2014" i="1"/>
  <c r="G2014" i="1" s="1"/>
  <c r="F2019" i="1"/>
  <c r="G2019" i="1" s="1"/>
  <c r="F2025" i="1"/>
  <c r="G2025" i="1" s="1"/>
  <c r="F2030" i="1"/>
  <c r="G2030" i="1" s="1"/>
  <c r="F2035" i="1"/>
  <c r="G2035" i="1" s="1"/>
  <c r="F2041" i="1"/>
  <c r="G2041" i="1" s="1"/>
  <c r="F2046" i="1"/>
  <c r="G2046" i="1" s="1"/>
  <c r="F2051" i="1"/>
  <c r="G2051" i="1" s="1"/>
  <c r="F2060" i="1"/>
  <c r="G2060" i="1" s="1"/>
  <c r="F2129" i="1"/>
  <c r="G2129" i="1" s="1"/>
  <c r="F2172" i="1"/>
  <c r="G2172" i="1" s="1"/>
  <c r="F2215" i="1"/>
  <c r="G2215" i="1" s="1"/>
  <c r="F2257" i="1"/>
  <c r="G2257" i="1" s="1"/>
  <c r="F2300" i="1"/>
  <c r="G2300" i="1" s="1"/>
  <c r="F2321" i="1"/>
  <c r="G2321" i="1" s="1"/>
  <c r="F2364" i="1"/>
  <c r="G2364" i="1" s="1"/>
  <c r="F2407" i="1"/>
  <c r="G2407" i="1" s="1"/>
  <c r="F2428" i="1"/>
  <c r="G2428" i="1" s="1"/>
  <c r="F2471" i="1"/>
  <c r="G2471" i="1" s="1"/>
  <c r="F2513" i="1"/>
  <c r="G2513" i="1" s="1"/>
  <c r="F2556" i="1"/>
  <c r="G2556" i="1" s="1"/>
  <c r="F2599" i="1"/>
  <c r="G2599" i="1" s="1"/>
  <c r="F2620" i="1"/>
  <c r="G2620" i="1" s="1"/>
  <c r="F2663" i="1"/>
  <c r="G2663" i="1" s="1"/>
  <c r="F2705" i="1"/>
  <c r="G2705" i="1" s="1"/>
  <c r="F2748" i="1"/>
  <c r="G2748" i="1" s="1"/>
  <c r="F2791" i="1"/>
  <c r="G2791" i="1" s="1"/>
  <c r="F2833" i="1"/>
  <c r="G2833" i="1" s="1"/>
  <c r="F2876" i="1"/>
  <c r="G2876" i="1" s="1"/>
  <c r="F27" i="1"/>
  <c r="G27" i="1" s="1"/>
  <c r="F70" i="1"/>
  <c r="G70" i="1" s="1"/>
  <c r="F91" i="1"/>
  <c r="G91" i="1" s="1"/>
  <c r="F134" i="1"/>
  <c r="G134" i="1" s="1"/>
  <c r="F176" i="1"/>
  <c r="G176" i="1" s="1"/>
  <c r="F219" i="1"/>
  <c r="G219" i="1" s="1"/>
  <c r="F252" i="1"/>
  <c r="G252" i="1" s="1"/>
  <c r="F274" i="1"/>
  <c r="G274" i="1" s="1"/>
  <c r="F285" i="1"/>
  <c r="G285" i="1" s="1"/>
  <c r="F306" i="1"/>
  <c r="G306" i="1" s="1"/>
  <c r="F328" i="1"/>
  <c r="G328" i="1" s="1"/>
  <c r="F349" i="1"/>
  <c r="G349" i="1" s="1"/>
  <c r="F365" i="1"/>
  <c r="G365" i="1" s="1"/>
  <c r="F381" i="1"/>
  <c r="G381" i="1" s="1"/>
  <c r="F397" i="1"/>
  <c r="G397" i="1" s="1"/>
  <c r="F413" i="1"/>
  <c r="G413" i="1" s="1"/>
  <c r="F429" i="1"/>
  <c r="G429" i="1" s="1"/>
  <c r="F445" i="1"/>
  <c r="G445" i="1" s="1"/>
  <c r="F461" i="1"/>
  <c r="G461" i="1" s="1"/>
  <c r="F469" i="1"/>
  <c r="G469" i="1" s="1"/>
  <c r="F485" i="1"/>
  <c r="G485" i="1" s="1"/>
  <c r="F501" i="1"/>
  <c r="G501" i="1" s="1"/>
  <c r="F517" i="1"/>
  <c r="G517" i="1" s="1"/>
  <c r="F533" i="1"/>
  <c r="G533" i="1" s="1"/>
  <c r="F549" i="1"/>
  <c r="G549" i="1" s="1"/>
  <c r="F565" i="1"/>
  <c r="G565" i="1" s="1"/>
  <c r="F581" i="1"/>
  <c r="G581" i="1" s="1"/>
  <c r="F597" i="1"/>
  <c r="G597" i="1" s="1"/>
  <c r="F613" i="1"/>
  <c r="G613" i="1" s="1"/>
  <c r="F629" i="1"/>
  <c r="G629" i="1" s="1"/>
  <c r="F645" i="1"/>
  <c r="G645" i="1" s="1"/>
  <c r="F661" i="1"/>
  <c r="G661" i="1" s="1"/>
  <c r="F677" i="1"/>
  <c r="G677" i="1" s="1"/>
  <c r="F693" i="1"/>
  <c r="G693" i="1" s="1"/>
  <c r="F709" i="1"/>
  <c r="G709" i="1" s="1"/>
  <c r="F725" i="1"/>
  <c r="G725" i="1" s="1"/>
  <c r="F741" i="1"/>
  <c r="G741" i="1" s="1"/>
  <c r="F757" i="1"/>
  <c r="G757" i="1" s="1"/>
  <c r="F773" i="1"/>
  <c r="G773" i="1" s="1"/>
  <c r="F789" i="1"/>
  <c r="G789" i="1" s="1"/>
  <c r="F805" i="1"/>
  <c r="G805" i="1" s="1"/>
  <c r="F821" i="1"/>
  <c r="G821" i="1" s="1"/>
  <c r="F829" i="1"/>
  <c r="G829" i="1" s="1"/>
  <c r="F845" i="1"/>
  <c r="G845" i="1" s="1"/>
  <c r="F861" i="1"/>
  <c r="G861" i="1" s="1"/>
  <c r="F877" i="1"/>
  <c r="G877" i="1" s="1"/>
  <c r="F893" i="1"/>
  <c r="G893" i="1" s="1"/>
  <c r="F901" i="1"/>
  <c r="G901" i="1" s="1"/>
  <c r="F917" i="1"/>
  <c r="G917" i="1" s="1"/>
  <c r="F933" i="1"/>
  <c r="G933" i="1" s="1"/>
  <c r="F949" i="1"/>
  <c r="G949" i="1" s="1"/>
  <c r="F957" i="1"/>
  <c r="G957" i="1" s="1"/>
  <c r="F973" i="1"/>
  <c r="G973" i="1" s="1"/>
  <c r="F989" i="1"/>
  <c r="G989" i="1" s="1"/>
  <c r="F1005" i="1"/>
  <c r="G1005" i="1" s="1"/>
  <c r="F1021" i="1"/>
  <c r="G1021" i="1" s="1"/>
  <c r="F1037" i="1"/>
  <c r="G1037" i="1" s="1"/>
  <c r="F1045" i="1"/>
  <c r="G1045" i="1" s="1"/>
  <c r="F1061" i="1"/>
  <c r="G1061" i="1" s="1"/>
  <c r="F1077" i="1"/>
  <c r="G1077" i="1" s="1"/>
  <c r="F1093" i="1"/>
  <c r="G1093" i="1" s="1"/>
  <c r="F1101" i="1"/>
  <c r="G1101" i="1" s="1"/>
  <c r="F1117" i="1"/>
  <c r="G1117" i="1" s="1"/>
  <c r="F1133" i="1"/>
  <c r="G1133" i="1" s="1"/>
  <c r="F1141" i="1"/>
  <c r="G1141" i="1" s="1"/>
  <c r="F1157" i="1"/>
  <c r="G1157" i="1" s="1"/>
  <c r="F1173" i="1"/>
  <c r="G1173" i="1" s="1"/>
  <c r="F1189" i="1"/>
  <c r="G1189" i="1" s="1"/>
  <c r="F1197" i="1"/>
  <c r="G1197" i="1" s="1"/>
  <c r="F1213" i="1"/>
  <c r="G1213" i="1" s="1"/>
  <c r="F1229" i="1"/>
  <c r="G1229" i="1" s="1"/>
  <c r="F1245" i="1"/>
  <c r="G1245" i="1" s="1"/>
  <c r="F1261" i="1"/>
  <c r="G1261" i="1" s="1"/>
  <c r="F1269" i="1"/>
  <c r="G1269" i="1" s="1"/>
  <c r="F2103" i="1"/>
  <c r="G2103" i="1" s="1"/>
  <c r="F2151" i="1"/>
  <c r="G2151" i="1" s="1"/>
  <c r="F2193" i="1"/>
  <c r="G2193" i="1" s="1"/>
  <c r="F2236" i="1"/>
  <c r="G2236" i="1" s="1"/>
  <c r="F2279" i="1"/>
  <c r="G2279" i="1" s="1"/>
  <c r="F2343" i="1"/>
  <c r="G2343" i="1" s="1"/>
  <c r="F2385" i="1"/>
  <c r="G2385" i="1" s="1"/>
  <c r="F2449" i="1"/>
  <c r="G2449" i="1" s="1"/>
  <c r="F2492" i="1"/>
  <c r="G2492" i="1" s="1"/>
  <c r="F2535" i="1"/>
  <c r="G2535" i="1" s="1"/>
  <c r="F2577" i="1"/>
  <c r="G2577" i="1" s="1"/>
  <c r="F2641" i="1"/>
  <c r="G2641" i="1" s="1"/>
  <c r="F2684" i="1"/>
  <c r="G2684" i="1" s="1"/>
  <c r="F2727" i="1"/>
  <c r="G2727" i="1" s="1"/>
  <c r="F2769" i="1"/>
  <c r="G2769" i="1" s="1"/>
  <c r="F2812" i="1"/>
  <c r="G2812" i="1" s="1"/>
  <c r="F2855" i="1"/>
  <c r="G2855" i="1" s="1"/>
  <c r="F48" i="1"/>
  <c r="G48" i="1" s="1"/>
  <c r="F112" i="1"/>
  <c r="G112" i="1" s="1"/>
  <c r="F155" i="1"/>
  <c r="G155" i="1" s="1"/>
  <c r="F198" i="1"/>
  <c r="G198" i="1" s="1"/>
  <c r="F236" i="1"/>
  <c r="G236" i="1" s="1"/>
  <c r="F264" i="1"/>
  <c r="G264" i="1" s="1"/>
  <c r="F296" i="1"/>
  <c r="G296" i="1" s="1"/>
  <c r="F317" i="1"/>
  <c r="G317" i="1" s="1"/>
  <c r="F338" i="1"/>
  <c r="G338" i="1" s="1"/>
  <c r="F357" i="1"/>
  <c r="G357" i="1" s="1"/>
  <c r="F373" i="1"/>
  <c r="G373" i="1" s="1"/>
  <c r="F389" i="1"/>
  <c r="G389" i="1" s="1"/>
  <c r="F405" i="1"/>
  <c r="G405" i="1" s="1"/>
  <c r="F421" i="1"/>
  <c r="G421" i="1" s="1"/>
  <c r="F437" i="1"/>
  <c r="G437" i="1" s="1"/>
  <c r="F453" i="1"/>
  <c r="G453" i="1" s="1"/>
  <c r="F477" i="1"/>
  <c r="G477" i="1" s="1"/>
  <c r="F493" i="1"/>
  <c r="G493" i="1" s="1"/>
  <c r="F509" i="1"/>
  <c r="G509" i="1" s="1"/>
  <c r="F525" i="1"/>
  <c r="G525" i="1" s="1"/>
  <c r="F541" i="1"/>
  <c r="G541" i="1" s="1"/>
  <c r="F557" i="1"/>
  <c r="G557" i="1" s="1"/>
  <c r="F573" i="1"/>
  <c r="G573" i="1" s="1"/>
  <c r="F589" i="1"/>
  <c r="G589" i="1" s="1"/>
  <c r="F605" i="1"/>
  <c r="G605" i="1" s="1"/>
  <c r="F621" i="1"/>
  <c r="G621" i="1" s="1"/>
  <c r="F637" i="1"/>
  <c r="G637" i="1" s="1"/>
  <c r="F653" i="1"/>
  <c r="G653" i="1" s="1"/>
  <c r="F669" i="1"/>
  <c r="G669" i="1" s="1"/>
  <c r="F685" i="1"/>
  <c r="G685" i="1" s="1"/>
  <c r="F701" i="1"/>
  <c r="G701" i="1" s="1"/>
  <c r="F717" i="1"/>
  <c r="G717" i="1" s="1"/>
  <c r="F733" i="1"/>
  <c r="G733" i="1" s="1"/>
  <c r="F749" i="1"/>
  <c r="G749" i="1" s="1"/>
  <c r="F765" i="1"/>
  <c r="G765" i="1" s="1"/>
  <c r="F781" i="1"/>
  <c r="G781" i="1" s="1"/>
  <c r="F797" i="1"/>
  <c r="G797" i="1" s="1"/>
  <c r="F813" i="1"/>
  <c r="G813" i="1" s="1"/>
  <c r="F837" i="1"/>
  <c r="G837" i="1" s="1"/>
  <c r="F853" i="1"/>
  <c r="G853" i="1" s="1"/>
  <c r="F869" i="1"/>
  <c r="G869" i="1" s="1"/>
  <c r="F885" i="1"/>
  <c r="G885" i="1" s="1"/>
  <c r="F909" i="1"/>
  <c r="G909" i="1" s="1"/>
  <c r="F925" i="1"/>
  <c r="G925" i="1" s="1"/>
  <c r="F941" i="1"/>
  <c r="G941" i="1" s="1"/>
  <c r="F965" i="1"/>
  <c r="G965" i="1" s="1"/>
  <c r="F981" i="1"/>
  <c r="G981" i="1" s="1"/>
  <c r="F997" i="1"/>
  <c r="G997" i="1" s="1"/>
  <c r="F1013" i="1"/>
  <c r="G1013" i="1" s="1"/>
  <c r="F1029" i="1"/>
  <c r="G1029" i="1" s="1"/>
  <c r="F1053" i="1"/>
  <c r="G1053" i="1" s="1"/>
  <c r="F1069" i="1"/>
  <c r="G1069" i="1" s="1"/>
  <c r="F1085" i="1"/>
  <c r="G1085" i="1" s="1"/>
  <c r="F1109" i="1"/>
  <c r="G1109" i="1" s="1"/>
  <c r="F1125" i="1"/>
  <c r="G1125" i="1" s="1"/>
  <c r="F1149" i="1"/>
  <c r="G1149" i="1" s="1"/>
  <c r="F1165" i="1"/>
  <c r="G1165" i="1" s="1"/>
  <c r="F1181" i="1"/>
  <c r="G1181" i="1" s="1"/>
  <c r="F1205" i="1"/>
  <c r="G1205" i="1" s="1"/>
  <c r="F1221" i="1"/>
  <c r="G1221" i="1" s="1"/>
  <c r="F1237" i="1"/>
  <c r="G1237" i="1" s="1"/>
  <c r="F1253" i="1"/>
  <c r="G1253" i="1" s="1"/>
  <c r="F2119" i="1"/>
  <c r="G2119" i="1" s="1"/>
  <c r="F2204" i="1"/>
  <c r="G2204" i="1" s="1"/>
  <c r="F2289" i="1"/>
  <c r="G2289" i="1" s="1"/>
  <c r="F2375" i="1"/>
  <c r="G2375" i="1" s="1"/>
  <c r="F2460" i="1"/>
  <c r="G2460" i="1" s="1"/>
  <c r="F2545" i="1"/>
  <c r="G2545" i="1" s="1"/>
  <c r="F2631" i="1"/>
  <c r="G2631" i="1" s="1"/>
  <c r="F2716" i="1"/>
  <c r="G2716" i="1" s="1"/>
  <c r="F2801" i="1"/>
  <c r="G2801" i="1" s="1"/>
  <c r="F2887" i="1"/>
  <c r="G2887" i="1" s="1"/>
  <c r="F102" i="1"/>
  <c r="G102" i="1" s="1"/>
  <c r="F187" i="1"/>
  <c r="G187" i="1" s="1"/>
  <c r="F258" i="1"/>
  <c r="G258" i="1" s="1"/>
  <c r="F301" i="1"/>
  <c r="G301" i="1" s="1"/>
  <c r="F344" i="1"/>
  <c r="G344" i="1" s="1"/>
  <c r="F377" i="1"/>
  <c r="G377" i="1" s="1"/>
  <c r="F409" i="1"/>
  <c r="G409" i="1" s="1"/>
  <c r="F441" i="1"/>
  <c r="G441" i="1" s="1"/>
  <c r="F473" i="1"/>
  <c r="G473" i="1" s="1"/>
  <c r="F505" i="1"/>
  <c r="G505" i="1" s="1"/>
  <c r="F537" i="1"/>
  <c r="G537" i="1" s="1"/>
  <c r="F569" i="1"/>
  <c r="G569" i="1" s="1"/>
  <c r="F601" i="1"/>
  <c r="G601" i="1" s="1"/>
  <c r="F633" i="1"/>
  <c r="G633" i="1" s="1"/>
  <c r="F665" i="1"/>
  <c r="G665" i="1" s="1"/>
  <c r="F697" i="1"/>
  <c r="G697" i="1" s="1"/>
  <c r="F729" i="1"/>
  <c r="G729" i="1" s="1"/>
  <c r="F761" i="1"/>
  <c r="G761" i="1" s="1"/>
  <c r="F793" i="1"/>
  <c r="G793" i="1" s="1"/>
  <c r="F825" i="1"/>
  <c r="G825" i="1" s="1"/>
  <c r="F857" i="1"/>
  <c r="G857" i="1" s="1"/>
  <c r="F889" i="1"/>
  <c r="G889" i="1" s="1"/>
  <c r="F921" i="1"/>
  <c r="G921" i="1" s="1"/>
  <c r="F953" i="1"/>
  <c r="G953" i="1" s="1"/>
  <c r="F985" i="1"/>
  <c r="G985" i="1" s="1"/>
  <c r="F1017" i="1"/>
  <c r="G1017" i="1" s="1"/>
  <c r="F1049" i="1"/>
  <c r="G1049" i="1" s="1"/>
  <c r="F1081" i="1"/>
  <c r="G1081" i="1" s="1"/>
  <c r="F1113" i="1"/>
  <c r="G1113" i="1" s="1"/>
  <c r="F1145" i="1"/>
  <c r="G1145" i="1" s="1"/>
  <c r="F1177" i="1"/>
  <c r="G1177" i="1" s="1"/>
  <c r="F1209" i="1"/>
  <c r="G1209" i="1" s="1"/>
  <c r="F1241" i="1"/>
  <c r="G1241" i="1" s="1"/>
  <c r="F1271" i="1"/>
  <c r="G1271" i="1" s="1"/>
  <c r="F1282" i="1"/>
  <c r="G1282" i="1" s="1"/>
  <c r="F1293" i="1"/>
  <c r="G1293" i="1" s="1"/>
  <c r="F1303" i="1"/>
  <c r="G1303" i="1" s="1"/>
  <c r="F1314" i="1"/>
  <c r="G1314" i="1" s="1"/>
  <c r="F1325" i="1"/>
  <c r="G1325" i="1" s="1"/>
  <c r="F1335" i="1"/>
  <c r="G1335" i="1" s="1"/>
  <c r="F1346" i="1"/>
  <c r="G1346" i="1" s="1"/>
  <c r="F1357" i="1"/>
  <c r="G1357" i="1" s="1"/>
  <c r="F1367" i="1"/>
  <c r="G1367" i="1" s="1"/>
  <c r="F1378" i="1"/>
  <c r="G1378" i="1" s="1"/>
  <c r="F1389" i="1"/>
  <c r="G1389" i="1" s="1"/>
  <c r="F1399" i="1"/>
  <c r="G1399" i="1" s="1"/>
  <c r="F1410" i="1"/>
  <c r="G1410" i="1" s="1"/>
  <c r="F1421" i="1"/>
  <c r="G1421" i="1" s="1"/>
  <c r="F1431" i="1"/>
  <c r="G1431" i="1" s="1"/>
  <c r="F1442" i="1"/>
  <c r="G1442" i="1" s="1"/>
  <c r="F1453" i="1"/>
  <c r="G1453" i="1" s="1"/>
  <c r="F1463" i="1"/>
  <c r="G1463" i="1" s="1"/>
  <c r="F1474" i="1"/>
  <c r="G1474" i="1" s="1"/>
  <c r="F1485" i="1"/>
  <c r="G1485" i="1" s="1"/>
  <c r="F1495" i="1"/>
  <c r="G1495" i="1" s="1"/>
  <c r="F1506" i="1"/>
  <c r="G1506" i="1" s="1"/>
  <c r="F1517" i="1"/>
  <c r="G1517" i="1" s="1"/>
  <c r="F1527" i="1"/>
  <c r="G1527" i="1" s="1"/>
  <c r="F1538" i="1"/>
  <c r="G1538" i="1" s="1"/>
  <c r="F1549" i="1"/>
  <c r="G1549" i="1" s="1"/>
  <c r="F1559" i="1"/>
  <c r="G1559" i="1" s="1"/>
  <c r="F1570" i="1"/>
  <c r="G1570" i="1" s="1"/>
  <c r="F1581" i="1"/>
  <c r="G1581" i="1" s="1"/>
  <c r="F1591" i="1"/>
  <c r="G1591" i="1" s="1"/>
  <c r="F1602" i="1"/>
  <c r="G1602" i="1" s="1"/>
  <c r="F1613" i="1"/>
  <c r="G1613" i="1" s="1"/>
  <c r="F1623" i="1"/>
  <c r="G1623" i="1" s="1"/>
  <c r="F1634" i="1"/>
  <c r="G1634" i="1" s="1"/>
  <c r="F1645" i="1"/>
  <c r="G1645" i="1" s="1"/>
  <c r="F1655" i="1"/>
  <c r="G1655" i="1" s="1"/>
  <c r="F1666" i="1"/>
  <c r="G1666" i="1" s="1"/>
  <c r="F1677" i="1"/>
  <c r="G1677" i="1" s="1"/>
  <c r="F1687" i="1"/>
  <c r="G1687" i="1" s="1"/>
  <c r="F1698" i="1"/>
  <c r="G1698" i="1" s="1"/>
  <c r="F1709" i="1"/>
  <c r="G1709" i="1" s="1"/>
  <c r="F1719" i="1"/>
  <c r="G1719" i="1" s="1"/>
  <c r="F1730" i="1"/>
  <c r="G1730" i="1" s="1"/>
  <c r="F1741" i="1"/>
  <c r="G1741" i="1" s="1"/>
  <c r="F1751" i="1"/>
  <c r="G1751" i="1" s="1"/>
  <c r="F1762" i="1"/>
  <c r="G1762" i="1" s="1"/>
  <c r="F1773" i="1"/>
  <c r="G1773" i="1" s="1"/>
  <c r="F1783" i="1"/>
  <c r="G1783" i="1" s="1"/>
  <c r="F1794" i="1"/>
  <c r="G1794" i="1" s="1"/>
  <c r="F1805" i="1"/>
  <c r="G1805" i="1" s="1"/>
  <c r="F1815" i="1"/>
  <c r="G1815" i="1" s="1"/>
  <c r="F1826" i="1"/>
  <c r="G1826" i="1" s="1"/>
  <c r="F1837" i="1"/>
  <c r="G1837" i="1" s="1"/>
  <c r="F1847" i="1"/>
  <c r="G1847" i="1" s="1"/>
  <c r="F1858" i="1"/>
  <c r="G1858" i="1" s="1"/>
  <c r="F1869" i="1"/>
  <c r="G1869" i="1" s="1"/>
  <c r="F1879" i="1"/>
  <c r="G1879" i="1" s="1"/>
  <c r="F1890" i="1"/>
  <c r="G1890" i="1" s="1"/>
  <c r="F1901" i="1"/>
  <c r="G1901" i="1" s="1"/>
  <c r="F1911" i="1"/>
  <c r="G1911" i="1" s="1"/>
  <c r="F1922" i="1"/>
  <c r="G1922" i="1" s="1"/>
  <c r="F1933" i="1"/>
  <c r="G1933" i="1" s="1"/>
  <c r="F1943" i="1"/>
  <c r="G1943" i="1" s="1"/>
  <c r="F1954" i="1"/>
  <c r="G1954" i="1" s="1"/>
  <c r="F1965" i="1"/>
  <c r="G1965" i="1" s="1"/>
  <c r="F1975" i="1"/>
  <c r="G1975" i="1" s="1"/>
  <c r="F1986" i="1"/>
  <c r="G1986" i="1" s="1"/>
  <c r="F1997" i="1"/>
  <c r="G1997" i="1" s="1"/>
  <c r="F2007" i="1"/>
  <c r="G2007" i="1" s="1"/>
  <c r="F2018" i="1"/>
  <c r="G2018" i="1" s="1"/>
  <c r="F2029" i="1"/>
  <c r="G2029" i="1" s="1"/>
  <c r="F2039" i="1"/>
  <c r="G2039" i="1" s="1"/>
  <c r="F2050" i="1"/>
  <c r="G2050" i="1" s="1"/>
  <c r="F2311" i="1"/>
  <c r="G2311" i="1" s="1"/>
  <c r="F2481" i="1"/>
  <c r="G2481" i="1" s="1"/>
  <c r="F2652" i="1"/>
  <c r="G2652" i="1" s="1"/>
  <c r="F2823" i="1"/>
  <c r="G2823" i="1" s="1"/>
  <c r="F123" i="1"/>
  <c r="G123" i="1" s="1"/>
  <c r="F269" i="1"/>
  <c r="G269" i="1" s="1"/>
  <c r="F353" i="1"/>
  <c r="G353" i="1" s="1"/>
  <c r="F417" i="1"/>
  <c r="G417" i="1" s="1"/>
  <c r="F513" i="1"/>
  <c r="G513" i="1" s="1"/>
  <c r="F577" i="1"/>
  <c r="G577" i="1" s="1"/>
  <c r="F641" i="1"/>
  <c r="G641" i="1" s="1"/>
  <c r="F705" i="1"/>
  <c r="G705" i="1" s="1"/>
  <c r="F769" i="1"/>
  <c r="G769" i="1" s="1"/>
  <c r="F833" i="1"/>
  <c r="G833" i="1" s="1"/>
  <c r="F897" i="1"/>
  <c r="G897" i="1" s="1"/>
  <c r="F961" i="1"/>
  <c r="G961" i="1" s="1"/>
  <c r="F1025" i="1"/>
  <c r="G1025" i="1" s="1"/>
  <c r="F1089" i="1"/>
  <c r="G1089" i="1" s="1"/>
  <c r="F1153" i="1"/>
  <c r="G1153" i="1" s="1"/>
  <c r="F1249" i="1"/>
  <c r="G1249" i="1" s="1"/>
  <c r="F1285" i="1"/>
  <c r="G1285" i="1" s="1"/>
  <c r="F1306" i="1"/>
  <c r="G1306" i="1" s="1"/>
  <c r="F1327" i="1"/>
  <c r="G1327" i="1" s="1"/>
  <c r="F1349" i="1"/>
  <c r="G1349" i="1" s="1"/>
  <c r="F1370" i="1"/>
  <c r="G1370" i="1" s="1"/>
  <c r="F1391" i="1"/>
  <c r="G1391" i="1" s="1"/>
  <c r="F1413" i="1"/>
  <c r="G1413" i="1" s="1"/>
  <c r="F1434" i="1"/>
  <c r="G1434" i="1" s="1"/>
  <c r="F1466" i="1"/>
  <c r="G1466" i="1" s="1"/>
  <c r="F1487" i="1"/>
  <c r="G1487" i="1" s="1"/>
  <c r="F1509" i="1"/>
  <c r="G1509" i="1" s="1"/>
  <c r="F1530" i="1"/>
  <c r="G1530" i="1" s="1"/>
  <c r="F1551" i="1"/>
  <c r="G1551" i="1" s="1"/>
  <c r="F1573" i="1"/>
  <c r="G1573" i="1" s="1"/>
  <c r="F1594" i="1"/>
  <c r="G1594" i="1" s="1"/>
  <c r="F1615" i="1"/>
  <c r="G1615" i="1" s="1"/>
  <c r="F1637" i="1"/>
  <c r="G1637" i="1" s="1"/>
  <c r="F1658" i="1"/>
  <c r="G1658" i="1" s="1"/>
  <c r="F1679" i="1"/>
  <c r="G1679" i="1" s="1"/>
  <c r="F1701" i="1"/>
  <c r="G1701" i="1" s="1"/>
  <c r="F1722" i="1"/>
  <c r="G1722" i="1" s="1"/>
  <c r="F1743" i="1"/>
  <c r="G1743" i="1" s="1"/>
  <c r="F1765" i="1"/>
  <c r="G1765" i="1" s="1"/>
  <c r="F1786" i="1"/>
  <c r="G1786" i="1" s="1"/>
  <c r="F1807" i="1"/>
  <c r="G1807" i="1" s="1"/>
  <c r="F1829" i="1"/>
  <c r="G1829" i="1" s="1"/>
  <c r="F1850" i="1"/>
  <c r="G1850" i="1" s="1"/>
  <c r="F1871" i="1"/>
  <c r="G1871" i="1" s="1"/>
  <c r="F1893" i="1"/>
  <c r="G1893" i="1" s="1"/>
  <c r="F1914" i="1"/>
  <c r="G1914" i="1" s="1"/>
  <c r="F1935" i="1"/>
  <c r="G1935" i="1" s="1"/>
  <c r="F1957" i="1"/>
  <c r="G1957" i="1" s="1"/>
  <c r="F1978" i="1"/>
  <c r="G1978" i="1" s="1"/>
  <c r="F2396" i="1"/>
  <c r="G2396" i="1" s="1"/>
  <c r="F481" i="1"/>
  <c r="G481" i="1" s="1"/>
  <c r="F1185" i="1"/>
  <c r="G1185" i="1" s="1"/>
  <c r="F2081" i="1"/>
  <c r="G2081" i="1" s="1"/>
  <c r="F2183" i="1"/>
  <c r="G2183" i="1" s="1"/>
  <c r="F2268" i="1"/>
  <c r="G2268" i="1" s="1"/>
  <c r="F2353" i="1"/>
  <c r="G2353" i="1" s="1"/>
  <c r="F2439" i="1"/>
  <c r="G2439" i="1" s="1"/>
  <c r="F2524" i="1"/>
  <c r="G2524" i="1" s="1"/>
  <c r="F2609" i="1"/>
  <c r="G2609" i="1" s="1"/>
  <c r="F2695" i="1"/>
  <c r="G2695" i="1" s="1"/>
  <c r="F2780" i="1"/>
  <c r="G2780" i="1" s="1"/>
  <c r="F2865" i="1"/>
  <c r="G2865" i="1" s="1"/>
  <c r="F80" i="1"/>
  <c r="G80" i="1" s="1"/>
  <c r="F166" i="1"/>
  <c r="G166" i="1" s="1"/>
  <c r="F244" i="1"/>
  <c r="G244" i="1" s="1"/>
  <c r="F290" i="1"/>
  <c r="G290" i="1" s="1"/>
  <c r="F333" i="1"/>
  <c r="G333" i="1" s="1"/>
  <c r="F369" i="1"/>
  <c r="G369" i="1" s="1"/>
  <c r="F401" i="1"/>
  <c r="G401" i="1" s="1"/>
  <c r="F433" i="1"/>
  <c r="G433" i="1" s="1"/>
  <c r="F465" i="1"/>
  <c r="G465" i="1" s="1"/>
  <c r="F497" i="1"/>
  <c r="G497" i="1" s="1"/>
  <c r="F529" i="1"/>
  <c r="G529" i="1" s="1"/>
  <c r="F561" i="1"/>
  <c r="G561" i="1" s="1"/>
  <c r="F593" i="1"/>
  <c r="G593" i="1" s="1"/>
  <c r="F625" i="1"/>
  <c r="G625" i="1" s="1"/>
  <c r="F657" i="1"/>
  <c r="G657" i="1" s="1"/>
  <c r="F689" i="1"/>
  <c r="G689" i="1" s="1"/>
  <c r="F721" i="1"/>
  <c r="G721" i="1" s="1"/>
  <c r="F753" i="1"/>
  <c r="G753" i="1" s="1"/>
  <c r="F785" i="1"/>
  <c r="G785" i="1" s="1"/>
  <c r="F817" i="1"/>
  <c r="G817" i="1" s="1"/>
  <c r="F849" i="1"/>
  <c r="G849" i="1" s="1"/>
  <c r="F881" i="1"/>
  <c r="G881" i="1" s="1"/>
  <c r="F913" i="1"/>
  <c r="G913" i="1" s="1"/>
  <c r="F945" i="1"/>
  <c r="G945" i="1" s="1"/>
  <c r="F977" i="1"/>
  <c r="G977" i="1" s="1"/>
  <c r="F1009" i="1"/>
  <c r="G1009" i="1" s="1"/>
  <c r="F1041" i="1"/>
  <c r="G1041" i="1" s="1"/>
  <c r="F1073" i="1"/>
  <c r="G1073" i="1" s="1"/>
  <c r="F1105" i="1"/>
  <c r="G1105" i="1" s="1"/>
  <c r="F1137" i="1"/>
  <c r="G1137" i="1" s="1"/>
  <c r="F1169" i="1"/>
  <c r="G1169" i="1" s="1"/>
  <c r="F1201" i="1"/>
  <c r="G1201" i="1" s="1"/>
  <c r="F1233" i="1"/>
  <c r="G1233" i="1" s="1"/>
  <c r="F1265" i="1"/>
  <c r="G1265" i="1" s="1"/>
  <c r="F1279" i="1"/>
  <c r="G1279" i="1" s="1"/>
  <c r="F1290" i="1"/>
  <c r="G1290" i="1" s="1"/>
  <c r="F1301" i="1"/>
  <c r="G1301" i="1" s="1"/>
  <c r="F1311" i="1"/>
  <c r="G1311" i="1" s="1"/>
  <c r="F1322" i="1"/>
  <c r="G1322" i="1" s="1"/>
  <c r="F1333" i="1"/>
  <c r="G1333" i="1" s="1"/>
  <c r="F1343" i="1"/>
  <c r="G1343" i="1" s="1"/>
  <c r="F1354" i="1"/>
  <c r="G1354" i="1" s="1"/>
  <c r="F1365" i="1"/>
  <c r="G1365" i="1" s="1"/>
  <c r="F1375" i="1"/>
  <c r="G1375" i="1" s="1"/>
  <c r="F1386" i="1"/>
  <c r="G1386" i="1" s="1"/>
  <c r="F1397" i="1"/>
  <c r="G1397" i="1" s="1"/>
  <c r="F1407" i="1"/>
  <c r="G1407" i="1" s="1"/>
  <c r="F1418" i="1"/>
  <c r="G1418" i="1" s="1"/>
  <c r="F1429" i="1"/>
  <c r="G1429" i="1" s="1"/>
  <c r="F1439" i="1"/>
  <c r="G1439" i="1" s="1"/>
  <c r="F1450" i="1"/>
  <c r="G1450" i="1" s="1"/>
  <c r="F1461" i="1"/>
  <c r="G1461" i="1" s="1"/>
  <c r="F1471" i="1"/>
  <c r="G1471" i="1" s="1"/>
  <c r="F1482" i="1"/>
  <c r="G1482" i="1" s="1"/>
  <c r="F1493" i="1"/>
  <c r="G1493" i="1" s="1"/>
  <c r="F1503" i="1"/>
  <c r="G1503" i="1" s="1"/>
  <c r="F1514" i="1"/>
  <c r="G1514" i="1" s="1"/>
  <c r="F1525" i="1"/>
  <c r="G1525" i="1" s="1"/>
  <c r="F1535" i="1"/>
  <c r="G1535" i="1" s="1"/>
  <c r="F1546" i="1"/>
  <c r="G1546" i="1" s="1"/>
  <c r="F1557" i="1"/>
  <c r="G1557" i="1" s="1"/>
  <c r="F1567" i="1"/>
  <c r="G1567" i="1" s="1"/>
  <c r="F1578" i="1"/>
  <c r="G1578" i="1" s="1"/>
  <c r="F1589" i="1"/>
  <c r="G1589" i="1" s="1"/>
  <c r="F1599" i="1"/>
  <c r="G1599" i="1" s="1"/>
  <c r="F1610" i="1"/>
  <c r="G1610" i="1" s="1"/>
  <c r="F1621" i="1"/>
  <c r="G1621" i="1" s="1"/>
  <c r="F1631" i="1"/>
  <c r="G1631" i="1" s="1"/>
  <c r="F1642" i="1"/>
  <c r="G1642" i="1" s="1"/>
  <c r="F1653" i="1"/>
  <c r="G1653" i="1" s="1"/>
  <c r="F1663" i="1"/>
  <c r="G1663" i="1" s="1"/>
  <c r="F1674" i="1"/>
  <c r="G1674" i="1" s="1"/>
  <c r="F1685" i="1"/>
  <c r="G1685" i="1" s="1"/>
  <c r="F1695" i="1"/>
  <c r="G1695" i="1" s="1"/>
  <c r="F1706" i="1"/>
  <c r="G1706" i="1" s="1"/>
  <c r="F1717" i="1"/>
  <c r="G1717" i="1" s="1"/>
  <c r="F1727" i="1"/>
  <c r="G1727" i="1" s="1"/>
  <c r="F1738" i="1"/>
  <c r="G1738" i="1" s="1"/>
  <c r="F1749" i="1"/>
  <c r="G1749" i="1" s="1"/>
  <c r="F1759" i="1"/>
  <c r="G1759" i="1" s="1"/>
  <c r="F1770" i="1"/>
  <c r="G1770" i="1" s="1"/>
  <c r="F1781" i="1"/>
  <c r="G1781" i="1" s="1"/>
  <c r="F1791" i="1"/>
  <c r="G1791" i="1" s="1"/>
  <c r="F1802" i="1"/>
  <c r="G1802" i="1" s="1"/>
  <c r="F1813" i="1"/>
  <c r="G1813" i="1" s="1"/>
  <c r="F1823" i="1"/>
  <c r="G1823" i="1" s="1"/>
  <c r="F1834" i="1"/>
  <c r="G1834" i="1" s="1"/>
  <c r="F1845" i="1"/>
  <c r="G1845" i="1" s="1"/>
  <c r="F1855" i="1"/>
  <c r="G1855" i="1" s="1"/>
  <c r="F1866" i="1"/>
  <c r="G1866" i="1" s="1"/>
  <c r="F1877" i="1"/>
  <c r="G1877" i="1" s="1"/>
  <c r="F1887" i="1"/>
  <c r="G1887" i="1" s="1"/>
  <c r="F1898" i="1"/>
  <c r="G1898" i="1" s="1"/>
  <c r="F1909" i="1"/>
  <c r="G1909" i="1" s="1"/>
  <c r="F1919" i="1"/>
  <c r="G1919" i="1" s="1"/>
  <c r="F1930" i="1"/>
  <c r="G1930" i="1" s="1"/>
  <c r="F1941" i="1"/>
  <c r="G1941" i="1" s="1"/>
  <c r="F1951" i="1"/>
  <c r="G1951" i="1" s="1"/>
  <c r="F1962" i="1"/>
  <c r="G1962" i="1" s="1"/>
  <c r="F1973" i="1"/>
  <c r="G1973" i="1" s="1"/>
  <c r="F1983" i="1"/>
  <c r="G1983" i="1" s="1"/>
  <c r="F1994" i="1"/>
  <c r="G1994" i="1" s="1"/>
  <c r="F2005" i="1"/>
  <c r="G2005" i="1" s="1"/>
  <c r="F2015" i="1"/>
  <c r="G2015" i="1" s="1"/>
  <c r="F2026" i="1"/>
  <c r="G2026" i="1" s="1"/>
  <c r="F2037" i="1"/>
  <c r="G2037" i="1" s="1"/>
  <c r="F2047" i="1"/>
  <c r="G2047" i="1" s="1"/>
  <c r="F2140" i="1"/>
  <c r="G2140" i="1" s="1"/>
  <c r="F2225" i="1"/>
  <c r="G2225" i="1" s="1"/>
  <c r="F2567" i="1"/>
  <c r="G2567" i="1" s="1"/>
  <c r="F2737" i="1"/>
  <c r="G2737" i="1" s="1"/>
  <c r="F38" i="1"/>
  <c r="G38" i="1" s="1"/>
  <c r="F208" i="1"/>
  <c r="G208" i="1" s="1"/>
  <c r="F312" i="1"/>
  <c r="G312" i="1" s="1"/>
  <c r="F385" i="1"/>
  <c r="G385" i="1" s="1"/>
  <c r="F449" i="1"/>
  <c r="G449" i="1" s="1"/>
  <c r="F545" i="1"/>
  <c r="G545" i="1" s="1"/>
  <c r="F609" i="1"/>
  <c r="G609" i="1" s="1"/>
  <c r="F673" i="1"/>
  <c r="G673" i="1" s="1"/>
  <c r="F737" i="1"/>
  <c r="G737" i="1" s="1"/>
  <c r="F801" i="1"/>
  <c r="G801" i="1" s="1"/>
  <c r="F865" i="1"/>
  <c r="G865" i="1" s="1"/>
  <c r="F929" i="1"/>
  <c r="G929" i="1" s="1"/>
  <c r="F993" i="1"/>
  <c r="G993" i="1" s="1"/>
  <c r="F1057" i="1"/>
  <c r="G1057" i="1" s="1"/>
  <c r="F1121" i="1"/>
  <c r="G1121" i="1" s="1"/>
  <c r="F1217" i="1"/>
  <c r="G1217" i="1" s="1"/>
  <c r="F1274" i="1"/>
  <c r="G1274" i="1" s="1"/>
  <c r="F1295" i="1"/>
  <c r="G1295" i="1" s="1"/>
  <c r="F1317" i="1"/>
  <c r="G1317" i="1" s="1"/>
  <c r="F1338" i="1"/>
  <c r="G1338" i="1" s="1"/>
  <c r="F1359" i="1"/>
  <c r="G1359" i="1" s="1"/>
  <c r="F1381" i="1"/>
  <c r="G1381" i="1" s="1"/>
  <c r="F1402" i="1"/>
  <c r="G1402" i="1" s="1"/>
  <c r="F1423" i="1"/>
  <c r="G1423" i="1" s="1"/>
  <c r="F1445" i="1"/>
  <c r="G1445" i="1" s="1"/>
  <c r="F1477" i="1"/>
  <c r="G1477" i="1" s="1"/>
  <c r="F1498" i="1"/>
  <c r="G1498" i="1" s="1"/>
  <c r="F1519" i="1"/>
  <c r="G1519" i="1" s="1"/>
  <c r="F1541" i="1"/>
  <c r="G1541" i="1" s="1"/>
  <c r="F1562" i="1"/>
  <c r="G1562" i="1" s="1"/>
  <c r="F1583" i="1"/>
  <c r="G1583" i="1" s="1"/>
  <c r="F1605" i="1"/>
  <c r="G1605" i="1" s="1"/>
  <c r="F1626" i="1"/>
  <c r="G1626" i="1" s="1"/>
  <c r="F1647" i="1"/>
  <c r="G1647" i="1" s="1"/>
  <c r="F1669" i="1"/>
  <c r="G1669" i="1" s="1"/>
  <c r="F1690" i="1"/>
  <c r="G1690" i="1" s="1"/>
  <c r="F1711" i="1"/>
  <c r="G1711" i="1" s="1"/>
  <c r="F1733" i="1"/>
  <c r="G1733" i="1" s="1"/>
  <c r="F1754" i="1"/>
  <c r="G1754" i="1" s="1"/>
  <c r="F1775" i="1"/>
  <c r="G1775" i="1" s="1"/>
  <c r="F1797" i="1"/>
  <c r="G1797" i="1" s="1"/>
  <c r="F1818" i="1"/>
  <c r="G1818" i="1" s="1"/>
  <c r="F1839" i="1"/>
  <c r="G1839" i="1" s="1"/>
  <c r="F1861" i="1"/>
  <c r="G1861" i="1" s="1"/>
  <c r="F1882" i="1"/>
  <c r="G1882" i="1" s="1"/>
  <c r="F1903" i="1"/>
  <c r="G1903" i="1" s="1"/>
  <c r="F1925" i="1"/>
  <c r="G1925" i="1" s="1"/>
  <c r="F1946" i="1"/>
  <c r="G1946" i="1" s="1"/>
  <c r="F1967" i="1"/>
  <c r="G1967" i="1" s="1"/>
  <c r="F2034" i="1"/>
  <c r="G2034" i="1" s="1"/>
  <c r="F2013" i="1"/>
  <c r="G2013" i="1" s="1"/>
  <c r="F1991" i="1"/>
  <c r="G1991" i="1" s="1"/>
  <c r="F1959" i="1"/>
  <c r="G1959" i="1" s="1"/>
  <c r="F1917" i="1"/>
  <c r="G1917" i="1" s="1"/>
  <c r="F1874" i="1"/>
  <c r="G1874" i="1" s="1"/>
  <c r="F1831" i="1"/>
  <c r="G1831" i="1" s="1"/>
  <c r="F1789" i="1"/>
  <c r="G1789" i="1" s="1"/>
  <c r="F1746" i="1"/>
  <c r="G1746" i="1" s="1"/>
  <c r="F1703" i="1"/>
  <c r="G1703" i="1" s="1"/>
  <c r="F1661" i="1"/>
  <c r="G1661" i="1" s="1"/>
  <c r="F1618" i="1"/>
  <c r="G1618" i="1" s="1"/>
  <c r="F1575" i="1"/>
  <c r="G1575" i="1" s="1"/>
  <c r="F1533" i="1"/>
  <c r="G1533" i="1" s="1"/>
  <c r="F1490" i="1"/>
  <c r="G1490" i="1" s="1"/>
  <c r="F1455" i="1"/>
  <c r="G1455" i="1" s="1"/>
  <c r="F1415" i="1"/>
  <c r="G1415" i="1" s="1"/>
  <c r="F1373" i="1"/>
  <c r="G1373" i="1" s="1"/>
  <c r="F1330" i="1"/>
  <c r="G1330" i="1" s="1"/>
  <c r="F1287" i="1"/>
  <c r="G1287" i="1" s="1"/>
  <c r="F1193" i="1"/>
  <c r="G1193" i="1" s="1"/>
  <c r="F1065" i="1"/>
  <c r="G1065" i="1" s="1"/>
  <c r="F937" i="1"/>
  <c r="G937" i="1" s="1"/>
  <c r="F809" i="1"/>
  <c r="G809" i="1" s="1"/>
  <c r="F681" i="1"/>
  <c r="G681" i="1" s="1"/>
  <c r="F553" i="1"/>
  <c r="G553" i="1" s="1"/>
  <c r="F425" i="1"/>
  <c r="G425" i="1" s="1"/>
  <c r="F280" i="1"/>
  <c r="G280" i="1" s="1"/>
  <c r="F2844" i="1"/>
  <c r="G2844" i="1" s="1"/>
  <c r="F2503" i="1"/>
  <c r="G2503" i="1" s="1"/>
  <c r="F2161" i="1"/>
  <c r="G2161" i="1" s="1"/>
  <c r="F1938" i="1"/>
  <c r="G1938" i="1" s="1"/>
  <c r="F1853" i="1"/>
  <c r="G1853" i="1" s="1"/>
  <c r="F2042" i="1"/>
  <c r="G2042" i="1" s="1"/>
  <c r="F2021" i="1"/>
  <c r="G2021" i="1" s="1"/>
  <c r="F1999" i="1"/>
  <c r="G1999" i="1" s="1"/>
  <c r="F1970" i="1"/>
  <c r="G1970" i="1" s="1"/>
  <c r="F1885" i="1"/>
  <c r="G1885" i="1" s="1"/>
  <c r="F1842" i="1"/>
  <c r="G1842" i="1" s="1"/>
  <c r="F1799" i="1"/>
  <c r="G1799" i="1" s="1"/>
  <c r="F1757" i="1"/>
  <c r="G1757" i="1" s="1"/>
  <c r="F1671" i="1"/>
  <c r="G1671" i="1" s="1"/>
  <c r="F1629" i="1"/>
  <c r="G1629" i="1" s="1"/>
  <c r="F1586" i="1"/>
  <c r="G1586" i="1" s="1"/>
  <c r="F1543" i="1"/>
  <c r="G1543" i="1" s="1"/>
  <c r="F1458" i="1"/>
  <c r="G1458" i="1" s="1"/>
  <c r="F1426" i="1"/>
  <c r="G1426" i="1" s="1"/>
  <c r="F1383" i="1"/>
  <c r="G1383" i="1" s="1"/>
  <c r="F1298" i="1"/>
  <c r="G1298" i="1" s="1"/>
  <c r="F1225" i="1"/>
  <c r="G1225" i="1" s="1"/>
  <c r="F841" i="1"/>
  <c r="G841" i="1" s="1"/>
  <c r="F2053" i="1"/>
  <c r="G2053" i="1" s="1"/>
  <c r="F2031" i="1"/>
  <c r="G2031" i="1" s="1"/>
  <c r="F2010" i="1"/>
  <c r="G2010" i="1" s="1"/>
  <c r="F1989" i="1"/>
  <c r="G1989" i="1" s="1"/>
  <c r="F1949" i="1"/>
  <c r="G1949" i="1" s="1"/>
  <c r="F1906" i="1"/>
  <c r="G1906" i="1" s="1"/>
  <c r="F1863" i="1"/>
  <c r="G1863" i="1" s="1"/>
  <c r="F1821" i="1"/>
  <c r="G1821" i="1" s="1"/>
  <c r="F1778" i="1"/>
  <c r="G1778" i="1" s="1"/>
  <c r="F1735" i="1"/>
  <c r="G1735" i="1" s="1"/>
  <c r="F1693" i="1"/>
  <c r="G1693" i="1" s="1"/>
  <c r="F1650" i="1"/>
  <c r="G1650" i="1" s="1"/>
  <c r="F1607" i="1"/>
  <c r="G1607" i="1" s="1"/>
  <c r="F1565" i="1"/>
  <c r="G1565" i="1" s="1"/>
  <c r="F1522" i="1"/>
  <c r="G1522" i="1" s="1"/>
  <c r="F1479" i="1"/>
  <c r="G1479" i="1" s="1"/>
  <c r="F1447" i="1"/>
  <c r="G1447" i="1" s="1"/>
  <c r="F1405" i="1"/>
  <c r="G1405" i="1" s="1"/>
  <c r="F1362" i="1"/>
  <c r="G1362" i="1" s="1"/>
  <c r="F1319" i="1"/>
  <c r="G1319" i="1" s="1"/>
  <c r="F1277" i="1"/>
  <c r="G1277" i="1" s="1"/>
  <c r="F1161" i="1"/>
  <c r="G1161" i="1" s="1"/>
  <c r="F1033" i="1"/>
  <c r="G1033" i="1" s="1"/>
  <c r="F905" i="1"/>
  <c r="G905" i="1" s="1"/>
  <c r="F777" i="1"/>
  <c r="G777" i="1" s="1"/>
  <c r="F649" i="1"/>
  <c r="G649" i="1" s="1"/>
  <c r="F521" i="1"/>
  <c r="G521" i="1" s="1"/>
  <c r="F393" i="1"/>
  <c r="G393" i="1" s="1"/>
  <c r="F228" i="1"/>
  <c r="G228" i="1" s="1"/>
  <c r="F2759" i="1"/>
  <c r="G2759" i="1" s="1"/>
  <c r="F2417" i="1"/>
  <c r="G2417" i="1" s="1"/>
  <c r="F1895" i="1"/>
  <c r="G1895" i="1" s="1"/>
  <c r="F1810" i="1"/>
  <c r="G1810" i="1" s="1"/>
  <c r="F1767" i="1"/>
  <c r="G1767" i="1" s="1"/>
  <c r="F1725" i="1"/>
  <c r="G1725" i="1" s="1"/>
  <c r="F1682" i="1"/>
  <c r="G1682" i="1" s="1"/>
  <c r="F1639" i="1"/>
  <c r="G1639" i="1" s="1"/>
  <c r="F1597" i="1"/>
  <c r="G1597" i="1" s="1"/>
  <c r="F1554" i="1"/>
  <c r="G1554" i="1" s="1"/>
  <c r="F1511" i="1"/>
  <c r="G1511" i="1" s="1"/>
  <c r="F1469" i="1"/>
  <c r="G1469" i="1" s="1"/>
  <c r="F1437" i="1"/>
  <c r="G1437" i="1" s="1"/>
  <c r="F1394" i="1"/>
  <c r="G1394" i="1" s="1"/>
  <c r="F1351" i="1"/>
  <c r="G1351" i="1" s="1"/>
  <c r="F1309" i="1"/>
  <c r="G1309" i="1" s="1"/>
  <c r="F1257" i="1"/>
  <c r="G1257" i="1" s="1"/>
  <c r="F1129" i="1"/>
  <c r="G1129" i="1" s="1"/>
  <c r="F1001" i="1"/>
  <c r="G1001" i="1" s="1"/>
  <c r="F873" i="1"/>
  <c r="G873" i="1" s="1"/>
  <c r="F745" i="1"/>
  <c r="G745" i="1" s="1"/>
  <c r="F617" i="1"/>
  <c r="G617" i="1" s="1"/>
  <c r="F489" i="1"/>
  <c r="G489" i="1" s="1"/>
  <c r="F361" i="1"/>
  <c r="G361" i="1" s="1"/>
  <c r="F144" i="1"/>
  <c r="G144" i="1" s="1"/>
  <c r="F2673" i="1"/>
  <c r="G2673" i="1" s="1"/>
  <c r="F2332" i="1"/>
  <c r="G2332" i="1" s="1"/>
  <c r="F1927" i="1"/>
  <c r="G1927" i="1" s="1"/>
  <c r="F1714" i="1"/>
  <c r="G1714" i="1" s="1"/>
  <c r="F1501" i="1"/>
  <c r="G1501" i="1" s="1"/>
  <c r="F1341" i="1"/>
  <c r="G1341" i="1" s="1"/>
  <c r="F1097" i="1"/>
  <c r="G1097" i="1" s="1"/>
  <c r="F969" i="1"/>
  <c r="G969" i="1" s="1"/>
  <c r="F713" i="1"/>
  <c r="G713" i="1" s="1"/>
  <c r="F585" i="1"/>
  <c r="G585" i="1" s="1"/>
  <c r="F457" i="1"/>
  <c r="G457" i="1" s="1"/>
  <c r="F322" i="1"/>
  <c r="G322" i="1" s="1"/>
  <c r="F59" i="1"/>
  <c r="G59" i="1" s="1"/>
  <c r="F2588" i="1"/>
  <c r="G2588" i="1" s="1"/>
  <c r="F2247" i="1"/>
  <c r="G2247" i="1" s="1"/>
  <c r="F2886" i="1"/>
  <c r="G2886" i="1" s="1"/>
  <c r="F2874" i="1"/>
  <c r="G2874" i="1" s="1"/>
  <c r="F2866" i="1"/>
  <c r="G2866" i="1" s="1"/>
  <c r="F2858" i="1"/>
  <c r="G2858" i="1" s="1"/>
  <c r="F2850" i="1"/>
  <c r="G2850" i="1" s="1"/>
  <c r="F2842" i="1"/>
  <c r="G2842" i="1" s="1"/>
  <c r="F2834" i="1"/>
  <c r="G2834" i="1" s="1"/>
  <c r="F2826" i="1"/>
  <c r="G2826" i="1" s="1"/>
  <c r="F2818" i="1"/>
  <c r="G2818" i="1" s="1"/>
  <c r="F2810" i="1"/>
  <c r="G2810" i="1" s="1"/>
  <c r="F2798" i="1"/>
  <c r="G2798" i="1" s="1"/>
  <c r="F2790" i="1"/>
  <c r="G2790" i="1" s="1"/>
  <c r="F2782" i="1"/>
  <c r="G2782" i="1" s="1"/>
  <c r="F2774" i="1"/>
  <c r="G2774" i="1" s="1"/>
  <c r="F2766" i="1"/>
  <c r="G2766" i="1" s="1"/>
  <c r="F2758" i="1"/>
  <c r="G2758" i="1" s="1"/>
  <c r="F2750" i="1"/>
  <c r="G2750" i="1" s="1"/>
  <c r="F2742" i="1"/>
  <c r="G2742" i="1" s="1"/>
  <c r="F2734" i="1"/>
  <c r="G2734" i="1" s="1"/>
  <c r="F2722" i="1"/>
  <c r="G2722" i="1" s="1"/>
  <c r="F2714" i="1"/>
  <c r="G2714" i="1" s="1"/>
  <c r="F2706" i="1"/>
  <c r="G2706" i="1" s="1"/>
  <c r="F2698" i="1"/>
  <c r="G2698" i="1" s="1"/>
  <c r="F2690" i="1"/>
  <c r="G2690" i="1" s="1"/>
  <c r="F2682" i="1"/>
  <c r="G2682" i="1" s="1"/>
  <c r="F2674" i="1"/>
  <c r="G2674" i="1" s="1"/>
  <c r="F2666" i="1"/>
  <c r="G2666" i="1" s="1"/>
  <c r="F2662" i="1"/>
  <c r="G2662" i="1" s="1"/>
  <c r="F2654" i="1"/>
  <c r="G2654" i="1" s="1"/>
  <c r="F2642" i="1"/>
  <c r="G2642" i="1" s="1"/>
  <c r="F2634" i="1"/>
  <c r="G2634" i="1" s="1"/>
  <c r="F2626" i="1"/>
  <c r="G2626" i="1" s="1"/>
  <c r="F2622" i="1"/>
  <c r="G2622" i="1" s="1"/>
  <c r="F2614" i="1"/>
  <c r="G2614" i="1" s="1"/>
  <c r="F2606" i="1"/>
  <c r="G2606" i="1" s="1"/>
  <c r="F2594" i="1"/>
  <c r="G2594" i="1" s="1"/>
  <c r="F2590" i="1"/>
  <c r="G2590" i="1" s="1"/>
  <c r="F2582" i="1"/>
  <c r="G2582" i="1" s="1"/>
  <c r="F2574" i="1"/>
  <c r="G2574" i="1" s="1"/>
  <c r="F2566" i="1"/>
  <c r="G2566" i="1" s="1"/>
  <c r="F2558" i="1"/>
  <c r="G2558" i="1" s="1"/>
  <c r="F2546" i="1"/>
  <c r="G2546" i="1" s="1"/>
  <c r="F2538" i="1"/>
  <c r="G2538" i="1" s="1"/>
  <c r="F2534" i="1"/>
  <c r="G2534" i="1" s="1"/>
  <c r="F2526" i="1"/>
  <c r="G2526" i="1" s="1"/>
  <c r="F2518" i="1"/>
  <c r="G2518" i="1" s="1"/>
  <c r="F2510" i="1"/>
  <c r="G2510" i="1" s="1"/>
  <c r="F2502" i="1"/>
  <c r="G2502" i="1" s="1"/>
  <c r="F2494" i="1"/>
  <c r="G2494" i="1" s="1"/>
  <c r="F2486" i="1"/>
  <c r="G2486" i="1" s="1"/>
  <c r="F2478" i="1"/>
  <c r="G2478" i="1" s="1"/>
  <c r="F2470" i="1"/>
  <c r="G2470" i="1" s="1"/>
  <c r="F2462" i="1"/>
  <c r="G2462" i="1" s="1"/>
  <c r="F2450" i="1"/>
  <c r="G2450" i="1" s="1"/>
  <c r="F2442" i="1"/>
  <c r="G2442" i="1" s="1"/>
  <c r="F2434" i="1"/>
  <c r="G2434" i="1" s="1"/>
  <c r="F2426" i="1"/>
  <c r="G2426" i="1" s="1"/>
  <c r="F2418" i="1"/>
  <c r="G2418" i="1" s="1"/>
  <c r="F2410" i="1"/>
  <c r="G2410" i="1" s="1"/>
  <c r="F2402" i="1"/>
  <c r="G2402" i="1" s="1"/>
  <c r="F2394" i="1"/>
  <c r="G2394" i="1" s="1"/>
  <c r="F2386" i="1"/>
  <c r="G2386" i="1" s="1"/>
  <c r="F2378" i="1"/>
  <c r="G2378" i="1" s="1"/>
  <c r="F2370" i="1"/>
  <c r="G2370" i="1" s="1"/>
  <c r="F2362" i="1"/>
  <c r="G2362" i="1" s="1"/>
  <c r="F2354" i="1"/>
  <c r="G2354" i="1" s="1"/>
  <c r="F2346" i="1"/>
  <c r="G2346" i="1" s="1"/>
  <c r="F2338" i="1"/>
  <c r="G2338" i="1" s="1"/>
  <c r="F2330" i="1"/>
  <c r="G2330" i="1" s="1"/>
  <c r="F2322" i="1"/>
  <c r="G2322" i="1" s="1"/>
  <c r="F2314" i="1"/>
  <c r="G2314" i="1" s="1"/>
  <c r="F2306" i="1"/>
  <c r="G2306" i="1" s="1"/>
  <c r="F2298" i="1"/>
  <c r="G2298" i="1" s="1"/>
  <c r="F2290" i="1"/>
  <c r="G2290" i="1" s="1"/>
  <c r="F2282" i="1"/>
  <c r="G2282" i="1" s="1"/>
  <c r="F2274" i="1"/>
  <c r="G2274" i="1" s="1"/>
  <c r="F2266" i="1"/>
  <c r="G2266" i="1" s="1"/>
  <c r="F2262" i="1"/>
  <c r="G2262" i="1" s="1"/>
  <c r="F2254" i="1"/>
  <c r="G2254" i="1" s="1"/>
  <c r="F2246" i="1"/>
  <c r="G2246" i="1" s="1"/>
  <c r="F2234" i="1"/>
  <c r="G2234" i="1" s="1"/>
  <c r="F2226" i="1"/>
  <c r="G2226" i="1" s="1"/>
  <c r="F2218" i="1"/>
  <c r="G2218" i="1" s="1"/>
  <c r="F2210" i="1"/>
  <c r="G2210" i="1" s="1"/>
  <c r="F2202" i="1"/>
  <c r="G2202" i="1" s="1"/>
  <c r="F2194" i="1"/>
  <c r="G2194" i="1" s="1"/>
  <c r="F2186" i="1"/>
  <c r="G2186" i="1" s="1"/>
  <c r="F2178" i="1"/>
  <c r="G2178" i="1" s="1"/>
  <c r="F2174" i="1"/>
  <c r="G2174" i="1" s="1"/>
  <c r="F2166" i="1"/>
  <c r="G2166" i="1" s="1"/>
  <c r="F2158" i="1"/>
  <c r="G2158" i="1" s="1"/>
  <c r="F2150" i="1"/>
  <c r="G2150" i="1" s="1"/>
  <c r="F2142" i="1"/>
  <c r="G2142" i="1" s="1"/>
  <c r="F2134" i="1"/>
  <c r="G2134" i="1" s="1"/>
  <c r="F2126" i="1"/>
  <c r="G2126" i="1" s="1"/>
  <c r="F2114" i="1"/>
  <c r="G2114" i="1" s="1"/>
  <c r="F2106" i="1"/>
  <c r="G2106" i="1" s="1"/>
  <c r="F2098" i="1"/>
  <c r="G2098" i="1" s="1"/>
  <c r="F2090" i="1"/>
  <c r="G2090" i="1" s="1"/>
  <c r="F2086" i="1"/>
  <c r="G2086" i="1" s="1"/>
  <c r="F2074" i="1"/>
  <c r="G2074" i="1" s="1"/>
  <c r="F2066" i="1"/>
  <c r="G2066" i="1" s="1"/>
  <c r="F2058" i="1"/>
  <c r="G2058" i="1" s="1"/>
  <c r="F2882" i="1"/>
  <c r="G2882" i="1" s="1"/>
  <c r="F2878" i="1"/>
  <c r="G2878" i="1" s="1"/>
  <c r="F2870" i="1"/>
  <c r="G2870" i="1" s="1"/>
  <c r="F2862" i="1"/>
  <c r="G2862" i="1" s="1"/>
  <c r="F2854" i="1"/>
  <c r="G2854" i="1" s="1"/>
  <c r="F2846" i="1"/>
  <c r="G2846" i="1" s="1"/>
  <c r="F2838" i="1"/>
  <c r="G2838" i="1" s="1"/>
  <c r="F2830" i="1"/>
  <c r="G2830" i="1" s="1"/>
  <c r="F2822" i="1"/>
  <c r="G2822" i="1" s="1"/>
  <c r="F2814" i="1"/>
  <c r="G2814" i="1" s="1"/>
  <c r="F2806" i="1"/>
  <c r="G2806" i="1" s="1"/>
  <c r="F2802" i="1"/>
  <c r="G2802" i="1" s="1"/>
  <c r="F2794" i="1"/>
  <c r="G2794" i="1" s="1"/>
  <c r="F2786" i="1"/>
  <c r="G2786" i="1" s="1"/>
  <c r="F2778" i="1"/>
  <c r="G2778" i="1" s="1"/>
  <c r="F2770" i="1"/>
  <c r="G2770" i="1" s="1"/>
  <c r="F2762" i="1"/>
  <c r="G2762" i="1" s="1"/>
  <c r="F2754" i="1"/>
  <c r="G2754" i="1" s="1"/>
  <c r="F2746" i="1"/>
  <c r="G2746" i="1" s="1"/>
  <c r="F2738" i="1"/>
  <c r="G2738" i="1" s="1"/>
  <c r="F2730" i="1"/>
  <c r="G2730" i="1" s="1"/>
  <c r="F2726" i="1"/>
  <c r="G2726" i="1" s="1"/>
  <c r="F2718" i="1"/>
  <c r="G2718" i="1" s="1"/>
  <c r="F2710" i="1"/>
  <c r="G2710" i="1" s="1"/>
  <c r="F2702" i="1"/>
  <c r="G2702" i="1" s="1"/>
  <c r="F2694" i="1"/>
  <c r="G2694" i="1" s="1"/>
  <c r="F2686" i="1"/>
  <c r="G2686" i="1" s="1"/>
  <c r="F2678" i="1"/>
  <c r="G2678" i="1" s="1"/>
  <c r="F2670" i="1"/>
  <c r="G2670" i="1" s="1"/>
  <c r="F2658" i="1"/>
  <c r="G2658" i="1" s="1"/>
  <c r="F2650" i="1"/>
  <c r="G2650" i="1" s="1"/>
  <c r="F2646" i="1"/>
  <c r="G2646" i="1" s="1"/>
  <c r="F2638" i="1"/>
  <c r="G2638" i="1" s="1"/>
  <c r="F2630" i="1"/>
  <c r="G2630" i="1" s="1"/>
  <c r="F2618" i="1"/>
  <c r="G2618" i="1" s="1"/>
  <c r="F2610" i="1"/>
  <c r="G2610" i="1" s="1"/>
  <c r="F2602" i="1"/>
  <c r="G2602" i="1" s="1"/>
  <c r="F2598" i="1"/>
  <c r="G2598" i="1" s="1"/>
  <c r="F2586" i="1"/>
  <c r="G2586" i="1" s="1"/>
  <c r="F2578" i="1"/>
  <c r="G2578" i="1" s="1"/>
  <c r="F2570" i="1"/>
  <c r="G2570" i="1" s="1"/>
  <c r="F2562" i="1"/>
  <c r="G2562" i="1" s="1"/>
  <c r="F2554" i="1"/>
  <c r="G2554" i="1" s="1"/>
  <c r="F2550" i="1"/>
  <c r="G2550" i="1" s="1"/>
  <c r="F2542" i="1"/>
  <c r="G2542" i="1" s="1"/>
  <c r="F2530" i="1"/>
  <c r="G2530" i="1" s="1"/>
  <c r="F2522" i="1"/>
  <c r="G2522" i="1" s="1"/>
  <c r="F2514" i="1"/>
  <c r="G2514" i="1" s="1"/>
  <c r="F2506" i="1"/>
  <c r="G2506" i="1" s="1"/>
  <c r="F2498" i="1"/>
  <c r="G2498" i="1" s="1"/>
  <c r="F2490" i="1"/>
  <c r="G2490" i="1" s="1"/>
  <c r="F2482" i="1"/>
  <c r="G2482" i="1" s="1"/>
  <c r="F2474" i="1"/>
  <c r="G2474" i="1" s="1"/>
  <c r="F2466" i="1"/>
  <c r="G2466" i="1" s="1"/>
  <c r="F2458" i="1"/>
  <c r="G2458" i="1" s="1"/>
  <c r="F2454" i="1"/>
  <c r="G2454" i="1" s="1"/>
  <c r="F2446" i="1"/>
  <c r="G2446" i="1" s="1"/>
  <c r="F2438" i="1"/>
  <c r="G2438" i="1" s="1"/>
  <c r="F2430" i="1"/>
  <c r="G2430" i="1" s="1"/>
  <c r="F2422" i="1"/>
  <c r="G2422" i="1" s="1"/>
  <c r="F2414" i="1"/>
  <c r="G2414" i="1" s="1"/>
  <c r="F2406" i="1"/>
  <c r="G2406" i="1" s="1"/>
  <c r="F2398" i="1"/>
  <c r="G2398" i="1" s="1"/>
  <c r="F2390" i="1"/>
  <c r="G2390" i="1" s="1"/>
  <c r="F2382" i="1"/>
  <c r="G2382" i="1" s="1"/>
  <c r="F2374" i="1"/>
  <c r="G2374" i="1" s="1"/>
  <c r="F2366" i="1"/>
  <c r="G2366" i="1" s="1"/>
  <c r="F2358" i="1"/>
  <c r="G2358" i="1" s="1"/>
  <c r="F2350" i="1"/>
  <c r="G2350" i="1" s="1"/>
  <c r="F2342" i="1"/>
  <c r="G2342" i="1" s="1"/>
  <c r="F2334" i="1"/>
  <c r="G2334" i="1" s="1"/>
  <c r="F2326" i="1"/>
  <c r="G2326" i="1" s="1"/>
  <c r="F2318" i="1"/>
  <c r="G2318" i="1" s="1"/>
  <c r="F2310" i="1"/>
  <c r="G2310" i="1" s="1"/>
  <c r="F2302" i="1"/>
  <c r="G2302" i="1" s="1"/>
  <c r="F2294" i="1"/>
  <c r="G2294" i="1" s="1"/>
  <c r="F2286" i="1"/>
  <c r="G2286" i="1" s="1"/>
  <c r="F2278" i="1"/>
  <c r="G2278" i="1" s="1"/>
  <c r="F2270" i="1"/>
  <c r="G2270" i="1" s="1"/>
  <c r="F2258" i="1"/>
  <c r="G2258" i="1" s="1"/>
  <c r="F2250" i="1"/>
  <c r="G2250" i="1" s="1"/>
  <c r="F2242" i="1"/>
  <c r="G2242" i="1" s="1"/>
  <c r="F2238" i="1"/>
  <c r="G2238" i="1" s="1"/>
  <c r="F2230" i="1"/>
  <c r="G2230" i="1" s="1"/>
  <c r="F2222" i="1"/>
  <c r="G2222" i="1" s="1"/>
  <c r="F2214" i="1"/>
  <c r="G2214" i="1" s="1"/>
  <c r="F2206" i="1"/>
  <c r="G2206" i="1" s="1"/>
  <c r="F2198" i="1"/>
  <c r="G2198" i="1" s="1"/>
  <c r="F2190" i="1"/>
  <c r="G2190" i="1" s="1"/>
  <c r="F2182" i="1"/>
  <c r="G2182" i="1" s="1"/>
  <c r="F2170" i="1"/>
  <c r="G2170" i="1" s="1"/>
  <c r="F2162" i="1"/>
  <c r="G2162" i="1" s="1"/>
  <c r="F2154" i="1"/>
  <c r="G2154" i="1" s="1"/>
  <c r="F2146" i="1"/>
  <c r="G2146" i="1" s="1"/>
  <c r="F2138" i="1"/>
  <c r="G2138" i="1" s="1"/>
  <c r="F2130" i="1"/>
  <c r="G2130" i="1" s="1"/>
  <c r="F2122" i="1"/>
  <c r="G2122" i="1" s="1"/>
  <c r="F2118" i="1"/>
  <c r="G2118" i="1" s="1"/>
  <c r="F2110" i="1"/>
  <c r="G2110" i="1" s="1"/>
  <c r="F2102" i="1"/>
  <c r="G2102" i="1" s="1"/>
  <c r="F2094" i="1"/>
  <c r="G2094" i="1" s="1"/>
  <c r="F2082" i="1"/>
  <c r="G2082" i="1" s="1"/>
  <c r="F2078" i="1"/>
  <c r="G2078" i="1" s="1"/>
  <c r="F2070" i="1"/>
  <c r="G2070" i="1" s="1"/>
  <c r="F2062" i="1"/>
  <c r="G2062" i="1" s="1"/>
  <c r="F221" i="1"/>
  <c r="G221" i="1" s="1"/>
  <c r="F217" i="1"/>
  <c r="G217" i="1" s="1"/>
  <c r="F213" i="1"/>
  <c r="G213" i="1" s="1"/>
  <c r="F209" i="1"/>
  <c r="G209" i="1" s="1"/>
  <c r="F205" i="1"/>
  <c r="G205" i="1" s="1"/>
  <c r="F201" i="1"/>
  <c r="G201" i="1" s="1"/>
  <c r="F197" i="1"/>
  <c r="G197" i="1" s="1"/>
  <c r="F193" i="1"/>
  <c r="G193" i="1" s="1"/>
  <c r="F189" i="1"/>
  <c r="G189" i="1" s="1"/>
  <c r="F185" i="1"/>
  <c r="G185" i="1" s="1"/>
  <c r="F181" i="1"/>
  <c r="G181" i="1" s="1"/>
  <c r="F177" i="1"/>
  <c r="G177" i="1" s="1"/>
  <c r="F173" i="1"/>
  <c r="G173" i="1" s="1"/>
  <c r="F169" i="1"/>
  <c r="G169" i="1" s="1"/>
  <c r="F165" i="1"/>
  <c r="G165" i="1" s="1"/>
  <c r="F161" i="1"/>
  <c r="G161" i="1" s="1"/>
  <c r="F157" i="1"/>
  <c r="G157" i="1" s="1"/>
  <c r="F153" i="1"/>
  <c r="G153" i="1" s="1"/>
  <c r="F149" i="1"/>
  <c r="G149" i="1" s="1"/>
  <c r="F145" i="1"/>
  <c r="G145" i="1" s="1"/>
  <c r="F141" i="1"/>
  <c r="G141" i="1" s="1"/>
  <c r="F137" i="1"/>
  <c r="G137" i="1" s="1"/>
  <c r="F133" i="1"/>
  <c r="G133" i="1" s="1"/>
  <c r="F129" i="1"/>
  <c r="G129" i="1" s="1"/>
  <c r="F125" i="1"/>
  <c r="G125" i="1" s="1"/>
  <c r="F121" i="1"/>
  <c r="G121" i="1" s="1"/>
  <c r="F117" i="1"/>
  <c r="G117" i="1" s="1"/>
  <c r="F113" i="1"/>
  <c r="G113" i="1" s="1"/>
  <c r="F109" i="1"/>
  <c r="G109" i="1" s="1"/>
  <c r="F105" i="1"/>
  <c r="G105" i="1" s="1"/>
  <c r="F101" i="1"/>
  <c r="G101" i="1" s="1"/>
  <c r="F97" i="1"/>
  <c r="G97" i="1" s="1"/>
  <c r="F93" i="1"/>
  <c r="G93" i="1" s="1"/>
  <c r="F89" i="1"/>
  <c r="G89" i="1" s="1"/>
  <c r="F85" i="1"/>
  <c r="G85" i="1" s="1"/>
  <c r="F81" i="1"/>
  <c r="G81" i="1" s="1"/>
  <c r="F77" i="1"/>
  <c r="G77" i="1" s="1"/>
  <c r="F73" i="1"/>
  <c r="G73" i="1" s="1"/>
  <c r="F69" i="1"/>
  <c r="G69" i="1" s="1"/>
  <c r="F65" i="1"/>
  <c r="G65" i="1" s="1"/>
  <c r="F61" i="1"/>
  <c r="G61" i="1" s="1"/>
  <c r="F57" i="1"/>
  <c r="G57" i="1" s="1"/>
  <c r="F53" i="1"/>
  <c r="G53" i="1" s="1"/>
  <c r="F49" i="1"/>
  <c r="G49" i="1" s="1"/>
  <c r="F45" i="1"/>
  <c r="G45" i="1" s="1"/>
  <c r="F41" i="1"/>
  <c r="G41" i="1" s="1"/>
  <c r="F37" i="1"/>
  <c r="G37" i="1" s="1"/>
  <c r="F33" i="1"/>
  <c r="G33" i="1" s="1"/>
  <c r="F29" i="1"/>
  <c r="G29" i="1" s="1"/>
  <c r="F25" i="1"/>
  <c r="G25" i="1" s="1"/>
  <c r="F21" i="1"/>
  <c r="G21" i="1" s="1"/>
  <c r="H53" i="3" l="1"/>
  <c r="J53" i="3"/>
  <c r="H57" i="3"/>
  <c r="J57" i="3"/>
  <c r="H61" i="3"/>
  <c r="J61" i="3"/>
  <c r="H65" i="3"/>
  <c r="J65" i="3"/>
  <c r="H69" i="3"/>
  <c r="J69" i="3"/>
  <c r="H73" i="3"/>
  <c r="J73" i="3"/>
  <c r="H77" i="3"/>
  <c r="J77" i="3"/>
  <c r="H81" i="3"/>
  <c r="J81" i="3"/>
  <c r="H85" i="3"/>
  <c r="J85" i="3"/>
  <c r="H89" i="3"/>
  <c r="J89" i="3"/>
  <c r="H93" i="3"/>
  <c r="J93" i="3"/>
  <c r="H97" i="3"/>
  <c r="J97" i="3"/>
  <c r="H101" i="3"/>
  <c r="J101" i="3"/>
  <c r="H105" i="3"/>
  <c r="J105" i="3"/>
  <c r="H109" i="3"/>
  <c r="J109" i="3"/>
  <c r="H113" i="3"/>
  <c r="J113" i="3"/>
  <c r="H117" i="3"/>
  <c r="J117" i="3"/>
  <c r="H121" i="3"/>
  <c r="J121" i="3"/>
  <c r="H125" i="3"/>
  <c r="J125" i="3"/>
  <c r="H129" i="3"/>
  <c r="J129" i="3"/>
  <c r="H133" i="3"/>
  <c r="J133" i="3"/>
  <c r="H137" i="3"/>
  <c r="J137" i="3"/>
  <c r="H141" i="3"/>
  <c r="J141" i="3"/>
  <c r="H145" i="3"/>
  <c r="J145" i="3"/>
  <c r="H149" i="3"/>
  <c r="J149" i="3"/>
  <c r="H153" i="3"/>
  <c r="J153" i="3"/>
  <c r="H157" i="3"/>
  <c r="J157" i="3"/>
  <c r="H161" i="3"/>
  <c r="J161" i="3"/>
  <c r="H165" i="3"/>
  <c r="J165" i="3"/>
  <c r="H169" i="3"/>
  <c r="J169" i="3"/>
  <c r="H173" i="3"/>
  <c r="J173" i="3"/>
  <c r="H177" i="3"/>
  <c r="J177" i="3"/>
  <c r="H181" i="3"/>
  <c r="J181" i="3"/>
  <c r="H185" i="3"/>
  <c r="J185" i="3"/>
  <c r="H189" i="3"/>
  <c r="J189" i="3"/>
  <c r="H193" i="3"/>
  <c r="J193" i="3"/>
  <c r="H197" i="3"/>
  <c r="J197" i="3"/>
  <c r="H201" i="3"/>
  <c r="J201" i="3"/>
  <c r="H205" i="3"/>
  <c r="J205" i="3"/>
  <c r="H209" i="3"/>
  <c r="J209" i="3"/>
  <c r="H213" i="3"/>
  <c r="J213" i="3"/>
  <c r="H217" i="3"/>
  <c r="J217" i="3"/>
  <c r="H221" i="3"/>
  <c r="J221" i="3"/>
  <c r="H225" i="3"/>
  <c r="J225" i="3"/>
  <c r="H229" i="3"/>
  <c r="J229" i="3"/>
  <c r="H233" i="3"/>
  <c r="J233" i="3"/>
  <c r="H237" i="3"/>
  <c r="J237" i="3"/>
  <c r="H241" i="3"/>
  <c r="J241" i="3"/>
  <c r="H245" i="3"/>
  <c r="J245" i="3"/>
  <c r="H249" i="3"/>
  <c r="J249" i="3"/>
  <c r="H253" i="3"/>
  <c r="J253" i="3"/>
  <c r="H257" i="3"/>
  <c r="J257" i="3"/>
  <c r="H261" i="3"/>
  <c r="J261" i="3"/>
  <c r="H265" i="3"/>
  <c r="J265" i="3"/>
  <c r="H269" i="3"/>
  <c r="J269" i="3"/>
  <c r="H273" i="3"/>
  <c r="J273" i="3"/>
  <c r="H277" i="3"/>
  <c r="J277" i="3"/>
  <c r="H281" i="3"/>
  <c r="J281" i="3"/>
  <c r="H285" i="3"/>
  <c r="J285" i="3"/>
  <c r="H289" i="3"/>
  <c r="J289" i="3"/>
  <c r="H293" i="3"/>
  <c r="J293" i="3"/>
  <c r="H297" i="3"/>
  <c r="J297" i="3"/>
  <c r="H301" i="3"/>
  <c r="J301" i="3"/>
  <c r="H305" i="3"/>
  <c r="J305" i="3"/>
  <c r="H309" i="3"/>
  <c r="J309" i="3"/>
  <c r="H313" i="3"/>
  <c r="J313" i="3"/>
  <c r="H317" i="3"/>
  <c r="J317" i="3"/>
  <c r="H321" i="3"/>
  <c r="J321" i="3"/>
  <c r="H325" i="3"/>
  <c r="J325" i="3"/>
  <c r="H329" i="3"/>
  <c r="J329" i="3"/>
  <c r="H333" i="3"/>
  <c r="J333" i="3"/>
  <c r="H337" i="3"/>
  <c r="J337" i="3"/>
  <c r="H341" i="3"/>
  <c r="J341" i="3"/>
  <c r="H345" i="3"/>
  <c r="J345" i="3"/>
  <c r="H349" i="3"/>
  <c r="J349" i="3"/>
  <c r="H353" i="3"/>
  <c r="J353" i="3"/>
  <c r="H357" i="3"/>
  <c r="J357" i="3"/>
  <c r="H361" i="3"/>
  <c r="J361" i="3"/>
  <c r="H365" i="3"/>
  <c r="J365" i="3"/>
  <c r="H369" i="3"/>
  <c r="J369" i="3"/>
  <c r="H373" i="3"/>
  <c r="J373" i="3"/>
  <c r="H377" i="3"/>
  <c r="J377" i="3"/>
  <c r="H381" i="3"/>
  <c r="J381" i="3"/>
  <c r="H385" i="3"/>
  <c r="J385" i="3"/>
  <c r="H389" i="3"/>
  <c r="J389" i="3"/>
  <c r="H393" i="3"/>
  <c r="J393" i="3"/>
  <c r="H397" i="3"/>
  <c r="J397" i="3"/>
  <c r="H401" i="3"/>
  <c r="J401" i="3"/>
  <c r="H405" i="3"/>
  <c r="J405" i="3"/>
  <c r="H409" i="3"/>
  <c r="J409" i="3"/>
  <c r="H413" i="3"/>
  <c r="J413" i="3"/>
  <c r="H417" i="3"/>
  <c r="J417" i="3"/>
  <c r="H421" i="3"/>
  <c r="J421" i="3"/>
  <c r="H425" i="3"/>
  <c r="J425" i="3"/>
  <c r="H429" i="3"/>
  <c r="J429" i="3"/>
  <c r="H433" i="3"/>
  <c r="J433" i="3"/>
  <c r="H437" i="3"/>
  <c r="J437" i="3"/>
  <c r="H441" i="3"/>
  <c r="J441" i="3"/>
  <c r="H445" i="3"/>
  <c r="J445" i="3"/>
  <c r="H453" i="3"/>
  <c r="J453" i="3"/>
  <c r="H461" i="3"/>
  <c r="J461" i="3"/>
  <c r="H469" i="3"/>
  <c r="J469" i="3"/>
  <c r="H485" i="3"/>
  <c r="J485" i="3"/>
  <c r="H497" i="3"/>
  <c r="J497" i="3"/>
  <c r="H505" i="3"/>
  <c r="J505" i="3"/>
  <c r="H513" i="3"/>
  <c r="J513" i="3"/>
  <c r="H525" i="3"/>
  <c r="J525" i="3"/>
  <c r="H533" i="3"/>
  <c r="J533" i="3"/>
  <c r="H545" i="3"/>
  <c r="J545" i="3"/>
  <c r="H553" i="3"/>
  <c r="J553" i="3"/>
  <c r="H565" i="3"/>
  <c r="J565" i="3"/>
  <c r="H573" i="3"/>
  <c r="J573" i="3"/>
  <c r="H585" i="3"/>
  <c r="J585" i="3"/>
  <c r="H593" i="3"/>
  <c r="J593" i="3"/>
  <c r="H605" i="3"/>
  <c r="J605" i="3"/>
  <c r="H613" i="3"/>
  <c r="J613" i="3"/>
  <c r="H625" i="3"/>
  <c r="J625" i="3"/>
  <c r="H633" i="3"/>
  <c r="J633" i="3"/>
  <c r="H645" i="3"/>
  <c r="J645" i="3"/>
  <c r="H653" i="3"/>
  <c r="J653" i="3"/>
  <c r="H665" i="3"/>
  <c r="J665" i="3"/>
  <c r="H673" i="3"/>
  <c r="J673" i="3"/>
  <c r="H681" i="3"/>
  <c r="J681" i="3"/>
  <c r="H693" i="3"/>
  <c r="J693" i="3"/>
  <c r="H701" i="3"/>
  <c r="J701" i="3"/>
  <c r="H713" i="3"/>
  <c r="J713" i="3"/>
  <c r="H721" i="3"/>
  <c r="J721" i="3"/>
  <c r="H1093" i="3"/>
  <c r="J1093" i="3"/>
  <c r="H1112" i="3"/>
  <c r="J1112" i="3"/>
  <c r="H731" i="3"/>
  <c r="J731" i="3"/>
  <c r="H743" i="3"/>
  <c r="J743" i="3"/>
  <c r="H751" i="3"/>
  <c r="J751" i="3"/>
  <c r="H763" i="3"/>
  <c r="J763" i="3"/>
  <c r="H771" i="3"/>
  <c r="J771" i="3"/>
  <c r="H783" i="3"/>
  <c r="J783" i="3"/>
  <c r="H791" i="3"/>
  <c r="J791" i="3"/>
  <c r="H803" i="3"/>
  <c r="J803" i="3"/>
  <c r="H815" i="3"/>
  <c r="J815" i="3"/>
  <c r="H823" i="3"/>
  <c r="J823" i="3"/>
  <c r="H835" i="3"/>
  <c r="J835" i="3"/>
  <c r="H839" i="3"/>
  <c r="J839" i="3"/>
  <c r="H855" i="3"/>
  <c r="J855" i="3"/>
  <c r="H863" i="3"/>
  <c r="J863" i="3"/>
  <c r="H875" i="3"/>
  <c r="J875" i="3"/>
  <c r="H879" i="3"/>
  <c r="J879" i="3"/>
  <c r="H891" i="3"/>
  <c r="J891" i="3"/>
  <c r="H903" i="3"/>
  <c r="J903" i="3"/>
  <c r="H915" i="3"/>
  <c r="J915" i="3"/>
  <c r="H923" i="3"/>
  <c r="J923" i="3"/>
  <c r="H935" i="3"/>
  <c r="J935" i="3"/>
  <c r="H943" i="3"/>
  <c r="J943" i="3"/>
  <c r="H955" i="3"/>
  <c r="J955" i="3"/>
  <c r="H963" i="3"/>
  <c r="J963" i="3"/>
  <c r="H975" i="3"/>
  <c r="J975" i="3"/>
  <c r="H991" i="3"/>
  <c r="J991" i="3"/>
  <c r="H999" i="3"/>
  <c r="J999" i="3"/>
  <c r="H1011" i="3"/>
  <c r="J1011" i="3"/>
  <c r="H1019" i="3"/>
  <c r="J1019" i="3"/>
  <c r="H1031" i="3"/>
  <c r="J1031" i="3"/>
  <c r="H1039" i="3"/>
  <c r="J1039" i="3"/>
  <c r="H1051" i="3"/>
  <c r="J1051" i="3"/>
  <c r="H1059" i="3"/>
  <c r="J1059" i="3"/>
  <c r="H1067" i="3"/>
  <c r="J1067" i="3"/>
  <c r="H1079" i="3"/>
  <c r="J1079" i="3"/>
  <c r="H1083" i="3"/>
  <c r="J1083" i="3"/>
  <c r="H1121" i="3"/>
  <c r="J1121" i="3"/>
  <c r="H1129" i="3"/>
  <c r="J1129" i="3"/>
  <c r="H1141" i="3"/>
  <c r="J1141" i="3"/>
  <c r="H1153" i="3"/>
  <c r="J1153" i="3"/>
  <c r="H1161" i="3"/>
  <c r="J1161" i="3"/>
  <c r="H1173" i="3"/>
  <c r="J1173" i="3"/>
  <c r="H1177" i="3"/>
  <c r="J1177" i="3"/>
  <c r="H1189" i="3"/>
  <c r="J1189" i="3"/>
  <c r="H1197" i="3"/>
  <c r="J1197" i="3"/>
  <c r="H1209" i="3"/>
  <c r="J1209" i="3"/>
  <c r="H1221" i="3"/>
  <c r="J1221" i="3"/>
  <c r="H1233" i="3"/>
  <c r="J1233" i="3"/>
  <c r="H1241" i="3"/>
  <c r="J1241" i="3"/>
  <c r="H1253" i="3"/>
  <c r="J1253" i="3"/>
  <c r="H1261" i="3"/>
  <c r="J1261" i="3"/>
  <c r="H1273" i="3"/>
  <c r="J1273" i="3"/>
  <c r="H1281" i="3"/>
  <c r="J1281" i="3"/>
  <c r="H1289" i="3"/>
  <c r="J1289" i="3"/>
  <c r="H1297" i="3"/>
  <c r="J1297" i="3"/>
  <c r="H1310" i="3"/>
  <c r="J1310" i="3"/>
  <c r="H1329" i="3"/>
  <c r="J1329" i="3"/>
  <c r="H1311" i="3"/>
  <c r="J1311" i="3"/>
  <c r="H1352" i="3"/>
  <c r="J1352" i="3"/>
  <c r="H1368" i="3"/>
  <c r="J1368" i="3"/>
  <c r="H1384" i="3"/>
  <c r="J1384" i="3"/>
  <c r="H1400" i="3"/>
  <c r="J1400" i="3"/>
  <c r="H1416" i="3"/>
  <c r="J1416" i="3"/>
  <c r="H1432" i="3"/>
  <c r="J1432" i="3"/>
  <c r="H1440" i="3"/>
  <c r="J1440" i="3"/>
  <c r="H1456" i="3"/>
  <c r="J1456" i="3"/>
  <c r="H1488" i="3"/>
  <c r="J1488" i="3"/>
  <c r="H1496" i="3"/>
  <c r="J1496" i="3"/>
  <c r="H1520" i="3"/>
  <c r="J1520" i="3"/>
  <c r="H1536" i="3"/>
  <c r="J1536" i="3"/>
  <c r="H1560" i="3"/>
  <c r="J1560" i="3"/>
  <c r="H1576" i="3"/>
  <c r="J1576" i="3"/>
  <c r="H1592" i="3"/>
  <c r="J1592" i="3"/>
  <c r="H1616" i="3"/>
  <c r="J1616" i="3"/>
  <c r="H1632" i="3"/>
  <c r="J1632" i="3"/>
  <c r="H1656" i="3"/>
  <c r="J1656" i="3"/>
  <c r="H1672" i="3"/>
  <c r="J1672" i="3"/>
  <c r="H1696" i="3"/>
  <c r="J1696" i="3"/>
  <c r="H1712" i="3"/>
  <c r="J1712" i="3"/>
  <c r="H1736" i="3"/>
  <c r="J1736" i="3"/>
  <c r="H1752" i="3"/>
  <c r="J1752" i="3"/>
  <c r="H1776" i="3"/>
  <c r="J1776" i="3"/>
  <c r="H1792" i="3"/>
  <c r="J1792" i="3"/>
  <c r="H1808" i="3"/>
  <c r="J1808" i="3"/>
  <c r="H1832" i="3"/>
  <c r="J1832" i="3"/>
  <c r="H1848" i="3"/>
  <c r="J1848" i="3"/>
  <c r="H1872" i="3"/>
  <c r="J1872" i="3"/>
  <c r="H1888" i="3"/>
  <c r="J1888" i="3"/>
  <c r="H1912" i="3"/>
  <c r="J1912" i="3"/>
  <c r="H1928" i="3"/>
  <c r="J1928" i="3"/>
  <c r="H2125" i="3"/>
  <c r="J2125" i="3"/>
  <c r="H1341" i="3"/>
  <c r="J1341" i="3"/>
  <c r="H1353" i="3"/>
  <c r="J1353" i="3"/>
  <c r="H1369" i="3"/>
  <c r="J1369" i="3"/>
  <c r="H1393" i="3"/>
  <c r="J1393" i="3"/>
  <c r="H1409" i="3"/>
  <c r="J1409" i="3"/>
  <c r="H1425" i="3"/>
  <c r="J1425" i="3"/>
  <c r="H1441" i="3"/>
  <c r="J1441" i="3"/>
  <c r="H1457" i="3"/>
  <c r="J1457" i="3"/>
  <c r="H1473" i="3"/>
  <c r="J1473" i="3"/>
  <c r="H1489" i="3"/>
  <c r="J1489" i="3"/>
  <c r="H1513" i="3"/>
  <c r="J1513" i="3"/>
  <c r="H1529" i="3"/>
  <c r="J1529" i="3"/>
  <c r="H1545" i="3"/>
  <c r="J1545" i="3"/>
  <c r="H1569" i="3"/>
  <c r="J1569" i="3"/>
  <c r="H1585" i="3"/>
  <c r="J1585" i="3"/>
  <c r="H1601" i="3"/>
  <c r="J1601" i="3"/>
  <c r="H1617" i="3"/>
  <c r="J1617" i="3"/>
  <c r="H1633" i="3"/>
  <c r="J1633" i="3"/>
  <c r="H1649" i="3"/>
  <c r="J1649" i="3"/>
  <c r="H1665" i="3"/>
  <c r="J1665" i="3"/>
  <c r="H1681" i="3"/>
  <c r="J1681" i="3"/>
  <c r="H1697" i="3"/>
  <c r="J1697" i="3"/>
  <c r="H1713" i="3"/>
  <c r="J1713" i="3"/>
  <c r="H1729" i="3"/>
  <c r="J1729" i="3"/>
  <c r="H1745" i="3"/>
  <c r="J1745" i="3"/>
  <c r="H1761" i="3"/>
  <c r="J1761" i="3"/>
  <c r="H1777" i="3"/>
  <c r="J1777" i="3"/>
  <c r="H1793" i="3"/>
  <c r="J1793" i="3"/>
  <c r="H1809" i="3"/>
  <c r="J1809" i="3"/>
  <c r="H1825" i="3"/>
  <c r="J1825" i="3"/>
  <c r="H1841" i="3"/>
  <c r="J1841" i="3"/>
  <c r="H1857" i="3"/>
  <c r="J1857" i="3"/>
  <c r="H1873" i="3"/>
  <c r="J1873" i="3"/>
  <c r="H1889" i="3"/>
  <c r="J1889" i="3"/>
  <c r="H1905" i="3"/>
  <c r="J1905" i="3"/>
  <c r="H1921" i="3"/>
  <c r="J1921" i="3"/>
  <c r="H1961" i="3"/>
  <c r="J1961" i="3"/>
  <c r="H1940" i="3"/>
  <c r="J1940" i="3"/>
  <c r="H1972" i="3"/>
  <c r="J1972" i="3"/>
  <c r="H1988" i="3"/>
  <c r="J1988" i="3"/>
  <c r="H1959" i="3"/>
  <c r="J1959" i="3"/>
  <c r="H2113" i="3"/>
  <c r="J2113" i="3"/>
  <c r="H1934" i="3"/>
  <c r="J1934" i="3"/>
  <c r="H1950" i="3"/>
  <c r="J1950" i="3"/>
  <c r="H1982" i="3"/>
  <c r="J1982" i="3"/>
  <c r="H2120" i="3"/>
  <c r="J2120" i="3"/>
  <c r="H2135" i="3"/>
  <c r="J2135" i="3"/>
  <c r="H2143" i="3"/>
  <c r="J2143" i="3"/>
  <c r="H2151" i="3"/>
  <c r="J2151" i="3"/>
  <c r="H2159" i="3"/>
  <c r="J2159" i="3"/>
  <c r="H2167" i="3"/>
  <c r="J2167" i="3"/>
  <c r="H2175" i="3"/>
  <c r="J2175" i="3"/>
  <c r="H2183" i="3"/>
  <c r="J2183" i="3"/>
  <c r="H2191" i="3"/>
  <c r="J2191" i="3"/>
  <c r="H2199" i="3"/>
  <c r="J2199" i="3"/>
  <c r="H2207" i="3"/>
  <c r="J2207" i="3"/>
  <c r="H2215" i="3"/>
  <c r="J2215" i="3"/>
  <c r="H2223" i="3"/>
  <c r="J2223" i="3"/>
  <c r="H2231" i="3"/>
  <c r="J2231" i="3"/>
  <c r="H2239" i="3"/>
  <c r="J2239" i="3"/>
  <c r="H2247" i="3"/>
  <c r="J2247" i="3"/>
  <c r="H2255" i="3"/>
  <c r="J2255" i="3"/>
  <c r="H2263" i="3"/>
  <c r="J2263" i="3"/>
  <c r="H2271" i="3"/>
  <c r="J2271" i="3"/>
  <c r="H2279" i="3"/>
  <c r="J2279" i="3"/>
  <c r="H2287" i="3"/>
  <c r="J2287" i="3"/>
  <c r="H2295" i="3"/>
  <c r="J2295" i="3"/>
  <c r="H2303" i="3"/>
  <c r="J2303" i="3"/>
  <c r="H2311" i="3"/>
  <c r="J2311" i="3"/>
  <c r="H2319" i="3"/>
  <c r="J2319" i="3"/>
  <c r="H2351" i="3"/>
  <c r="J2351" i="3"/>
  <c r="H2383" i="3"/>
  <c r="J2383" i="3"/>
  <c r="H2415" i="3"/>
  <c r="J2415" i="3"/>
  <c r="H2447" i="3"/>
  <c r="J2447" i="3"/>
  <c r="H2479" i="3"/>
  <c r="J2479" i="3"/>
  <c r="H2123" i="3"/>
  <c r="J2123" i="3"/>
  <c r="H1990" i="3"/>
  <c r="J1990" i="3"/>
  <c r="H1994" i="3"/>
  <c r="J1994" i="3"/>
  <c r="H1998" i="3"/>
  <c r="J1998" i="3"/>
  <c r="H2002" i="3"/>
  <c r="J2002" i="3"/>
  <c r="H2006" i="3"/>
  <c r="J2006" i="3"/>
  <c r="H2010" i="3"/>
  <c r="J2010" i="3"/>
  <c r="H2014" i="3"/>
  <c r="J2014" i="3"/>
  <c r="H2018" i="3"/>
  <c r="J2018" i="3"/>
  <c r="H2022" i="3"/>
  <c r="J2022" i="3"/>
  <c r="H2026" i="3"/>
  <c r="J2026" i="3"/>
  <c r="H2030" i="3"/>
  <c r="J2030" i="3"/>
  <c r="H2034" i="3"/>
  <c r="J2034" i="3"/>
  <c r="H2038" i="3"/>
  <c r="J2038" i="3"/>
  <c r="H2042" i="3"/>
  <c r="J2042" i="3"/>
  <c r="H2046" i="3"/>
  <c r="J2046" i="3"/>
  <c r="H2050" i="3"/>
  <c r="J2050" i="3"/>
  <c r="H2054" i="3"/>
  <c r="J2054" i="3"/>
  <c r="H2058" i="3"/>
  <c r="J2058" i="3"/>
  <c r="H2062" i="3"/>
  <c r="J2062" i="3"/>
  <c r="H2066" i="3"/>
  <c r="J2066" i="3"/>
  <c r="H2070" i="3"/>
  <c r="J2070" i="3"/>
  <c r="H2074" i="3"/>
  <c r="J2074" i="3"/>
  <c r="H2078" i="3"/>
  <c r="J2078" i="3"/>
  <c r="H2082" i="3"/>
  <c r="J2082" i="3"/>
  <c r="H2086" i="3"/>
  <c r="J2086" i="3"/>
  <c r="H2090" i="3"/>
  <c r="J2090" i="3"/>
  <c r="H2094" i="3"/>
  <c r="J2094" i="3"/>
  <c r="H2098" i="3"/>
  <c r="J2098" i="3"/>
  <c r="H2102" i="3"/>
  <c r="J2102" i="3"/>
  <c r="H2106" i="3"/>
  <c r="J2106" i="3"/>
  <c r="H2110" i="3"/>
  <c r="J2110" i="3"/>
  <c r="H2126" i="3"/>
  <c r="J2126" i="3"/>
  <c r="H2138" i="3"/>
  <c r="J2138" i="3"/>
  <c r="H2146" i="3"/>
  <c r="J2146" i="3"/>
  <c r="H2154" i="3"/>
  <c r="J2154" i="3"/>
  <c r="H2162" i="3"/>
  <c r="J2162" i="3"/>
  <c r="H2170" i="3"/>
  <c r="J2170" i="3"/>
  <c r="H2178" i="3"/>
  <c r="J2178" i="3"/>
  <c r="H2186" i="3"/>
  <c r="J2186" i="3"/>
  <c r="H2194" i="3"/>
  <c r="J2194" i="3"/>
  <c r="H2202" i="3"/>
  <c r="J2202" i="3"/>
  <c r="H2210" i="3"/>
  <c r="J2210" i="3"/>
  <c r="H2218" i="3"/>
  <c r="J2218" i="3"/>
  <c r="H2226" i="3"/>
  <c r="J2226" i="3"/>
  <c r="H2234" i="3"/>
  <c r="J2234" i="3"/>
  <c r="H2242" i="3"/>
  <c r="J2242" i="3"/>
  <c r="H2250" i="3"/>
  <c r="J2250" i="3"/>
  <c r="H2258" i="3"/>
  <c r="J2258" i="3"/>
  <c r="H2266" i="3"/>
  <c r="J2266" i="3"/>
  <c r="H2274" i="3"/>
  <c r="J2274" i="3"/>
  <c r="H2282" i="3"/>
  <c r="J2282" i="3"/>
  <c r="H2290" i="3"/>
  <c r="J2290" i="3"/>
  <c r="H2298" i="3"/>
  <c r="J2298" i="3"/>
  <c r="H2306" i="3"/>
  <c r="J2306" i="3"/>
  <c r="H2314" i="3"/>
  <c r="J2314" i="3"/>
  <c r="H2331" i="3"/>
  <c r="J2331" i="3"/>
  <c r="H2363" i="3"/>
  <c r="J2363" i="3"/>
  <c r="H2395" i="3"/>
  <c r="J2395" i="3"/>
  <c r="H2427" i="3"/>
  <c r="J2427" i="3"/>
  <c r="H2459" i="3"/>
  <c r="J2459" i="3"/>
  <c r="H2326" i="3"/>
  <c r="J2326" i="3"/>
  <c r="H2342" i="3"/>
  <c r="J2342" i="3"/>
  <c r="H2358" i="3"/>
  <c r="J2358" i="3"/>
  <c r="H2374" i="3"/>
  <c r="J2374" i="3"/>
  <c r="H2390" i="3"/>
  <c r="J2390" i="3"/>
  <c r="H2406" i="3"/>
  <c r="J2406" i="3"/>
  <c r="H2422" i="3"/>
  <c r="J2422" i="3"/>
  <c r="H2438" i="3"/>
  <c r="J2438" i="3"/>
  <c r="H2454" i="3"/>
  <c r="J2454" i="3"/>
  <c r="H2470" i="3"/>
  <c r="J2470" i="3"/>
  <c r="H2321" i="3"/>
  <c r="J2321" i="3"/>
  <c r="H2337" i="3"/>
  <c r="J2337" i="3"/>
  <c r="H2353" i="3"/>
  <c r="J2353" i="3"/>
  <c r="H2369" i="3"/>
  <c r="J2369" i="3"/>
  <c r="H2385" i="3"/>
  <c r="J2385" i="3"/>
  <c r="H2401" i="3"/>
  <c r="J2401" i="3"/>
  <c r="H2417" i="3"/>
  <c r="J2417" i="3"/>
  <c r="H2433" i="3"/>
  <c r="J2433" i="3"/>
  <c r="H2481" i="3"/>
  <c r="J2481" i="3"/>
  <c r="H2332" i="3"/>
  <c r="J2332" i="3"/>
  <c r="H2348" i="3"/>
  <c r="J2348" i="3"/>
  <c r="H2364" i="3"/>
  <c r="J2364" i="3"/>
  <c r="H2380" i="3"/>
  <c r="J2380" i="3"/>
  <c r="H2396" i="3"/>
  <c r="J2396" i="3"/>
  <c r="H2412" i="3"/>
  <c r="J2412" i="3"/>
  <c r="H2428" i="3"/>
  <c r="J2428" i="3"/>
  <c r="H2444" i="3"/>
  <c r="J2444" i="3"/>
  <c r="H2460" i="3"/>
  <c r="J2460" i="3"/>
  <c r="H2476" i="3"/>
  <c r="J2476" i="3"/>
  <c r="H2485" i="3"/>
  <c r="J2485" i="3"/>
  <c r="H2489" i="3"/>
  <c r="J2489" i="3"/>
  <c r="H2493" i="3"/>
  <c r="J2493" i="3"/>
  <c r="H2497" i="3"/>
  <c r="J2497" i="3"/>
  <c r="H2501" i="3"/>
  <c r="J2501" i="3"/>
  <c r="H2505" i="3"/>
  <c r="J2505" i="3"/>
  <c r="H2509" i="3"/>
  <c r="J2509" i="3"/>
  <c r="H2513" i="3"/>
  <c r="J2513" i="3"/>
  <c r="H2517" i="3"/>
  <c r="J2517" i="3"/>
  <c r="H2521" i="3"/>
  <c r="J2521" i="3"/>
  <c r="H2525" i="3"/>
  <c r="J2525" i="3"/>
  <c r="H2529" i="3"/>
  <c r="J2529" i="3"/>
  <c r="H2533" i="3"/>
  <c r="J2533" i="3"/>
  <c r="H2537" i="3"/>
  <c r="J2537" i="3"/>
  <c r="H2541" i="3"/>
  <c r="J2541" i="3"/>
  <c r="H2545" i="3"/>
  <c r="J2545" i="3"/>
  <c r="H2549" i="3"/>
  <c r="J2549" i="3"/>
  <c r="H2553" i="3"/>
  <c r="J2553" i="3"/>
  <c r="H2557" i="3"/>
  <c r="J2557" i="3"/>
  <c r="H2561" i="3"/>
  <c r="J2561" i="3"/>
  <c r="H2565" i="3"/>
  <c r="J2565" i="3"/>
  <c r="H2569" i="3"/>
  <c r="J2569" i="3"/>
  <c r="H2573" i="3"/>
  <c r="J2573" i="3"/>
  <c r="H2577" i="3"/>
  <c r="J2577" i="3"/>
  <c r="H2581" i="3"/>
  <c r="J2581" i="3"/>
  <c r="H2585" i="3"/>
  <c r="J2585" i="3"/>
  <c r="H2589" i="3"/>
  <c r="J2589" i="3"/>
  <c r="H2593" i="3"/>
  <c r="J2593" i="3"/>
  <c r="H2597" i="3"/>
  <c r="J2597" i="3"/>
  <c r="H2601" i="3"/>
  <c r="J2601" i="3"/>
  <c r="H2605" i="3"/>
  <c r="J2605" i="3"/>
  <c r="H2609" i="3"/>
  <c r="J2609" i="3"/>
  <c r="H2613" i="3"/>
  <c r="J2613" i="3"/>
  <c r="H2617" i="3"/>
  <c r="J2617" i="3"/>
  <c r="H2621" i="3"/>
  <c r="J2621" i="3"/>
  <c r="H2625" i="3"/>
  <c r="J2625" i="3"/>
  <c r="H2629" i="3"/>
  <c r="J2629" i="3"/>
  <c r="H2633" i="3"/>
  <c r="J2633" i="3"/>
  <c r="H2637" i="3"/>
  <c r="J2637" i="3"/>
  <c r="H2641" i="3"/>
  <c r="J2641" i="3"/>
  <c r="H2645" i="3"/>
  <c r="J2645" i="3"/>
  <c r="H2649" i="3"/>
  <c r="J2649" i="3"/>
  <c r="H2653" i="3"/>
  <c r="J2653" i="3"/>
  <c r="H2657" i="3"/>
  <c r="J2657" i="3"/>
  <c r="H2661" i="3"/>
  <c r="J2661" i="3"/>
  <c r="H2665" i="3"/>
  <c r="J2665" i="3"/>
  <c r="H2669" i="3"/>
  <c r="J2669" i="3"/>
  <c r="H2673" i="3"/>
  <c r="J2673" i="3"/>
  <c r="H2677" i="3"/>
  <c r="J2677" i="3"/>
  <c r="H2681" i="3"/>
  <c r="J2681" i="3"/>
  <c r="H2685" i="3"/>
  <c r="J2685" i="3"/>
  <c r="H2689" i="3"/>
  <c r="J2689" i="3"/>
  <c r="H2693" i="3"/>
  <c r="J2693" i="3"/>
  <c r="H2697" i="3"/>
  <c r="J2697" i="3"/>
  <c r="H2701" i="3"/>
  <c r="J2701" i="3"/>
  <c r="H46" i="3"/>
  <c r="J46" i="3"/>
  <c r="H42" i="3"/>
  <c r="J42" i="3"/>
  <c r="H38" i="3"/>
  <c r="J38" i="3"/>
  <c r="H34" i="3"/>
  <c r="J34" i="3"/>
  <c r="H30" i="3"/>
  <c r="J30" i="3"/>
  <c r="H26" i="3"/>
  <c r="J26" i="3"/>
  <c r="H22" i="3"/>
  <c r="J22" i="3"/>
  <c r="H18" i="3"/>
  <c r="J18" i="3"/>
  <c r="H50" i="3"/>
  <c r="J50" i="3"/>
  <c r="H54" i="3"/>
  <c r="J54" i="3"/>
  <c r="H58" i="3"/>
  <c r="J58" i="3"/>
  <c r="H62" i="3"/>
  <c r="J62" i="3"/>
  <c r="H66" i="3"/>
  <c r="J66" i="3"/>
  <c r="H70" i="3"/>
  <c r="J70" i="3"/>
  <c r="H74" i="3"/>
  <c r="J74" i="3"/>
  <c r="H78" i="3"/>
  <c r="J78" i="3"/>
  <c r="H82" i="3"/>
  <c r="J82" i="3"/>
  <c r="H86" i="3"/>
  <c r="J86" i="3"/>
  <c r="H90" i="3"/>
  <c r="J90" i="3"/>
  <c r="H94" i="3"/>
  <c r="J94" i="3"/>
  <c r="H98" i="3"/>
  <c r="J98" i="3"/>
  <c r="H102" i="3"/>
  <c r="J102" i="3"/>
  <c r="H106" i="3"/>
  <c r="J106" i="3"/>
  <c r="H110" i="3"/>
  <c r="J110" i="3"/>
  <c r="H114" i="3"/>
  <c r="J114" i="3"/>
  <c r="H118" i="3"/>
  <c r="J118" i="3"/>
  <c r="H122" i="3"/>
  <c r="J122" i="3"/>
  <c r="H126" i="3"/>
  <c r="J126" i="3"/>
  <c r="H130" i="3"/>
  <c r="J130" i="3"/>
  <c r="H134" i="3"/>
  <c r="J134" i="3"/>
  <c r="H138" i="3"/>
  <c r="J138" i="3"/>
  <c r="H142" i="3"/>
  <c r="J142" i="3"/>
  <c r="H146" i="3"/>
  <c r="J146" i="3"/>
  <c r="H150" i="3"/>
  <c r="J150" i="3"/>
  <c r="H154" i="3"/>
  <c r="J154" i="3"/>
  <c r="H158" i="3"/>
  <c r="J158" i="3"/>
  <c r="H162" i="3"/>
  <c r="J162" i="3"/>
  <c r="H166" i="3"/>
  <c r="J166" i="3"/>
  <c r="H170" i="3"/>
  <c r="J170" i="3"/>
  <c r="H174" i="3"/>
  <c r="J174" i="3"/>
  <c r="H178" i="3"/>
  <c r="J178" i="3"/>
  <c r="H182" i="3"/>
  <c r="J182" i="3"/>
  <c r="H186" i="3"/>
  <c r="J186" i="3"/>
  <c r="H190" i="3"/>
  <c r="J190" i="3"/>
  <c r="H194" i="3"/>
  <c r="J194" i="3"/>
  <c r="H198" i="3"/>
  <c r="J198" i="3"/>
  <c r="H202" i="3"/>
  <c r="J202" i="3"/>
  <c r="H206" i="3"/>
  <c r="J206" i="3"/>
  <c r="H210" i="3"/>
  <c r="J210" i="3"/>
  <c r="H214" i="3"/>
  <c r="J214" i="3"/>
  <c r="H218" i="3"/>
  <c r="J218" i="3"/>
  <c r="H222" i="3"/>
  <c r="J222" i="3"/>
  <c r="H226" i="3"/>
  <c r="J226" i="3"/>
  <c r="H230" i="3"/>
  <c r="J230" i="3"/>
  <c r="H234" i="3"/>
  <c r="J234" i="3"/>
  <c r="H238" i="3"/>
  <c r="J238" i="3"/>
  <c r="H242" i="3"/>
  <c r="J242" i="3"/>
  <c r="H246" i="3"/>
  <c r="J246" i="3"/>
  <c r="H250" i="3"/>
  <c r="J250" i="3"/>
  <c r="H254" i="3"/>
  <c r="J254" i="3"/>
  <c r="H258" i="3"/>
  <c r="J258" i="3"/>
  <c r="H262" i="3"/>
  <c r="J262" i="3"/>
  <c r="H266" i="3"/>
  <c r="J266" i="3"/>
  <c r="H270" i="3"/>
  <c r="J270" i="3"/>
  <c r="H274" i="3"/>
  <c r="J274" i="3"/>
  <c r="H278" i="3"/>
  <c r="J278" i="3"/>
  <c r="H282" i="3"/>
  <c r="J282" i="3"/>
  <c r="H286" i="3"/>
  <c r="J286" i="3"/>
  <c r="H290" i="3"/>
  <c r="J290" i="3"/>
  <c r="H294" i="3"/>
  <c r="J294" i="3"/>
  <c r="H298" i="3"/>
  <c r="J298" i="3"/>
  <c r="H302" i="3"/>
  <c r="J302" i="3"/>
  <c r="H306" i="3"/>
  <c r="J306" i="3"/>
  <c r="H310" i="3"/>
  <c r="J310" i="3"/>
  <c r="H314" i="3"/>
  <c r="J314" i="3"/>
  <c r="H318" i="3"/>
  <c r="J318" i="3"/>
  <c r="H322" i="3"/>
  <c r="J322" i="3"/>
  <c r="H326" i="3"/>
  <c r="J326" i="3"/>
  <c r="H330" i="3"/>
  <c r="J330" i="3"/>
  <c r="H334" i="3"/>
  <c r="J334" i="3"/>
  <c r="H338" i="3"/>
  <c r="J338" i="3"/>
  <c r="H342" i="3"/>
  <c r="J342" i="3"/>
  <c r="H346" i="3"/>
  <c r="J346" i="3"/>
  <c r="H350" i="3"/>
  <c r="J350" i="3"/>
  <c r="H354" i="3"/>
  <c r="J354" i="3"/>
  <c r="H358" i="3"/>
  <c r="J358" i="3"/>
  <c r="H362" i="3"/>
  <c r="J362" i="3"/>
  <c r="H366" i="3"/>
  <c r="J366" i="3"/>
  <c r="H370" i="3"/>
  <c r="J370" i="3"/>
  <c r="H374" i="3"/>
  <c r="J374" i="3"/>
  <c r="H378" i="3"/>
  <c r="J378" i="3"/>
  <c r="H382" i="3"/>
  <c r="J382" i="3"/>
  <c r="H386" i="3"/>
  <c r="J386" i="3"/>
  <c r="H390" i="3"/>
  <c r="J390" i="3"/>
  <c r="H394" i="3"/>
  <c r="J394" i="3"/>
  <c r="H398" i="3"/>
  <c r="J398" i="3"/>
  <c r="H402" i="3"/>
  <c r="J402" i="3"/>
  <c r="H406" i="3"/>
  <c r="J406" i="3"/>
  <c r="H410" i="3"/>
  <c r="J410" i="3"/>
  <c r="H414" i="3"/>
  <c r="J414" i="3"/>
  <c r="H418" i="3"/>
  <c r="J418" i="3"/>
  <c r="H422" i="3"/>
  <c r="J422" i="3"/>
  <c r="H426" i="3"/>
  <c r="J426" i="3"/>
  <c r="H430" i="3"/>
  <c r="J430" i="3"/>
  <c r="H434" i="3"/>
  <c r="J434" i="3"/>
  <c r="H438" i="3"/>
  <c r="J438" i="3"/>
  <c r="H442" i="3"/>
  <c r="J442" i="3"/>
  <c r="H446" i="3"/>
  <c r="J446" i="3"/>
  <c r="H450" i="3"/>
  <c r="J450" i="3"/>
  <c r="H454" i="3"/>
  <c r="J454" i="3"/>
  <c r="H458" i="3"/>
  <c r="J458" i="3"/>
  <c r="H462" i="3"/>
  <c r="J462" i="3"/>
  <c r="H466" i="3"/>
  <c r="J466" i="3"/>
  <c r="H470" i="3"/>
  <c r="J470" i="3"/>
  <c r="H474" i="3"/>
  <c r="J474" i="3"/>
  <c r="H478" i="3"/>
  <c r="J478" i="3"/>
  <c r="H482" i="3"/>
  <c r="J482" i="3"/>
  <c r="H486" i="3"/>
  <c r="J486" i="3"/>
  <c r="H490" i="3"/>
  <c r="J490" i="3"/>
  <c r="H494" i="3"/>
  <c r="J494" i="3"/>
  <c r="H498" i="3"/>
  <c r="J498" i="3"/>
  <c r="H502" i="3"/>
  <c r="J502" i="3"/>
  <c r="H506" i="3"/>
  <c r="J506" i="3"/>
  <c r="H510" i="3"/>
  <c r="J510" i="3"/>
  <c r="H514" i="3"/>
  <c r="J514" i="3"/>
  <c r="H518" i="3"/>
  <c r="J518" i="3"/>
  <c r="H522" i="3"/>
  <c r="J522" i="3"/>
  <c r="H526" i="3"/>
  <c r="J526" i="3"/>
  <c r="H530" i="3"/>
  <c r="J530" i="3"/>
  <c r="H534" i="3"/>
  <c r="J534" i="3"/>
  <c r="H538" i="3"/>
  <c r="J538" i="3"/>
  <c r="H542" i="3"/>
  <c r="J542" i="3"/>
  <c r="H546" i="3"/>
  <c r="J546" i="3"/>
  <c r="H550" i="3"/>
  <c r="J550" i="3"/>
  <c r="H554" i="3"/>
  <c r="J554" i="3"/>
  <c r="H558" i="3"/>
  <c r="J558" i="3"/>
  <c r="H562" i="3"/>
  <c r="J562" i="3"/>
  <c r="H566" i="3"/>
  <c r="J566" i="3"/>
  <c r="H570" i="3"/>
  <c r="J570" i="3"/>
  <c r="H574" i="3"/>
  <c r="J574" i="3"/>
  <c r="H578" i="3"/>
  <c r="J578" i="3"/>
  <c r="H582" i="3"/>
  <c r="J582" i="3"/>
  <c r="H586" i="3"/>
  <c r="J586" i="3"/>
  <c r="H590" i="3"/>
  <c r="J590" i="3"/>
  <c r="H594" i="3"/>
  <c r="J594" i="3"/>
  <c r="H598" i="3"/>
  <c r="J598" i="3"/>
  <c r="H602" i="3"/>
  <c r="J602" i="3"/>
  <c r="H606" i="3"/>
  <c r="J606" i="3"/>
  <c r="H610" i="3"/>
  <c r="J610" i="3"/>
  <c r="H614" i="3"/>
  <c r="J614" i="3"/>
  <c r="H618" i="3"/>
  <c r="J618" i="3"/>
  <c r="H622" i="3"/>
  <c r="J622" i="3"/>
  <c r="H626" i="3"/>
  <c r="J626" i="3"/>
  <c r="H630" i="3"/>
  <c r="J630" i="3"/>
  <c r="H634" i="3"/>
  <c r="J634" i="3"/>
  <c r="H638" i="3"/>
  <c r="J638" i="3"/>
  <c r="H642" i="3"/>
  <c r="J642" i="3"/>
  <c r="H646" i="3"/>
  <c r="J646" i="3"/>
  <c r="H650" i="3"/>
  <c r="J650" i="3"/>
  <c r="H654" i="3"/>
  <c r="J654" i="3"/>
  <c r="H658" i="3"/>
  <c r="J658" i="3"/>
  <c r="H662" i="3"/>
  <c r="J662" i="3"/>
  <c r="H666" i="3"/>
  <c r="J666" i="3"/>
  <c r="H670" i="3"/>
  <c r="J670" i="3"/>
  <c r="H674" i="3"/>
  <c r="J674" i="3"/>
  <c r="H678" i="3"/>
  <c r="J678" i="3"/>
  <c r="H682" i="3"/>
  <c r="J682" i="3"/>
  <c r="H686" i="3"/>
  <c r="J686" i="3"/>
  <c r="H690" i="3"/>
  <c r="J690" i="3"/>
  <c r="H694" i="3"/>
  <c r="J694" i="3"/>
  <c r="H698" i="3"/>
  <c r="J698" i="3"/>
  <c r="H702" i="3"/>
  <c r="J702" i="3"/>
  <c r="H706" i="3"/>
  <c r="J706" i="3"/>
  <c r="H710" i="3"/>
  <c r="J710" i="3"/>
  <c r="H714" i="3"/>
  <c r="J714" i="3"/>
  <c r="H718" i="3"/>
  <c r="J718" i="3"/>
  <c r="H722" i="3"/>
  <c r="J722" i="3"/>
  <c r="H1094" i="3"/>
  <c r="J1094" i="3"/>
  <c r="H1110" i="3"/>
  <c r="J1110" i="3"/>
  <c r="H1097" i="3"/>
  <c r="J1097" i="3"/>
  <c r="H1084" i="3"/>
  <c r="J1084" i="3"/>
  <c r="H1100" i="3"/>
  <c r="J1100" i="3"/>
  <c r="H724" i="3"/>
  <c r="J724" i="3"/>
  <c r="H728" i="3"/>
  <c r="J728" i="3"/>
  <c r="H732" i="3"/>
  <c r="J732" i="3"/>
  <c r="H736" i="3"/>
  <c r="J736" i="3"/>
  <c r="H740" i="3"/>
  <c r="J740" i="3"/>
  <c r="H744" i="3"/>
  <c r="J744" i="3"/>
  <c r="H748" i="3"/>
  <c r="J748" i="3"/>
  <c r="H752" i="3"/>
  <c r="J752" i="3"/>
  <c r="H756" i="3"/>
  <c r="J756" i="3"/>
  <c r="H760" i="3"/>
  <c r="J760" i="3"/>
  <c r="H764" i="3"/>
  <c r="J764" i="3"/>
  <c r="H768" i="3"/>
  <c r="J768" i="3"/>
  <c r="H772" i="3"/>
  <c r="J772" i="3"/>
  <c r="H776" i="3"/>
  <c r="J776" i="3"/>
  <c r="H780" i="3"/>
  <c r="J780" i="3"/>
  <c r="H784" i="3"/>
  <c r="J784" i="3"/>
  <c r="H788" i="3"/>
  <c r="J788" i="3"/>
  <c r="H792" i="3"/>
  <c r="J792" i="3"/>
  <c r="H796" i="3"/>
  <c r="J796" i="3"/>
  <c r="H800" i="3"/>
  <c r="J800" i="3"/>
  <c r="H804" i="3"/>
  <c r="J804" i="3"/>
  <c r="H808" i="3"/>
  <c r="J808" i="3"/>
  <c r="H812" i="3"/>
  <c r="J812" i="3"/>
  <c r="H816" i="3"/>
  <c r="J816" i="3"/>
  <c r="H820" i="3"/>
  <c r="J820" i="3"/>
  <c r="H824" i="3"/>
  <c r="J824" i="3"/>
  <c r="H828" i="3"/>
  <c r="J828" i="3"/>
  <c r="H832" i="3"/>
  <c r="J832" i="3"/>
  <c r="H836" i="3"/>
  <c r="J836" i="3"/>
  <c r="H840" i="3"/>
  <c r="J840" i="3"/>
  <c r="H844" i="3"/>
  <c r="J844" i="3"/>
  <c r="H848" i="3"/>
  <c r="J848" i="3"/>
  <c r="H852" i="3"/>
  <c r="J852" i="3"/>
  <c r="H856" i="3"/>
  <c r="J856" i="3"/>
  <c r="H860" i="3"/>
  <c r="J860" i="3"/>
  <c r="H864" i="3"/>
  <c r="J864" i="3"/>
  <c r="H868" i="3"/>
  <c r="J868" i="3"/>
  <c r="H872" i="3"/>
  <c r="J872" i="3"/>
  <c r="H876" i="3"/>
  <c r="J876" i="3"/>
  <c r="H880" i="3"/>
  <c r="J880" i="3"/>
  <c r="H884" i="3"/>
  <c r="J884" i="3"/>
  <c r="H888" i="3"/>
  <c r="J888" i="3"/>
  <c r="H892" i="3"/>
  <c r="J892" i="3"/>
  <c r="H896" i="3"/>
  <c r="J896" i="3"/>
  <c r="H900" i="3"/>
  <c r="J900" i="3"/>
  <c r="H904" i="3"/>
  <c r="J904" i="3"/>
  <c r="H908" i="3"/>
  <c r="J908" i="3"/>
  <c r="H912" i="3"/>
  <c r="J912" i="3"/>
  <c r="H916" i="3"/>
  <c r="J916" i="3"/>
  <c r="H920" i="3"/>
  <c r="J920" i="3"/>
  <c r="H924" i="3"/>
  <c r="J924" i="3"/>
  <c r="H928" i="3"/>
  <c r="J928" i="3"/>
  <c r="H932" i="3"/>
  <c r="J932" i="3"/>
  <c r="H936" i="3"/>
  <c r="J936" i="3"/>
  <c r="H940" i="3"/>
  <c r="J940" i="3"/>
  <c r="H944" i="3"/>
  <c r="J944" i="3"/>
  <c r="H948" i="3"/>
  <c r="J948" i="3"/>
  <c r="H952" i="3"/>
  <c r="J952" i="3"/>
  <c r="H956" i="3"/>
  <c r="J956" i="3"/>
  <c r="H960" i="3"/>
  <c r="J960" i="3"/>
  <c r="H964" i="3"/>
  <c r="J964" i="3"/>
  <c r="H968" i="3"/>
  <c r="J968" i="3"/>
  <c r="H972" i="3"/>
  <c r="J972" i="3"/>
  <c r="H976" i="3"/>
  <c r="J976" i="3"/>
  <c r="H980" i="3"/>
  <c r="J980" i="3"/>
  <c r="H984" i="3"/>
  <c r="J984" i="3"/>
  <c r="H988" i="3"/>
  <c r="J988" i="3"/>
  <c r="H992" i="3"/>
  <c r="J992" i="3"/>
  <c r="H996" i="3"/>
  <c r="J996" i="3"/>
  <c r="H1000" i="3"/>
  <c r="J1000" i="3"/>
  <c r="H1004" i="3"/>
  <c r="J1004" i="3"/>
  <c r="H1008" i="3"/>
  <c r="J1008" i="3"/>
  <c r="H1012" i="3"/>
  <c r="J1012" i="3"/>
  <c r="H1016" i="3"/>
  <c r="J1016" i="3"/>
  <c r="H1020" i="3"/>
  <c r="J1020" i="3"/>
  <c r="H1024" i="3"/>
  <c r="J1024" i="3"/>
  <c r="H1028" i="3"/>
  <c r="J1028" i="3"/>
  <c r="H1032" i="3"/>
  <c r="J1032" i="3"/>
  <c r="H1036" i="3"/>
  <c r="J1036" i="3"/>
  <c r="H1040" i="3"/>
  <c r="J1040" i="3"/>
  <c r="H1044" i="3"/>
  <c r="J1044" i="3"/>
  <c r="H1048" i="3"/>
  <c r="J1048" i="3"/>
  <c r="H1052" i="3"/>
  <c r="J1052" i="3"/>
  <c r="H1056" i="3"/>
  <c r="J1056" i="3"/>
  <c r="H1060" i="3"/>
  <c r="J1060" i="3"/>
  <c r="H1064" i="3"/>
  <c r="J1064" i="3"/>
  <c r="H1068" i="3"/>
  <c r="J1068" i="3"/>
  <c r="H1072" i="3"/>
  <c r="J1072" i="3"/>
  <c r="H1076" i="3"/>
  <c r="J1076" i="3"/>
  <c r="H1080" i="3"/>
  <c r="J1080" i="3"/>
  <c r="H1087" i="3"/>
  <c r="J1087" i="3"/>
  <c r="H1103" i="3"/>
  <c r="J1103" i="3"/>
  <c r="H1114" i="3"/>
  <c r="J1114" i="3"/>
  <c r="H1118" i="3"/>
  <c r="J1118" i="3"/>
  <c r="H1122" i="3"/>
  <c r="J1122" i="3"/>
  <c r="H1126" i="3"/>
  <c r="J1126" i="3"/>
  <c r="H1130" i="3"/>
  <c r="J1130" i="3"/>
  <c r="H1134" i="3"/>
  <c r="J1134" i="3"/>
  <c r="H1138" i="3"/>
  <c r="J1138" i="3"/>
  <c r="H1142" i="3"/>
  <c r="J1142" i="3"/>
  <c r="H1146" i="3"/>
  <c r="J1146" i="3"/>
  <c r="H1150" i="3"/>
  <c r="J1150" i="3"/>
  <c r="H1154" i="3"/>
  <c r="J1154" i="3"/>
  <c r="H1158" i="3"/>
  <c r="J1158" i="3"/>
  <c r="H1162" i="3"/>
  <c r="J1162" i="3"/>
  <c r="H1166" i="3"/>
  <c r="J1166" i="3"/>
  <c r="H1170" i="3"/>
  <c r="J1170" i="3"/>
  <c r="H1174" i="3"/>
  <c r="J1174" i="3"/>
  <c r="H1178" i="3"/>
  <c r="J1178" i="3"/>
  <c r="H1182" i="3"/>
  <c r="J1182" i="3"/>
  <c r="H1186" i="3"/>
  <c r="J1186" i="3"/>
  <c r="H1190" i="3"/>
  <c r="J1190" i="3"/>
  <c r="H1194" i="3"/>
  <c r="J1194" i="3"/>
  <c r="H1198" i="3"/>
  <c r="J1198" i="3"/>
  <c r="H1202" i="3"/>
  <c r="J1202" i="3"/>
  <c r="H1206" i="3"/>
  <c r="J1206" i="3"/>
  <c r="H1210" i="3"/>
  <c r="J1210" i="3"/>
  <c r="H1214" i="3"/>
  <c r="J1214" i="3"/>
  <c r="H1218" i="3"/>
  <c r="J1218" i="3"/>
  <c r="H1222" i="3"/>
  <c r="J1222" i="3"/>
  <c r="H1226" i="3"/>
  <c r="J1226" i="3"/>
  <c r="H1230" i="3"/>
  <c r="J1230" i="3"/>
  <c r="H1234" i="3"/>
  <c r="J1234" i="3"/>
  <c r="H1238" i="3"/>
  <c r="J1238" i="3"/>
  <c r="H1242" i="3"/>
  <c r="J1242" i="3"/>
  <c r="H1246" i="3"/>
  <c r="J1246" i="3"/>
  <c r="H1250" i="3"/>
  <c r="J1250" i="3"/>
  <c r="H1254" i="3"/>
  <c r="J1254" i="3"/>
  <c r="H1258" i="3"/>
  <c r="J1258" i="3"/>
  <c r="H1262" i="3"/>
  <c r="J1262" i="3"/>
  <c r="H1266" i="3"/>
  <c r="J1266" i="3"/>
  <c r="H1270" i="3"/>
  <c r="J1270" i="3"/>
  <c r="H1274" i="3"/>
  <c r="J1274" i="3"/>
  <c r="H1278" i="3"/>
  <c r="J1278" i="3"/>
  <c r="H1282" i="3"/>
  <c r="J1282" i="3"/>
  <c r="H1286" i="3"/>
  <c r="J1286" i="3"/>
  <c r="H1290" i="3"/>
  <c r="J1290" i="3"/>
  <c r="H1294" i="3"/>
  <c r="J1294" i="3"/>
  <c r="H1298" i="3"/>
  <c r="J1298" i="3"/>
  <c r="H1314" i="3"/>
  <c r="J1314" i="3"/>
  <c r="H1301" i="3"/>
  <c r="J1301" i="3"/>
  <c r="H1317" i="3"/>
  <c r="J1317" i="3"/>
  <c r="H1300" i="3"/>
  <c r="J1300" i="3"/>
  <c r="H1316" i="3"/>
  <c r="J1316" i="3"/>
  <c r="H1299" i="3"/>
  <c r="J1299" i="3"/>
  <c r="H1315" i="3"/>
  <c r="J1315" i="3"/>
  <c r="H1346" i="3"/>
  <c r="J1346" i="3"/>
  <c r="H1354" i="3"/>
  <c r="J1354" i="3"/>
  <c r="H1362" i="3"/>
  <c r="J1362" i="3"/>
  <c r="H1370" i="3"/>
  <c r="J1370" i="3"/>
  <c r="H1378" i="3"/>
  <c r="J1378" i="3"/>
  <c r="H1386" i="3"/>
  <c r="J1386" i="3"/>
  <c r="H1394" i="3"/>
  <c r="J1394" i="3"/>
  <c r="H1402" i="3"/>
  <c r="J1402" i="3"/>
  <c r="H1410" i="3"/>
  <c r="J1410" i="3"/>
  <c r="H1418" i="3"/>
  <c r="J1418" i="3"/>
  <c r="H1426" i="3"/>
  <c r="J1426" i="3"/>
  <c r="H1434" i="3"/>
  <c r="J1434" i="3"/>
  <c r="H1442" i="3"/>
  <c r="J1442" i="3"/>
  <c r="H1450" i="3"/>
  <c r="J1450" i="3"/>
  <c r="H1458" i="3"/>
  <c r="J1458" i="3"/>
  <c r="H1466" i="3"/>
  <c r="J1466" i="3"/>
  <c r="H1474" i="3"/>
  <c r="J1474" i="3"/>
  <c r="H1482" i="3"/>
  <c r="J1482" i="3"/>
  <c r="H1490" i="3"/>
  <c r="J1490" i="3"/>
  <c r="H1498" i="3"/>
  <c r="J1498" i="3"/>
  <c r="H1506" i="3"/>
  <c r="J1506" i="3"/>
  <c r="H1514" i="3"/>
  <c r="J1514" i="3"/>
  <c r="H1522" i="3"/>
  <c r="J1522" i="3"/>
  <c r="H1530" i="3"/>
  <c r="J1530" i="3"/>
  <c r="H1538" i="3"/>
  <c r="J1538" i="3"/>
  <c r="H1546" i="3"/>
  <c r="J1546" i="3"/>
  <c r="H1554" i="3"/>
  <c r="J1554" i="3"/>
  <c r="H1562" i="3"/>
  <c r="J1562" i="3"/>
  <c r="H1570" i="3"/>
  <c r="J1570" i="3"/>
  <c r="H1578" i="3"/>
  <c r="J1578" i="3"/>
  <c r="H1586" i="3"/>
  <c r="J1586" i="3"/>
  <c r="H1594" i="3"/>
  <c r="J1594" i="3"/>
  <c r="H1602" i="3"/>
  <c r="J1602" i="3"/>
  <c r="H1610" i="3"/>
  <c r="J1610" i="3"/>
  <c r="H1618" i="3"/>
  <c r="J1618" i="3"/>
  <c r="H1626" i="3"/>
  <c r="J1626" i="3"/>
  <c r="H1634" i="3"/>
  <c r="J1634" i="3"/>
  <c r="H1642" i="3"/>
  <c r="J1642" i="3"/>
  <c r="H1650" i="3"/>
  <c r="J1650" i="3"/>
  <c r="H1658" i="3"/>
  <c r="J1658" i="3"/>
  <c r="H1666" i="3"/>
  <c r="J1666" i="3"/>
  <c r="H1674" i="3"/>
  <c r="J1674" i="3"/>
  <c r="H1682" i="3"/>
  <c r="J1682" i="3"/>
  <c r="H1690" i="3"/>
  <c r="J1690" i="3"/>
  <c r="H1698" i="3"/>
  <c r="J1698" i="3"/>
  <c r="H1706" i="3"/>
  <c r="J1706" i="3"/>
  <c r="H1714" i="3"/>
  <c r="J1714" i="3"/>
  <c r="H1722" i="3"/>
  <c r="J1722" i="3"/>
  <c r="H1730" i="3"/>
  <c r="J1730" i="3"/>
  <c r="H1738" i="3"/>
  <c r="J1738" i="3"/>
  <c r="H1746" i="3"/>
  <c r="J1746" i="3"/>
  <c r="H1754" i="3"/>
  <c r="J1754" i="3"/>
  <c r="H1762" i="3"/>
  <c r="J1762" i="3"/>
  <c r="H1770" i="3"/>
  <c r="J1770" i="3"/>
  <c r="H1778" i="3"/>
  <c r="J1778" i="3"/>
  <c r="H1786" i="3"/>
  <c r="J1786" i="3"/>
  <c r="H1794" i="3"/>
  <c r="J1794" i="3"/>
  <c r="H1802" i="3"/>
  <c r="J1802" i="3"/>
  <c r="H1810" i="3"/>
  <c r="J1810" i="3"/>
  <c r="H1818" i="3"/>
  <c r="J1818" i="3"/>
  <c r="H1826" i="3"/>
  <c r="J1826" i="3"/>
  <c r="H1834" i="3"/>
  <c r="J1834" i="3"/>
  <c r="H1842" i="3"/>
  <c r="J1842" i="3"/>
  <c r="H1850" i="3"/>
  <c r="J1850" i="3"/>
  <c r="H1858" i="3"/>
  <c r="J1858" i="3"/>
  <c r="H1866" i="3"/>
  <c r="J1866" i="3"/>
  <c r="H1874" i="3"/>
  <c r="J1874" i="3"/>
  <c r="H1882" i="3"/>
  <c r="J1882" i="3"/>
  <c r="H1890" i="3"/>
  <c r="J1890" i="3"/>
  <c r="H1898" i="3"/>
  <c r="J1898" i="3"/>
  <c r="H1906" i="3"/>
  <c r="J1906" i="3"/>
  <c r="H1914" i="3"/>
  <c r="J1914" i="3"/>
  <c r="H1922" i="3"/>
  <c r="J1922" i="3"/>
  <c r="H1933" i="3"/>
  <c r="J1933" i="3"/>
  <c r="H1965" i="3"/>
  <c r="J1965" i="3"/>
  <c r="H1330" i="3"/>
  <c r="J1330" i="3"/>
  <c r="H1334" i="3"/>
  <c r="J1334" i="3"/>
  <c r="H1338" i="3"/>
  <c r="J1338" i="3"/>
  <c r="H1342" i="3"/>
  <c r="J1342" i="3"/>
  <c r="H1347" i="3"/>
  <c r="J1347" i="3"/>
  <c r="H1355" i="3"/>
  <c r="J1355" i="3"/>
  <c r="H1363" i="3"/>
  <c r="J1363" i="3"/>
  <c r="H1371" i="3"/>
  <c r="J1371" i="3"/>
  <c r="H1379" i="3"/>
  <c r="J1379" i="3"/>
  <c r="H1387" i="3"/>
  <c r="J1387" i="3"/>
  <c r="H1395" i="3"/>
  <c r="J1395" i="3"/>
  <c r="H1403" i="3"/>
  <c r="J1403" i="3"/>
  <c r="H1411" i="3"/>
  <c r="J1411" i="3"/>
  <c r="H1419" i="3"/>
  <c r="J1419" i="3"/>
  <c r="H1427" i="3"/>
  <c r="J1427" i="3"/>
  <c r="H1435" i="3"/>
  <c r="J1435" i="3"/>
  <c r="H1443" i="3"/>
  <c r="J1443" i="3"/>
  <c r="H1451" i="3"/>
  <c r="J1451" i="3"/>
  <c r="H1459" i="3"/>
  <c r="J1459" i="3"/>
  <c r="H1467" i="3"/>
  <c r="J1467" i="3"/>
  <c r="H1475" i="3"/>
  <c r="J1475" i="3"/>
  <c r="H1483" i="3"/>
  <c r="J1483" i="3"/>
  <c r="H1491" i="3"/>
  <c r="J1491" i="3"/>
  <c r="H1499" i="3"/>
  <c r="J1499" i="3"/>
  <c r="H1507" i="3"/>
  <c r="J1507" i="3"/>
  <c r="H1515" i="3"/>
  <c r="J1515" i="3"/>
  <c r="H1523" i="3"/>
  <c r="J1523" i="3"/>
  <c r="H1531" i="3"/>
  <c r="J1531" i="3"/>
  <c r="H1539" i="3"/>
  <c r="J1539" i="3"/>
  <c r="H1547" i="3"/>
  <c r="J1547" i="3"/>
  <c r="H1555" i="3"/>
  <c r="J1555" i="3"/>
  <c r="H1563" i="3"/>
  <c r="J1563" i="3"/>
  <c r="H1571" i="3"/>
  <c r="J1571" i="3"/>
  <c r="H1579" i="3"/>
  <c r="J1579" i="3"/>
  <c r="H1587" i="3"/>
  <c r="J1587" i="3"/>
  <c r="H1595" i="3"/>
  <c r="J1595" i="3"/>
  <c r="H1603" i="3"/>
  <c r="J1603" i="3"/>
  <c r="H1611" i="3"/>
  <c r="J1611" i="3"/>
  <c r="H1619" i="3"/>
  <c r="J1619" i="3"/>
  <c r="H1627" i="3"/>
  <c r="J1627" i="3"/>
  <c r="H1635" i="3"/>
  <c r="J1635" i="3"/>
  <c r="H1643" i="3"/>
  <c r="J1643" i="3"/>
  <c r="H1651" i="3"/>
  <c r="J1651" i="3"/>
  <c r="H1659" i="3"/>
  <c r="J1659" i="3"/>
  <c r="H1667" i="3"/>
  <c r="J1667" i="3"/>
  <c r="H1675" i="3"/>
  <c r="J1675" i="3"/>
  <c r="H1683" i="3"/>
  <c r="J1683" i="3"/>
  <c r="H1691" i="3"/>
  <c r="J1691" i="3"/>
  <c r="H1699" i="3"/>
  <c r="J1699" i="3"/>
  <c r="H1707" i="3"/>
  <c r="J1707" i="3"/>
  <c r="H1715" i="3"/>
  <c r="J1715" i="3"/>
  <c r="H1723" i="3"/>
  <c r="J1723" i="3"/>
  <c r="H1731" i="3"/>
  <c r="J1731" i="3"/>
  <c r="H1739" i="3"/>
  <c r="J1739" i="3"/>
  <c r="H1747" i="3"/>
  <c r="J1747" i="3"/>
  <c r="H1755" i="3"/>
  <c r="J1755" i="3"/>
  <c r="H1763" i="3"/>
  <c r="J1763" i="3"/>
  <c r="H1771" i="3"/>
  <c r="J1771" i="3"/>
  <c r="H1779" i="3"/>
  <c r="J1779" i="3"/>
  <c r="H1787" i="3"/>
  <c r="J1787" i="3"/>
  <c r="H1795" i="3"/>
  <c r="J1795" i="3"/>
  <c r="H1803" i="3"/>
  <c r="J1803" i="3"/>
  <c r="H1811" i="3"/>
  <c r="J1811" i="3"/>
  <c r="H1819" i="3"/>
  <c r="J1819" i="3"/>
  <c r="H1827" i="3"/>
  <c r="J1827" i="3"/>
  <c r="H1835" i="3"/>
  <c r="J1835" i="3"/>
  <c r="H1843" i="3"/>
  <c r="J1843" i="3"/>
  <c r="H1851" i="3"/>
  <c r="J1851" i="3"/>
  <c r="H1859" i="3"/>
  <c r="J1859" i="3"/>
  <c r="H1867" i="3"/>
  <c r="J1867" i="3"/>
  <c r="H1875" i="3"/>
  <c r="J1875" i="3"/>
  <c r="H1883" i="3"/>
  <c r="J1883" i="3"/>
  <c r="H1891" i="3"/>
  <c r="J1891" i="3"/>
  <c r="H1899" i="3"/>
  <c r="J1899" i="3"/>
  <c r="H1907" i="3"/>
  <c r="J1907" i="3"/>
  <c r="H1915" i="3"/>
  <c r="J1915" i="3"/>
  <c r="H1923" i="3"/>
  <c r="J1923" i="3"/>
  <c r="H1937" i="3"/>
  <c r="J1937" i="3"/>
  <c r="H1969" i="3"/>
  <c r="J1969" i="3"/>
  <c r="H2133" i="3"/>
  <c r="J2133" i="3"/>
  <c r="H1944" i="3"/>
  <c r="J1944" i="3"/>
  <c r="H1960" i="3"/>
  <c r="J1960" i="3"/>
  <c r="H1976" i="3"/>
  <c r="J1976" i="3"/>
  <c r="H1931" i="3"/>
  <c r="J1931" i="3"/>
  <c r="H1947" i="3"/>
  <c r="J1947" i="3"/>
  <c r="H1963" i="3"/>
  <c r="J1963" i="3"/>
  <c r="H1979" i="3"/>
  <c r="J1979" i="3"/>
  <c r="H2121" i="3"/>
  <c r="J2121" i="3"/>
  <c r="H1938" i="3"/>
  <c r="J1938" i="3"/>
  <c r="H1954" i="3"/>
  <c r="J1954" i="3"/>
  <c r="H1970" i="3"/>
  <c r="J1970" i="3"/>
  <c r="H1986" i="3"/>
  <c r="J1986" i="3"/>
  <c r="H2124" i="3"/>
  <c r="J2124" i="3"/>
  <c r="H2137" i="3"/>
  <c r="J2137" i="3"/>
  <c r="H2145" i="3"/>
  <c r="J2145" i="3"/>
  <c r="H2153" i="3"/>
  <c r="J2153" i="3"/>
  <c r="H2161" i="3"/>
  <c r="J2161" i="3"/>
  <c r="H2169" i="3"/>
  <c r="J2169" i="3"/>
  <c r="H2177" i="3"/>
  <c r="J2177" i="3"/>
  <c r="H2185" i="3"/>
  <c r="J2185" i="3"/>
  <c r="H2193" i="3"/>
  <c r="J2193" i="3"/>
  <c r="H2201" i="3"/>
  <c r="J2201" i="3"/>
  <c r="H2209" i="3"/>
  <c r="J2209" i="3"/>
  <c r="H2217" i="3"/>
  <c r="J2217" i="3"/>
  <c r="H2225" i="3"/>
  <c r="J2225" i="3"/>
  <c r="H2233" i="3"/>
  <c r="J2233" i="3"/>
  <c r="H2241" i="3"/>
  <c r="J2241" i="3"/>
  <c r="H2249" i="3"/>
  <c r="J2249" i="3"/>
  <c r="H2257" i="3"/>
  <c r="J2257" i="3"/>
  <c r="H2265" i="3"/>
  <c r="J2265" i="3"/>
  <c r="H2273" i="3"/>
  <c r="J2273" i="3"/>
  <c r="H2281" i="3"/>
  <c r="J2281" i="3"/>
  <c r="H2289" i="3"/>
  <c r="J2289" i="3"/>
  <c r="H2297" i="3"/>
  <c r="J2297" i="3"/>
  <c r="H2305" i="3"/>
  <c r="J2305" i="3"/>
  <c r="H2313" i="3"/>
  <c r="J2313" i="3"/>
  <c r="H2327" i="3"/>
  <c r="J2327" i="3"/>
  <c r="H2359" i="3"/>
  <c r="J2359" i="3"/>
  <c r="H2391" i="3"/>
  <c r="J2391" i="3"/>
  <c r="H2423" i="3"/>
  <c r="J2423" i="3"/>
  <c r="H2455" i="3"/>
  <c r="J2455" i="3"/>
  <c r="H2111" i="3"/>
  <c r="J2111" i="3"/>
  <c r="H2127" i="3"/>
  <c r="J2127" i="3"/>
  <c r="H1991" i="3"/>
  <c r="J1991" i="3"/>
  <c r="H1995" i="3"/>
  <c r="J1995" i="3"/>
  <c r="H1999" i="3"/>
  <c r="J1999" i="3"/>
  <c r="H2003" i="3"/>
  <c r="J2003" i="3"/>
  <c r="H2007" i="3"/>
  <c r="J2007" i="3"/>
  <c r="H2011" i="3"/>
  <c r="J2011" i="3"/>
  <c r="H2015" i="3"/>
  <c r="J2015" i="3"/>
  <c r="H2019" i="3"/>
  <c r="J2019" i="3"/>
  <c r="H2023" i="3"/>
  <c r="J2023" i="3"/>
  <c r="H2027" i="3"/>
  <c r="J2027" i="3"/>
  <c r="H2031" i="3"/>
  <c r="J2031" i="3"/>
  <c r="H2035" i="3"/>
  <c r="J2035" i="3"/>
  <c r="H2039" i="3"/>
  <c r="J2039" i="3"/>
  <c r="H2043" i="3"/>
  <c r="J2043" i="3"/>
  <c r="H2047" i="3"/>
  <c r="J2047" i="3"/>
  <c r="H2051" i="3"/>
  <c r="J2051" i="3"/>
  <c r="H2055" i="3"/>
  <c r="J2055" i="3"/>
  <c r="H2059" i="3"/>
  <c r="J2059" i="3"/>
  <c r="H2063" i="3"/>
  <c r="J2063" i="3"/>
  <c r="H2067" i="3"/>
  <c r="J2067" i="3"/>
  <c r="H2071" i="3"/>
  <c r="J2071" i="3"/>
  <c r="H2075" i="3"/>
  <c r="J2075" i="3"/>
  <c r="H2079" i="3"/>
  <c r="J2079" i="3"/>
  <c r="H2083" i="3"/>
  <c r="J2083" i="3"/>
  <c r="H2087" i="3"/>
  <c r="J2087" i="3"/>
  <c r="H2091" i="3"/>
  <c r="J2091" i="3"/>
  <c r="H2095" i="3"/>
  <c r="J2095" i="3"/>
  <c r="H2099" i="3"/>
  <c r="J2099" i="3"/>
  <c r="H2103" i="3"/>
  <c r="J2103" i="3"/>
  <c r="H2107" i="3"/>
  <c r="J2107" i="3"/>
  <c r="H2114" i="3"/>
  <c r="J2114" i="3"/>
  <c r="H2130" i="3"/>
  <c r="J2130" i="3"/>
  <c r="H2140" i="3"/>
  <c r="J2140" i="3"/>
  <c r="H2148" i="3"/>
  <c r="J2148" i="3"/>
  <c r="H2156" i="3"/>
  <c r="J2156" i="3"/>
  <c r="H2164" i="3"/>
  <c r="J2164" i="3"/>
  <c r="H2172" i="3"/>
  <c r="J2172" i="3"/>
  <c r="H2180" i="3"/>
  <c r="J2180" i="3"/>
  <c r="H2188" i="3"/>
  <c r="J2188" i="3"/>
  <c r="H2196" i="3"/>
  <c r="J2196" i="3"/>
  <c r="H2204" i="3"/>
  <c r="J2204" i="3"/>
  <c r="H2212" i="3"/>
  <c r="J2212" i="3"/>
  <c r="H2220" i="3"/>
  <c r="J2220" i="3"/>
  <c r="H2228" i="3"/>
  <c r="J2228" i="3"/>
  <c r="H2236" i="3"/>
  <c r="J2236" i="3"/>
  <c r="H2244" i="3"/>
  <c r="J2244" i="3"/>
  <c r="H2252" i="3"/>
  <c r="J2252" i="3"/>
  <c r="H2260" i="3"/>
  <c r="J2260" i="3"/>
  <c r="H2268" i="3"/>
  <c r="J2268" i="3"/>
  <c r="H2276" i="3"/>
  <c r="J2276" i="3"/>
  <c r="H2284" i="3"/>
  <c r="J2284" i="3"/>
  <c r="H2292" i="3"/>
  <c r="J2292" i="3"/>
  <c r="H2300" i="3"/>
  <c r="J2300" i="3"/>
  <c r="H2308" i="3"/>
  <c r="J2308" i="3"/>
  <c r="H2316" i="3"/>
  <c r="J2316" i="3"/>
  <c r="H2339" i="3"/>
  <c r="J2339" i="3"/>
  <c r="H2371" i="3"/>
  <c r="J2371" i="3"/>
  <c r="H2403" i="3"/>
  <c r="J2403" i="3"/>
  <c r="H2435" i="3"/>
  <c r="J2435" i="3"/>
  <c r="H2467" i="3"/>
  <c r="J2467" i="3"/>
  <c r="H2330" i="3"/>
  <c r="J2330" i="3"/>
  <c r="H2346" i="3"/>
  <c r="J2346" i="3"/>
  <c r="H2362" i="3"/>
  <c r="J2362" i="3"/>
  <c r="H2378" i="3"/>
  <c r="J2378" i="3"/>
  <c r="H2394" i="3"/>
  <c r="J2394" i="3"/>
  <c r="H2410" i="3"/>
  <c r="J2410" i="3"/>
  <c r="H2426" i="3"/>
  <c r="J2426" i="3"/>
  <c r="H2442" i="3"/>
  <c r="J2442" i="3"/>
  <c r="H2458" i="3"/>
  <c r="J2458" i="3"/>
  <c r="H2474" i="3"/>
  <c r="J2474" i="3"/>
  <c r="H2325" i="3"/>
  <c r="J2325" i="3"/>
  <c r="H2341" i="3"/>
  <c r="J2341" i="3"/>
  <c r="H2357" i="3"/>
  <c r="J2357" i="3"/>
  <c r="H2373" i="3"/>
  <c r="J2373" i="3"/>
  <c r="H2389" i="3"/>
  <c r="J2389" i="3"/>
  <c r="H2405" i="3"/>
  <c r="J2405" i="3"/>
  <c r="H2421" i="3"/>
  <c r="J2421" i="3"/>
  <c r="H2437" i="3"/>
  <c r="J2437" i="3"/>
  <c r="H2453" i="3"/>
  <c r="J2453" i="3"/>
  <c r="H2469" i="3"/>
  <c r="J2469" i="3"/>
  <c r="H2320" i="3"/>
  <c r="J2320" i="3"/>
  <c r="H2336" i="3"/>
  <c r="J2336" i="3"/>
  <c r="H2352" i="3"/>
  <c r="J2352" i="3"/>
  <c r="H2368" i="3"/>
  <c r="J2368" i="3"/>
  <c r="H2384" i="3"/>
  <c r="J2384" i="3"/>
  <c r="H2400" i="3"/>
  <c r="J2400" i="3"/>
  <c r="H2416" i="3"/>
  <c r="J2416" i="3"/>
  <c r="H2432" i="3"/>
  <c r="J2432" i="3"/>
  <c r="H2448" i="3"/>
  <c r="J2448" i="3"/>
  <c r="H2464" i="3"/>
  <c r="J2464" i="3"/>
  <c r="H2480" i="3"/>
  <c r="J2480" i="3"/>
  <c r="H2486" i="3"/>
  <c r="J2486" i="3"/>
  <c r="H2490" i="3"/>
  <c r="J2490" i="3"/>
  <c r="H2494" i="3"/>
  <c r="J2494" i="3"/>
  <c r="H2498" i="3"/>
  <c r="J2498" i="3"/>
  <c r="H2502" i="3"/>
  <c r="J2502" i="3"/>
  <c r="H2506" i="3"/>
  <c r="J2506" i="3"/>
  <c r="H2510" i="3"/>
  <c r="J2510" i="3"/>
  <c r="H2514" i="3"/>
  <c r="J2514" i="3"/>
  <c r="H2518" i="3"/>
  <c r="J2518" i="3"/>
  <c r="H2522" i="3"/>
  <c r="J2522" i="3"/>
  <c r="H2526" i="3"/>
  <c r="E9" i="3" s="1"/>
  <c r="J2526" i="3"/>
  <c r="E10" i="3" s="1"/>
  <c r="K25" i="4" s="1"/>
  <c r="H2530" i="3"/>
  <c r="J2530" i="3"/>
  <c r="H2534" i="3"/>
  <c r="J2534" i="3"/>
  <c r="H2538" i="3"/>
  <c r="J2538" i="3"/>
  <c r="H2542" i="3"/>
  <c r="J2542" i="3"/>
  <c r="H2546" i="3"/>
  <c r="J2546" i="3"/>
  <c r="H2550" i="3"/>
  <c r="J2550" i="3"/>
  <c r="H2554" i="3"/>
  <c r="J2554" i="3"/>
  <c r="H2558" i="3"/>
  <c r="J2558" i="3"/>
  <c r="H2562" i="3"/>
  <c r="J2562" i="3"/>
  <c r="H2566" i="3"/>
  <c r="J2566" i="3"/>
  <c r="H2570" i="3"/>
  <c r="J2570" i="3"/>
  <c r="H2574" i="3"/>
  <c r="J2574" i="3"/>
  <c r="H2578" i="3"/>
  <c r="J2578" i="3"/>
  <c r="H2582" i="3"/>
  <c r="J2582" i="3"/>
  <c r="H2586" i="3"/>
  <c r="J2586" i="3"/>
  <c r="H2590" i="3"/>
  <c r="J2590" i="3"/>
  <c r="H2594" i="3"/>
  <c r="J2594" i="3"/>
  <c r="H2598" i="3"/>
  <c r="J2598" i="3"/>
  <c r="H2602" i="3"/>
  <c r="J2602" i="3"/>
  <c r="H2606" i="3"/>
  <c r="J2606" i="3"/>
  <c r="H2610" i="3"/>
  <c r="J2610" i="3"/>
  <c r="H2614" i="3"/>
  <c r="J2614" i="3"/>
  <c r="H2618" i="3"/>
  <c r="J2618" i="3"/>
  <c r="H2622" i="3"/>
  <c r="J2622" i="3"/>
  <c r="H2626" i="3"/>
  <c r="J2626" i="3"/>
  <c r="H2630" i="3"/>
  <c r="J2630" i="3"/>
  <c r="H2634" i="3"/>
  <c r="J2634" i="3"/>
  <c r="H2638" i="3"/>
  <c r="J2638" i="3"/>
  <c r="H2642" i="3"/>
  <c r="J2642" i="3"/>
  <c r="H2646" i="3"/>
  <c r="J2646" i="3"/>
  <c r="H2650" i="3"/>
  <c r="J2650" i="3"/>
  <c r="H2654" i="3"/>
  <c r="J2654" i="3"/>
  <c r="H2658" i="3"/>
  <c r="J2658" i="3"/>
  <c r="H2662" i="3"/>
  <c r="J2662" i="3"/>
  <c r="H2666" i="3"/>
  <c r="J2666" i="3"/>
  <c r="H2670" i="3"/>
  <c r="J2670" i="3"/>
  <c r="H2674" i="3"/>
  <c r="J2674" i="3"/>
  <c r="H2678" i="3"/>
  <c r="J2678" i="3"/>
  <c r="H2682" i="3"/>
  <c r="J2682" i="3"/>
  <c r="H2686" i="3"/>
  <c r="J2686" i="3"/>
  <c r="H2690" i="3"/>
  <c r="J2690" i="3"/>
  <c r="H2694" i="3"/>
  <c r="J2694" i="3"/>
  <c r="H2698" i="3"/>
  <c r="J2698" i="3"/>
  <c r="H2702" i="3"/>
  <c r="J2702" i="3"/>
  <c r="H49" i="3"/>
  <c r="J49" i="3"/>
  <c r="H45" i="3"/>
  <c r="J45" i="3"/>
  <c r="H41" i="3"/>
  <c r="J41" i="3"/>
  <c r="H37" i="3"/>
  <c r="J37" i="3"/>
  <c r="H33" i="3"/>
  <c r="J33" i="3"/>
  <c r="H29" i="3"/>
  <c r="J29" i="3"/>
  <c r="H25" i="3"/>
  <c r="J25" i="3"/>
  <c r="H21" i="3"/>
  <c r="J21" i="3"/>
  <c r="H17" i="3"/>
  <c r="J17" i="3"/>
  <c r="H457" i="3"/>
  <c r="J457" i="3"/>
  <c r="H477" i="3"/>
  <c r="J477" i="3"/>
  <c r="H493" i="3"/>
  <c r="J493" i="3"/>
  <c r="H517" i="3"/>
  <c r="J517" i="3"/>
  <c r="H537" i="3"/>
  <c r="J537" i="3"/>
  <c r="H557" i="3"/>
  <c r="J557" i="3"/>
  <c r="H577" i="3"/>
  <c r="J577" i="3"/>
  <c r="H601" i="3"/>
  <c r="J601" i="3"/>
  <c r="H621" i="3"/>
  <c r="J621" i="3"/>
  <c r="H641" i="3"/>
  <c r="J641" i="3"/>
  <c r="H661" i="3"/>
  <c r="J661" i="3"/>
  <c r="H685" i="3"/>
  <c r="J685" i="3"/>
  <c r="H705" i="3"/>
  <c r="J705" i="3"/>
  <c r="H1090" i="3"/>
  <c r="J1090" i="3"/>
  <c r="H1096" i="3"/>
  <c r="J1096" i="3"/>
  <c r="H735" i="3"/>
  <c r="J735" i="3"/>
  <c r="H755" i="3"/>
  <c r="J755" i="3"/>
  <c r="H775" i="3"/>
  <c r="J775" i="3"/>
  <c r="H795" i="3"/>
  <c r="J795" i="3"/>
  <c r="H811" i="3"/>
  <c r="J811" i="3"/>
  <c r="H827" i="3"/>
  <c r="J827" i="3"/>
  <c r="H847" i="3"/>
  <c r="J847" i="3"/>
  <c r="H867" i="3"/>
  <c r="J867" i="3"/>
  <c r="H887" i="3"/>
  <c r="J887" i="3"/>
  <c r="H907" i="3"/>
  <c r="J907" i="3"/>
  <c r="H927" i="3"/>
  <c r="J927" i="3"/>
  <c r="H947" i="3"/>
  <c r="J947" i="3"/>
  <c r="H967" i="3"/>
  <c r="J967" i="3"/>
  <c r="H983" i="3"/>
  <c r="J983" i="3"/>
  <c r="H1007" i="3"/>
  <c r="J1007" i="3"/>
  <c r="H1027" i="3"/>
  <c r="J1027" i="3"/>
  <c r="H1047" i="3"/>
  <c r="J1047" i="3"/>
  <c r="H1071" i="3"/>
  <c r="J1071" i="3"/>
  <c r="H1113" i="3"/>
  <c r="J1113" i="3"/>
  <c r="H1133" i="3"/>
  <c r="J1133" i="3"/>
  <c r="H1145" i="3"/>
  <c r="J1145" i="3"/>
  <c r="H1165" i="3"/>
  <c r="J1165" i="3"/>
  <c r="H1185" i="3"/>
  <c r="J1185" i="3"/>
  <c r="H1205" i="3"/>
  <c r="J1205" i="3"/>
  <c r="H1225" i="3"/>
  <c r="J1225" i="3"/>
  <c r="H1245" i="3"/>
  <c r="J1245" i="3"/>
  <c r="H1265" i="3"/>
  <c r="J1265" i="3"/>
  <c r="H1313" i="3"/>
  <c r="J1313" i="3"/>
  <c r="H1464" i="3"/>
  <c r="J1464" i="3"/>
  <c r="H1512" i="3"/>
  <c r="J1512" i="3"/>
  <c r="H1552" i="3"/>
  <c r="J1552" i="3"/>
  <c r="H1600" i="3"/>
  <c r="J1600" i="3"/>
  <c r="H1640" i="3"/>
  <c r="J1640" i="3"/>
  <c r="H1680" i="3"/>
  <c r="J1680" i="3"/>
  <c r="H1728" i="3"/>
  <c r="J1728" i="3"/>
  <c r="H1768" i="3"/>
  <c r="J1768" i="3"/>
  <c r="H1816" i="3"/>
  <c r="J1816" i="3"/>
  <c r="H1864" i="3"/>
  <c r="J1864" i="3"/>
  <c r="H1904" i="3"/>
  <c r="J1904" i="3"/>
  <c r="H1337" i="3"/>
  <c r="J1337" i="3"/>
  <c r="H1385" i="3"/>
  <c r="J1385" i="3"/>
  <c r="H1553" i="3"/>
  <c r="J1553" i="3"/>
  <c r="H2449" i="3"/>
  <c r="J2449" i="3"/>
  <c r="H59" i="3"/>
  <c r="J59" i="3"/>
  <c r="H71" i="3"/>
  <c r="J71" i="3"/>
  <c r="H79" i="3"/>
  <c r="J79" i="3"/>
  <c r="H95" i="3"/>
  <c r="J95" i="3"/>
  <c r="H103" i="3"/>
  <c r="J103" i="3"/>
  <c r="H115" i="3"/>
  <c r="J115" i="3"/>
  <c r="H127" i="3"/>
  <c r="J127" i="3"/>
  <c r="H139" i="3"/>
  <c r="J139" i="3"/>
  <c r="H151" i="3"/>
  <c r="J151" i="3"/>
  <c r="H167" i="3"/>
  <c r="J167" i="3"/>
  <c r="H179" i="3"/>
  <c r="J179" i="3"/>
  <c r="H191" i="3"/>
  <c r="J191" i="3"/>
  <c r="H203" i="3"/>
  <c r="J203" i="3"/>
  <c r="H211" i="3"/>
  <c r="J211" i="3"/>
  <c r="H223" i="3"/>
  <c r="J223" i="3"/>
  <c r="H235" i="3"/>
  <c r="J235" i="3"/>
  <c r="H243" i="3"/>
  <c r="J243" i="3"/>
  <c r="H255" i="3"/>
  <c r="J255" i="3"/>
  <c r="H267" i="3"/>
  <c r="J267" i="3"/>
  <c r="H279" i="3"/>
  <c r="J279" i="3"/>
  <c r="H291" i="3"/>
  <c r="J291" i="3"/>
  <c r="H299" i="3"/>
  <c r="J299" i="3"/>
  <c r="H311" i="3"/>
  <c r="J311" i="3"/>
  <c r="H319" i="3"/>
  <c r="J319" i="3"/>
  <c r="H331" i="3"/>
  <c r="J331" i="3"/>
  <c r="H339" i="3"/>
  <c r="J339" i="3"/>
  <c r="H351" i="3"/>
  <c r="J351" i="3"/>
  <c r="H359" i="3"/>
  <c r="J359" i="3"/>
  <c r="H371" i="3"/>
  <c r="J371" i="3"/>
  <c r="H379" i="3"/>
  <c r="J379" i="3"/>
  <c r="H387" i="3"/>
  <c r="J387" i="3"/>
  <c r="H399" i="3"/>
  <c r="J399" i="3"/>
  <c r="H411" i="3"/>
  <c r="J411" i="3"/>
  <c r="H419" i="3"/>
  <c r="J419" i="3"/>
  <c r="H431" i="3"/>
  <c r="J431" i="3"/>
  <c r="H439" i="3"/>
  <c r="J439" i="3"/>
  <c r="H451" i="3"/>
  <c r="J451" i="3"/>
  <c r="H459" i="3"/>
  <c r="J459" i="3"/>
  <c r="H471" i="3"/>
  <c r="J471" i="3"/>
  <c r="H483" i="3"/>
  <c r="J483" i="3"/>
  <c r="H495" i="3"/>
  <c r="J495" i="3"/>
  <c r="H507" i="3"/>
  <c r="J507" i="3"/>
  <c r="H515" i="3"/>
  <c r="J515" i="3"/>
  <c r="H527" i="3"/>
  <c r="J527" i="3"/>
  <c r="H539" i="3"/>
  <c r="J539" i="3"/>
  <c r="H551" i="3"/>
  <c r="J551" i="3"/>
  <c r="H555" i="3"/>
  <c r="J555" i="3"/>
  <c r="H563" i="3"/>
  <c r="J563" i="3"/>
  <c r="H567" i="3"/>
  <c r="J567" i="3"/>
  <c r="H571" i="3"/>
  <c r="J571" i="3"/>
  <c r="H575" i="3"/>
  <c r="J575" i="3"/>
  <c r="H579" i="3"/>
  <c r="J579" i="3"/>
  <c r="H583" i="3"/>
  <c r="J583" i="3"/>
  <c r="H587" i="3"/>
  <c r="J587" i="3"/>
  <c r="H591" i="3"/>
  <c r="J591" i="3"/>
  <c r="H595" i="3"/>
  <c r="J595" i="3"/>
  <c r="H599" i="3"/>
  <c r="J599" i="3"/>
  <c r="H603" i="3"/>
  <c r="J603" i="3"/>
  <c r="H607" i="3"/>
  <c r="J607" i="3"/>
  <c r="H611" i="3"/>
  <c r="J611" i="3"/>
  <c r="H615" i="3"/>
  <c r="J615" i="3"/>
  <c r="H619" i="3"/>
  <c r="J619" i="3"/>
  <c r="H623" i="3"/>
  <c r="J623" i="3"/>
  <c r="H627" i="3"/>
  <c r="J627" i="3"/>
  <c r="H631" i="3"/>
  <c r="J631" i="3"/>
  <c r="H635" i="3"/>
  <c r="J635" i="3"/>
  <c r="H639" i="3"/>
  <c r="J639" i="3"/>
  <c r="H643" i="3"/>
  <c r="J643" i="3"/>
  <c r="H647" i="3"/>
  <c r="J647" i="3"/>
  <c r="H651" i="3"/>
  <c r="J651" i="3"/>
  <c r="H655" i="3"/>
  <c r="J655" i="3"/>
  <c r="H659" i="3"/>
  <c r="J659" i="3"/>
  <c r="H663" i="3"/>
  <c r="J663" i="3"/>
  <c r="H667" i="3"/>
  <c r="J667" i="3"/>
  <c r="H671" i="3"/>
  <c r="J671" i="3"/>
  <c r="H675" i="3"/>
  <c r="J675" i="3"/>
  <c r="H679" i="3"/>
  <c r="J679" i="3"/>
  <c r="H683" i="3"/>
  <c r="J683" i="3"/>
  <c r="H687" i="3"/>
  <c r="J687" i="3"/>
  <c r="H691" i="3"/>
  <c r="J691" i="3"/>
  <c r="H695" i="3"/>
  <c r="J695" i="3"/>
  <c r="H699" i="3"/>
  <c r="J699" i="3"/>
  <c r="H703" i="3"/>
  <c r="J703" i="3"/>
  <c r="H707" i="3"/>
  <c r="J707" i="3"/>
  <c r="H711" i="3"/>
  <c r="J711" i="3"/>
  <c r="H715" i="3"/>
  <c r="J715" i="3"/>
  <c r="H719" i="3"/>
  <c r="J719" i="3"/>
  <c r="H723" i="3"/>
  <c r="J723" i="3"/>
  <c r="H1098" i="3"/>
  <c r="J1098" i="3"/>
  <c r="H1085" i="3"/>
  <c r="J1085" i="3"/>
  <c r="H1101" i="3"/>
  <c r="J1101" i="3"/>
  <c r="H1088" i="3"/>
  <c r="J1088" i="3"/>
  <c r="H1104" i="3"/>
  <c r="J1104" i="3"/>
  <c r="H725" i="3"/>
  <c r="J725" i="3"/>
  <c r="H729" i="3"/>
  <c r="J729" i="3"/>
  <c r="H733" i="3"/>
  <c r="J733" i="3"/>
  <c r="H737" i="3"/>
  <c r="J737" i="3"/>
  <c r="H741" i="3"/>
  <c r="J741" i="3"/>
  <c r="H745" i="3"/>
  <c r="J745" i="3"/>
  <c r="H749" i="3"/>
  <c r="J749" i="3"/>
  <c r="H753" i="3"/>
  <c r="J753" i="3"/>
  <c r="H757" i="3"/>
  <c r="J757" i="3"/>
  <c r="H761" i="3"/>
  <c r="J761" i="3"/>
  <c r="H765" i="3"/>
  <c r="J765" i="3"/>
  <c r="H769" i="3"/>
  <c r="J769" i="3"/>
  <c r="H773" i="3"/>
  <c r="J773" i="3"/>
  <c r="H777" i="3"/>
  <c r="J777" i="3"/>
  <c r="H781" i="3"/>
  <c r="J781" i="3"/>
  <c r="H785" i="3"/>
  <c r="J785" i="3"/>
  <c r="H789" i="3"/>
  <c r="J789" i="3"/>
  <c r="H793" i="3"/>
  <c r="J793" i="3"/>
  <c r="H797" i="3"/>
  <c r="J797" i="3"/>
  <c r="H801" i="3"/>
  <c r="J801" i="3"/>
  <c r="H805" i="3"/>
  <c r="J805" i="3"/>
  <c r="H809" i="3"/>
  <c r="J809" i="3"/>
  <c r="H813" i="3"/>
  <c r="J813" i="3"/>
  <c r="H817" i="3"/>
  <c r="J817" i="3"/>
  <c r="H821" i="3"/>
  <c r="J821" i="3"/>
  <c r="H825" i="3"/>
  <c r="J825" i="3"/>
  <c r="H829" i="3"/>
  <c r="J829" i="3"/>
  <c r="H833" i="3"/>
  <c r="J833" i="3"/>
  <c r="H837" i="3"/>
  <c r="J837" i="3"/>
  <c r="H841" i="3"/>
  <c r="J841" i="3"/>
  <c r="H845" i="3"/>
  <c r="J845" i="3"/>
  <c r="H849" i="3"/>
  <c r="J849" i="3"/>
  <c r="H853" i="3"/>
  <c r="J853" i="3"/>
  <c r="H857" i="3"/>
  <c r="J857" i="3"/>
  <c r="H861" i="3"/>
  <c r="J861" i="3"/>
  <c r="H865" i="3"/>
  <c r="J865" i="3"/>
  <c r="H869" i="3"/>
  <c r="J869" i="3"/>
  <c r="H873" i="3"/>
  <c r="J873" i="3"/>
  <c r="H877" i="3"/>
  <c r="J877" i="3"/>
  <c r="H881" i="3"/>
  <c r="J881" i="3"/>
  <c r="H889" i="3"/>
  <c r="J889" i="3"/>
  <c r="H893" i="3"/>
  <c r="J893" i="3"/>
  <c r="H897" i="3"/>
  <c r="J897" i="3"/>
  <c r="H901" i="3"/>
  <c r="J901" i="3"/>
  <c r="H905" i="3"/>
  <c r="J905" i="3"/>
  <c r="H909" i="3"/>
  <c r="J909" i="3"/>
  <c r="H913" i="3"/>
  <c r="J913" i="3"/>
  <c r="H917" i="3"/>
  <c r="J917" i="3"/>
  <c r="H921" i="3"/>
  <c r="J921" i="3"/>
  <c r="H925" i="3"/>
  <c r="J925" i="3"/>
  <c r="H929" i="3"/>
  <c r="J929" i="3"/>
  <c r="H933" i="3"/>
  <c r="J933" i="3"/>
  <c r="H937" i="3"/>
  <c r="J937" i="3"/>
  <c r="H941" i="3"/>
  <c r="J941" i="3"/>
  <c r="H945" i="3"/>
  <c r="J945" i="3"/>
  <c r="H949" i="3"/>
  <c r="J949" i="3"/>
  <c r="H953" i="3"/>
  <c r="J953" i="3"/>
  <c r="H957" i="3"/>
  <c r="J957" i="3"/>
  <c r="H961" i="3"/>
  <c r="J961" i="3"/>
  <c r="H965" i="3"/>
  <c r="J965" i="3"/>
  <c r="H969" i="3"/>
  <c r="J969" i="3"/>
  <c r="H973" i="3"/>
  <c r="J973" i="3"/>
  <c r="H977" i="3"/>
  <c r="J977" i="3"/>
  <c r="H981" i="3"/>
  <c r="J981" i="3"/>
  <c r="H985" i="3"/>
  <c r="J985" i="3"/>
  <c r="H989" i="3"/>
  <c r="J989" i="3"/>
  <c r="H993" i="3"/>
  <c r="J993" i="3"/>
  <c r="H997" i="3"/>
  <c r="J997" i="3"/>
  <c r="H1001" i="3"/>
  <c r="J1001" i="3"/>
  <c r="H1005" i="3"/>
  <c r="J1005" i="3"/>
  <c r="H1009" i="3"/>
  <c r="J1009" i="3"/>
  <c r="H1013" i="3"/>
  <c r="J1013" i="3"/>
  <c r="H1017" i="3"/>
  <c r="J1017" i="3"/>
  <c r="H1021" i="3"/>
  <c r="J1021" i="3"/>
  <c r="H1025" i="3"/>
  <c r="J1025" i="3"/>
  <c r="H1029" i="3"/>
  <c r="J1029" i="3"/>
  <c r="H1033" i="3"/>
  <c r="J1033" i="3"/>
  <c r="H1037" i="3"/>
  <c r="J1037" i="3"/>
  <c r="H1041" i="3"/>
  <c r="J1041" i="3"/>
  <c r="H1045" i="3"/>
  <c r="J1045" i="3"/>
  <c r="H1049" i="3"/>
  <c r="J1049" i="3"/>
  <c r="H1053" i="3"/>
  <c r="J1053" i="3"/>
  <c r="H1057" i="3"/>
  <c r="J1057" i="3"/>
  <c r="H1061" i="3"/>
  <c r="J1061" i="3"/>
  <c r="H1065" i="3"/>
  <c r="J1065" i="3"/>
  <c r="H1069" i="3"/>
  <c r="J1069" i="3"/>
  <c r="H1073" i="3"/>
  <c r="J1073" i="3"/>
  <c r="H1077" i="3"/>
  <c r="J1077" i="3"/>
  <c r="H1081" i="3"/>
  <c r="J1081" i="3"/>
  <c r="H1091" i="3"/>
  <c r="J1091" i="3"/>
  <c r="H1107" i="3"/>
  <c r="J1107" i="3"/>
  <c r="H1115" i="3"/>
  <c r="J1115" i="3"/>
  <c r="H1119" i="3"/>
  <c r="J1119" i="3"/>
  <c r="H1123" i="3"/>
  <c r="J1123" i="3"/>
  <c r="H1127" i="3"/>
  <c r="J1127" i="3"/>
  <c r="H1131" i="3"/>
  <c r="J1131" i="3"/>
  <c r="H1135" i="3"/>
  <c r="J1135" i="3"/>
  <c r="H1139" i="3"/>
  <c r="J1139" i="3"/>
  <c r="H1143" i="3"/>
  <c r="J1143" i="3"/>
  <c r="H1147" i="3"/>
  <c r="J1147" i="3"/>
  <c r="H1151" i="3"/>
  <c r="J1151" i="3"/>
  <c r="H1155" i="3"/>
  <c r="J1155" i="3"/>
  <c r="H1159" i="3"/>
  <c r="J1159" i="3"/>
  <c r="H1163" i="3"/>
  <c r="J1163" i="3"/>
  <c r="H1167" i="3"/>
  <c r="J1167" i="3"/>
  <c r="H1171" i="3"/>
  <c r="J1171" i="3"/>
  <c r="H1175" i="3"/>
  <c r="J1175" i="3"/>
  <c r="H1179" i="3"/>
  <c r="J1179" i="3"/>
  <c r="H1183" i="3"/>
  <c r="J1183" i="3"/>
  <c r="H1187" i="3"/>
  <c r="J1187" i="3"/>
  <c r="H1191" i="3"/>
  <c r="J1191" i="3"/>
  <c r="H1195" i="3"/>
  <c r="J1195" i="3"/>
  <c r="H1199" i="3"/>
  <c r="J1199" i="3"/>
  <c r="H1203" i="3"/>
  <c r="J1203" i="3"/>
  <c r="H1207" i="3"/>
  <c r="J1207" i="3"/>
  <c r="H1211" i="3"/>
  <c r="J1211" i="3"/>
  <c r="H1215" i="3"/>
  <c r="J1215" i="3"/>
  <c r="H1219" i="3"/>
  <c r="J1219" i="3"/>
  <c r="H1223" i="3"/>
  <c r="J1223" i="3"/>
  <c r="H1227" i="3"/>
  <c r="J1227" i="3"/>
  <c r="H1231" i="3"/>
  <c r="J1231" i="3"/>
  <c r="H1235" i="3"/>
  <c r="J1235" i="3"/>
  <c r="H1239" i="3"/>
  <c r="J1239" i="3"/>
  <c r="H1243" i="3"/>
  <c r="J1243" i="3"/>
  <c r="H1247" i="3"/>
  <c r="J1247" i="3"/>
  <c r="H1251" i="3"/>
  <c r="J1251" i="3"/>
  <c r="H1255" i="3"/>
  <c r="J1255" i="3"/>
  <c r="H1259" i="3"/>
  <c r="J1259" i="3"/>
  <c r="H1263" i="3"/>
  <c r="J1263" i="3"/>
  <c r="H1267" i="3"/>
  <c r="J1267" i="3"/>
  <c r="H1271" i="3"/>
  <c r="J1271" i="3"/>
  <c r="H1275" i="3"/>
  <c r="J1275" i="3"/>
  <c r="H1279" i="3"/>
  <c r="J1279" i="3"/>
  <c r="H1283" i="3"/>
  <c r="J1283" i="3"/>
  <c r="H1287" i="3"/>
  <c r="J1287" i="3"/>
  <c r="H1291" i="3"/>
  <c r="J1291" i="3"/>
  <c r="H1295" i="3"/>
  <c r="J1295" i="3"/>
  <c r="H1302" i="3"/>
  <c r="J1302" i="3"/>
  <c r="H1318" i="3"/>
  <c r="J1318" i="3"/>
  <c r="H1305" i="3"/>
  <c r="J1305" i="3"/>
  <c r="H1321" i="3"/>
  <c r="J1321" i="3"/>
  <c r="H1304" i="3"/>
  <c r="J1304" i="3"/>
  <c r="H1320" i="3"/>
  <c r="J1320" i="3"/>
  <c r="H1303" i="3"/>
  <c r="J1303" i="3"/>
  <c r="H1319" i="3"/>
  <c r="J1319" i="3"/>
  <c r="H1348" i="3"/>
  <c r="J1348" i="3"/>
  <c r="H1356" i="3"/>
  <c r="J1356" i="3"/>
  <c r="H1364" i="3"/>
  <c r="J1364" i="3"/>
  <c r="H1372" i="3"/>
  <c r="J1372" i="3"/>
  <c r="H1380" i="3"/>
  <c r="J1380" i="3"/>
  <c r="H1388" i="3"/>
  <c r="J1388" i="3"/>
  <c r="H1396" i="3"/>
  <c r="J1396" i="3"/>
  <c r="H1404" i="3"/>
  <c r="J1404" i="3"/>
  <c r="H1412" i="3"/>
  <c r="J1412" i="3"/>
  <c r="H1420" i="3"/>
  <c r="J1420" i="3"/>
  <c r="H1428" i="3"/>
  <c r="J1428" i="3"/>
  <c r="H1436" i="3"/>
  <c r="J1436" i="3"/>
  <c r="H1444" i="3"/>
  <c r="J1444" i="3"/>
  <c r="H1452" i="3"/>
  <c r="J1452" i="3"/>
  <c r="H1460" i="3"/>
  <c r="J1460" i="3"/>
  <c r="H1468" i="3"/>
  <c r="J1468" i="3"/>
  <c r="H1476" i="3"/>
  <c r="J1476" i="3"/>
  <c r="H1484" i="3"/>
  <c r="J1484" i="3"/>
  <c r="H1492" i="3"/>
  <c r="J1492" i="3"/>
  <c r="H1500" i="3"/>
  <c r="J1500" i="3"/>
  <c r="H1508" i="3"/>
  <c r="J1508" i="3"/>
  <c r="H1516" i="3"/>
  <c r="J1516" i="3"/>
  <c r="H1524" i="3"/>
  <c r="J1524" i="3"/>
  <c r="H1532" i="3"/>
  <c r="J1532" i="3"/>
  <c r="H1540" i="3"/>
  <c r="J1540" i="3"/>
  <c r="H1548" i="3"/>
  <c r="J1548" i="3"/>
  <c r="H1556" i="3"/>
  <c r="J1556" i="3"/>
  <c r="H1564" i="3"/>
  <c r="J1564" i="3"/>
  <c r="H1572" i="3"/>
  <c r="J1572" i="3"/>
  <c r="H1580" i="3"/>
  <c r="J1580" i="3"/>
  <c r="H1588" i="3"/>
  <c r="J1588" i="3"/>
  <c r="H1596" i="3"/>
  <c r="J1596" i="3"/>
  <c r="H1604" i="3"/>
  <c r="J1604" i="3"/>
  <c r="H1612" i="3"/>
  <c r="J1612" i="3"/>
  <c r="H1620" i="3"/>
  <c r="J1620" i="3"/>
  <c r="H1628" i="3"/>
  <c r="J1628" i="3"/>
  <c r="H1636" i="3"/>
  <c r="J1636" i="3"/>
  <c r="H1644" i="3"/>
  <c r="J1644" i="3"/>
  <c r="H1652" i="3"/>
  <c r="J1652" i="3"/>
  <c r="H1660" i="3"/>
  <c r="J1660" i="3"/>
  <c r="H1668" i="3"/>
  <c r="J1668" i="3"/>
  <c r="H1676" i="3"/>
  <c r="J1676" i="3"/>
  <c r="H1684" i="3"/>
  <c r="J1684" i="3"/>
  <c r="H1692" i="3"/>
  <c r="J1692" i="3"/>
  <c r="H1700" i="3"/>
  <c r="J1700" i="3"/>
  <c r="H1708" i="3"/>
  <c r="J1708" i="3"/>
  <c r="H1716" i="3"/>
  <c r="J1716" i="3"/>
  <c r="H1724" i="3"/>
  <c r="J1724" i="3"/>
  <c r="H1732" i="3"/>
  <c r="J1732" i="3"/>
  <c r="H1740" i="3"/>
  <c r="J1740" i="3"/>
  <c r="H1748" i="3"/>
  <c r="J1748" i="3"/>
  <c r="H1756" i="3"/>
  <c r="J1756" i="3"/>
  <c r="H1764" i="3"/>
  <c r="J1764" i="3"/>
  <c r="H1772" i="3"/>
  <c r="J1772" i="3"/>
  <c r="H1780" i="3"/>
  <c r="J1780" i="3"/>
  <c r="H1788" i="3"/>
  <c r="J1788" i="3"/>
  <c r="H1796" i="3"/>
  <c r="J1796" i="3"/>
  <c r="H1804" i="3"/>
  <c r="J1804" i="3"/>
  <c r="H1812" i="3"/>
  <c r="J1812" i="3"/>
  <c r="H1820" i="3"/>
  <c r="J1820" i="3"/>
  <c r="H1828" i="3"/>
  <c r="J1828" i="3"/>
  <c r="H1836" i="3"/>
  <c r="J1836" i="3"/>
  <c r="H1844" i="3"/>
  <c r="J1844" i="3"/>
  <c r="H1852" i="3"/>
  <c r="J1852" i="3"/>
  <c r="H1860" i="3"/>
  <c r="J1860" i="3"/>
  <c r="H1868" i="3"/>
  <c r="J1868" i="3"/>
  <c r="H1876" i="3"/>
  <c r="J1876" i="3"/>
  <c r="H1884" i="3"/>
  <c r="J1884" i="3"/>
  <c r="H1892" i="3"/>
  <c r="J1892" i="3"/>
  <c r="H1900" i="3"/>
  <c r="J1900" i="3"/>
  <c r="H1908" i="3"/>
  <c r="J1908" i="3"/>
  <c r="H1916" i="3"/>
  <c r="J1916" i="3"/>
  <c r="H1924" i="3"/>
  <c r="J1924" i="3"/>
  <c r="H1941" i="3"/>
  <c r="J1941" i="3"/>
  <c r="H1973" i="3"/>
  <c r="J1973" i="3"/>
  <c r="H1331" i="3"/>
  <c r="J1331" i="3"/>
  <c r="H1335" i="3"/>
  <c r="J1335" i="3"/>
  <c r="H1339" i="3"/>
  <c r="J1339" i="3"/>
  <c r="H1343" i="3"/>
  <c r="J1343" i="3"/>
  <c r="H1349" i="3"/>
  <c r="J1349" i="3"/>
  <c r="H1357" i="3"/>
  <c r="J1357" i="3"/>
  <c r="H1365" i="3"/>
  <c r="J1365" i="3"/>
  <c r="H1373" i="3"/>
  <c r="J1373" i="3"/>
  <c r="H1381" i="3"/>
  <c r="J1381" i="3"/>
  <c r="H1389" i="3"/>
  <c r="J1389" i="3"/>
  <c r="H1397" i="3"/>
  <c r="J1397" i="3"/>
  <c r="H1405" i="3"/>
  <c r="J1405" i="3"/>
  <c r="H1413" i="3"/>
  <c r="J1413" i="3"/>
  <c r="H1421" i="3"/>
  <c r="J1421" i="3"/>
  <c r="H1429" i="3"/>
  <c r="J1429" i="3"/>
  <c r="H1437" i="3"/>
  <c r="J1437" i="3"/>
  <c r="H1445" i="3"/>
  <c r="J1445" i="3"/>
  <c r="H1453" i="3"/>
  <c r="J1453" i="3"/>
  <c r="H1461" i="3"/>
  <c r="J1461" i="3"/>
  <c r="H1469" i="3"/>
  <c r="J1469" i="3"/>
  <c r="H1477" i="3"/>
  <c r="J1477" i="3"/>
  <c r="H1485" i="3"/>
  <c r="J1485" i="3"/>
  <c r="H1493" i="3"/>
  <c r="J1493" i="3"/>
  <c r="H1501" i="3"/>
  <c r="J1501" i="3"/>
  <c r="H1509" i="3"/>
  <c r="J1509" i="3"/>
  <c r="H1517" i="3"/>
  <c r="J1517" i="3"/>
  <c r="H1525" i="3"/>
  <c r="J1525" i="3"/>
  <c r="H1533" i="3"/>
  <c r="J1533" i="3"/>
  <c r="H1541" i="3"/>
  <c r="J1541" i="3"/>
  <c r="H1549" i="3"/>
  <c r="J1549" i="3"/>
  <c r="H1557" i="3"/>
  <c r="J1557" i="3"/>
  <c r="H1565" i="3"/>
  <c r="J1565" i="3"/>
  <c r="H1573" i="3"/>
  <c r="J1573" i="3"/>
  <c r="H1581" i="3"/>
  <c r="J1581" i="3"/>
  <c r="H1589" i="3"/>
  <c r="J1589" i="3"/>
  <c r="H1597" i="3"/>
  <c r="J1597" i="3"/>
  <c r="H1605" i="3"/>
  <c r="J1605" i="3"/>
  <c r="H1613" i="3"/>
  <c r="J1613" i="3"/>
  <c r="H1621" i="3"/>
  <c r="J1621" i="3"/>
  <c r="H1629" i="3"/>
  <c r="J1629" i="3"/>
  <c r="H1637" i="3"/>
  <c r="J1637" i="3"/>
  <c r="H1645" i="3"/>
  <c r="J1645" i="3"/>
  <c r="H1653" i="3"/>
  <c r="J1653" i="3"/>
  <c r="H1661" i="3"/>
  <c r="J1661" i="3"/>
  <c r="H1669" i="3"/>
  <c r="J1669" i="3"/>
  <c r="H1677" i="3"/>
  <c r="J1677" i="3"/>
  <c r="H1685" i="3"/>
  <c r="J1685" i="3"/>
  <c r="H1693" i="3"/>
  <c r="J1693" i="3"/>
  <c r="H1701" i="3"/>
  <c r="J1701" i="3"/>
  <c r="H1709" i="3"/>
  <c r="J1709" i="3"/>
  <c r="H1717" i="3"/>
  <c r="J1717" i="3"/>
  <c r="H1725" i="3"/>
  <c r="J1725" i="3"/>
  <c r="H1733" i="3"/>
  <c r="J1733" i="3"/>
  <c r="H1741" i="3"/>
  <c r="J1741" i="3"/>
  <c r="H1749" i="3"/>
  <c r="J1749" i="3"/>
  <c r="H1757" i="3"/>
  <c r="J1757" i="3"/>
  <c r="H1765" i="3"/>
  <c r="J1765" i="3"/>
  <c r="H1773" i="3"/>
  <c r="J1773" i="3"/>
  <c r="H1781" i="3"/>
  <c r="J1781" i="3"/>
  <c r="H1789" i="3"/>
  <c r="J1789" i="3"/>
  <c r="H1797" i="3"/>
  <c r="J1797" i="3"/>
  <c r="H1805" i="3"/>
  <c r="J1805" i="3"/>
  <c r="H1813" i="3"/>
  <c r="J1813" i="3"/>
  <c r="H1821" i="3"/>
  <c r="J1821" i="3"/>
  <c r="H1829" i="3"/>
  <c r="J1829" i="3"/>
  <c r="H1837" i="3"/>
  <c r="J1837" i="3"/>
  <c r="H1845" i="3"/>
  <c r="J1845" i="3"/>
  <c r="H1853" i="3"/>
  <c r="J1853" i="3"/>
  <c r="H1861" i="3"/>
  <c r="J1861" i="3"/>
  <c r="H1869" i="3"/>
  <c r="J1869" i="3"/>
  <c r="H1877" i="3"/>
  <c r="J1877" i="3"/>
  <c r="H1885" i="3"/>
  <c r="J1885" i="3"/>
  <c r="H1893" i="3"/>
  <c r="J1893" i="3"/>
  <c r="H1901" i="3"/>
  <c r="J1901" i="3"/>
  <c r="H1909" i="3"/>
  <c r="J1909" i="3"/>
  <c r="H1917" i="3"/>
  <c r="J1917" i="3"/>
  <c r="H1925" i="3"/>
  <c r="J1925" i="3"/>
  <c r="H1945" i="3"/>
  <c r="J1945" i="3"/>
  <c r="H1977" i="3"/>
  <c r="J1977" i="3"/>
  <c r="H1932" i="3"/>
  <c r="J1932" i="3"/>
  <c r="H1948" i="3"/>
  <c r="J1948" i="3"/>
  <c r="H1964" i="3"/>
  <c r="J1964" i="3"/>
  <c r="H1980" i="3"/>
  <c r="J1980" i="3"/>
  <c r="H1935" i="3"/>
  <c r="J1935" i="3"/>
  <c r="H1951" i="3"/>
  <c r="J1951" i="3"/>
  <c r="H1967" i="3"/>
  <c r="J1967" i="3"/>
  <c r="H1983" i="3"/>
  <c r="J1983" i="3"/>
  <c r="H2129" i="3"/>
  <c r="J2129" i="3"/>
  <c r="H1942" i="3"/>
  <c r="J1942" i="3"/>
  <c r="H1958" i="3"/>
  <c r="J1958" i="3"/>
  <c r="H1974" i="3"/>
  <c r="J1974" i="3"/>
  <c r="H2112" i="3"/>
  <c r="J2112" i="3"/>
  <c r="H2128" i="3"/>
  <c r="J2128" i="3"/>
  <c r="H2139" i="3"/>
  <c r="J2139" i="3"/>
  <c r="H2147" i="3"/>
  <c r="J2147" i="3"/>
  <c r="H2155" i="3"/>
  <c r="J2155" i="3"/>
  <c r="H2163" i="3"/>
  <c r="J2163" i="3"/>
  <c r="H2171" i="3"/>
  <c r="J2171" i="3"/>
  <c r="H2179" i="3"/>
  <c r="J2179" i="3"/>
  <c r="H2187" i="3"/>
  <c r="J2187" i="3"/>
  <c r="H2195" i="3"/>
  <c r="J2195" i="3"/>
  <c r="H2203" i="3"/>
  <c r="J2203" i="3"/>
  <c r="H2211" i="3"/>
  <c r="J2211" i="3"/>
  <c r="H2219" i="3"/>
  <c r="J2219" i="3"/>
  <c r="H2227" i="3"/>
  <c r="J2227" i="3"/>
  <c r="H2235" i="3"/>
  <c r="J2235" i="3"/>
  <c r="H2243" i="3"/>
  <c r="J2243" i="3"/>
  <c r="H2251" i="3"/>
  <c r="J2251" i="3"/>
  <c r="H2259" i="3"/>
  <c r="J2259" i="3"/>
  <c r="H2267" i="3"/>
  <c r="J2267" i="3"/>
  <c r="H2275" i="3"/>
  <c r="J2275" i="3"/>
  <c r="H2283" i="3"/>
  <c r="J2283" i="3"/>
  <c r="H2291" i="3"/>
  <c r="J2291" i="3"/>
  <c r="H2299" i="3"/>
  <c r="J2299" i="3"/>
  <c r="H2307" i="3"/>
  <c r="J2307" i="3"/>
  <c r="H2315" i="3"/>
  <c r="J2315" i="3"/>
  <c r="H2335" i="3"/>
  <c r="J2335" i="3"/>
  <c r="H2367" i="3"/>
  <c r="J2367" i="3"/>
  <c r="H2399" i="3"/>
  <c r="J2399" i="3"/>
  <c r="H2431" i="3"/>
  <c r="J2431" i="3"/>
  <c r="H2463" i="3"/>
  <c r="J2463" i="3"/>
  <c r="H2115" i="3"/>
  <c r="J2115" i="3"/>
  <c r="H2131" i="3"/>
  <c r="J2131" i="3"/>
  <c r="H1992" i="3"/>
  <c r="J1992" i="3"/>
  <c r="H1996" i="3"/>
  <c r="J1996" i="3"/>
  <c r="H2000" i="3"/>
  <c r="J2000" i="3"/>
  <c r="H2004" i="3"/>
  <c r="J2004" i="3"/>
  <c r="H2008" i="3"/>
  <c r="J2008" i="3"/>
  <c r="H2012" i="3"/>
  <c r="J2012" i="3"/>
  <c r="H2016" i="3"/>
  <c r="J2016" i="3"/>
  <c r="H2020" i="3"/>
  <c r="J2020" i="3"/>
  <c r="H2024" i="3"/>
  <c r="J2024" i="3"/>
  <c r="H2028" i="3"/>
  <c r="J2028" i="3"/>
  <c r="H2032" i="3"/>
  <c r="J2032" i="3"/>
  <c r="H2036" i="3"/>
  <c r="J2036" i="3"/>
  <c r="H2040" i="3"/>
  <c r="J2040" i="3"/>
  <c r="H2044" i="3"/>
  <c r="J2044" i="3"/>
  <c r="H2048" i="3"/>
  <c r="J2048" i="3"/>
  <c r="H2052" i="3"/>
  <c r="J2052" i="3"/>
  <c r="H2056" i="3"/>
  <c r="J2056" i="3"/>
  <c r="H2060" i="3"/>
  <c r="J2060" i="3"/>
  <c r="H2064" i="3"/>
  <c r="J2064" i="3"/>
  <c r="H2068" i="3"/>
  <c r="J2068" i="3"/>
  <c r="H2072" i="3"/>
  <c r="J2072" i="3"/>
  <c r="H2076" i="3"/>
  <c r="J2076" i="3"/>
  <c r="H2080" i="3"/>
  <c r="J2080" i="3"/>
  <c r="H2084" i="3"/>
  <c r="J2084" i="3"/>
  <c r="H2088" i="3"/>
  <c r="J2088" i="3"/>
  <c r="H2092" i="3"/>
  <c r="J2092" i="3"/>
  <c r="H2096" i="3"/>
  <c r="J2096" i="3"/>
  <c r="H2100" i="3"/>
  <c r="J2100" i="3"/>
  <c r="H2104" i="3"/>
  <c r="J2104" i="3"/>
  <c r="H2108" i="3"/>
  <c r="J2108" i="3"/>
  <c r="H2118" i="3"/>
  <c r="J2118" i="3"/>
  <c r="H2134" i="3"/>
  <c r="J2134" i="3"/>
  <c r="H2142" i="3"/>
  <c r="J2142" i="3"/>
  <c r="H2150" i="3"/>
  <c r="J2150" i="3"/>
  <c r="H2158" i="3"/>
  <c r="J2158" i="3"/>
  <c r="H2166" i="3"/>
  <c r="J2166" i="3"/>
  <c r="H2174" i="3"/>
  <c r="J2174" i="3"/>
  <c r="H2182" i="3"/>
  <c r="J2182" i="3"/>
  <c r="H2190" i="3"/>
  <c r="J2190" i="3"/>
  <c r="H2198" i="3"/>
  <c r="J2198" i="3"/>
  <c r="H2206" i="3"/>
  <c r="J2206" i="3"/>
  <c r="H2214" i="3"/>
  <c r="J2214" i="3"/>
  <c r="H2222" i="3"/>
  <c r="J2222" i="3"/>
  <c r="H2230" i="3"/>
  <c r="J2230" i="3"/>
  <c r="H2238" i="3"/>
  <c r="J2238" i="3"/>
  <c r="H2246" i="3"/>
  <c r="J2246" i="3"/>
  <c r="H2254" i="3"/>
  <c r="J2254" i="3"/>
  <c r="H2262" i="3"/>
  <c r="J2262" i="3"/>
  <c r="H2270" i="3"/>
  <c r="J2270" i="3"/>
  <c r="H2278" i="3"/>
  <c r="J2278" i="3"/>
  <c r="H2286" i="3"/>
  <c r="J2286" i="3"/>
  <c r="H2294" i="3"/>
  <c r="J2294" i="3"/>
  <c r="H2302" i="3"/>
  <c r="J2302" i="3"/>
  <c r="H2310" i="3"/>
  <c r="J2310" i="3"/>
  <c r="H2318" i="3"/>
  <c r="J2318" i="3"/>
  <c r="H2347" i="3"/>
  <c r="J2347" i="3"/>
  <c r="H2379" i="3"/>
  <c r="J2379" i="3"/>
  <c r="H2411" i="3"/>
  <c r="J2411" i="3"/>
  <c r="H2443" i="3"/>
  <c r="J2443" i="3"/>
  <c r="H2475" i="3"/>
  <c r="J2475" i="3"/>
  <c r="H2334" i="3"/>
  <c r="J2334" i="3"/>
  <c r="H2350" i="3"/>
  <c r="J2350" i="3"/>
  <c r="H2366" i="3"/>
  <c r="J2366" i="3"/>
  <c r="H2382" i="3"/>
  <c r="J2382" i="3"/>
  <c r="H2398" i="3"/>
  <c r="J2398" i="3"/>
  <c r="H2414" i="3"/>
  <c r="J2414" i="3"/>
  <c r="H2430" i="3"/>
  <c r="J2430" i="3"/>
  <c r="H2446" i="3"/>
  <c r="J2446" i="3"/>
  <c r="H2462" i="3"/>
  <c r="J2462" i="3"/>
  <c r="H2478" i="3"/>
  <c r="J2478" i="3"/>
  <c r="H2329" i="3"/>
  <c r="J2329" i="3"/>
  <c r="H2345" i="3"/>
  <c r="J2345" i="3"/>
  <c r="H2361" i="3"/>
  <c r="J2361" i="3"/>
  <c r="H2377" i="3"/>
  <c r="J2377" i="3"/>
  <c r="H2393" i="3"/>
  <c r="J2393" i="3"/>
  <c r="H2409" i="3"/>
  <c r="J2409" i="3"/>
  <c r="H2425" i="3"/>
  <c r="J2425" i="3"/>
  <c r="H2441" i="3"/>
  <c r="J2441" i="3"/>
  <c r="H2457" i="3"/>
  <c r="J2457" i="3"/>
  <c r="H2473" i="3"/>
  <c r="J2473" i="3"/>
  <c r="H2324" i="3"/>
  <c r="J2324" i="3"/>
  <c r="H2340" i="3"/>
  <c r="J2340" i="3"/>
  <c r="H2356" i="3"/>
  <c r="J2356" i="3"/>
  <c r="H2372" i="3"/>
  <c r="J2372" i="3"/>
  <c r="H2388" i="3"/>
  <c r="J2388" i="3"/>
  <c r="H2404" i="3"/>
  <c r="J2404" i="3"/>
  <c r="H2420" i="3"/>
  <c r="J2420" i="3"/>
  <c r="H2436" i="3"/>
  <c r="J2436" i="3"/>
  <c r="H2452" i="3"/>
  <c r="J2452" i="3"/>
  <c r="H2468" i="3"/>
  <c r="J2468" i="3"/>
  <c r="H2483" i="3"/>
  <c r="J2483" i="3"/>
  <c r="H2487" i="3"/>
  <c r="J2487" i="3"/>
  <c r="H2491" i="3"/>
  <c r="J2491" i="3"/>
  <c r="H2495" i="3"/>
  <c r="J2495" i="3"/>
  <c r="H2499" i="3"/>
  <c r="J2499" i="3"/>
  <c r="H2503" i="3"/>
  <c r="J2503" i="3"/>
  <c r="H2507" i="3"/>
  <c r="J2507" i="3"/>
  <c r="H2511" i="3"/>
  <c r="J2511" i="3"/>
  <c r="H2515" i="3"/>
  <c r="J2515" i="3"/>
  <c r="H2519" i="3"/>
  <c r="J2519" i="3"/>
  <c r="H2523" i="3"/>
  <c r="J2523" i="3"/>
  <c r="H2527" i="3"/>
  <c r="J2527" i="3"/>
  <c r="H2531" i="3"/>
  <c r="J2531" i="3"/>
  <c r="H2535" i="3"/>
  <c r="J2535" i="3"/>
  <c r="H2539" i="3"/>
  <c r="J2539" i="3"/>
  <c r="H2543" i="3"/>
  <c r="J2543" i="3"/>
  <c r="H2547" i="3"/>
  <c r="J2547" i="3"/>
  <c r="H2551" i="3"/>
  <c r="J2551" i="3"/>
  <c r="H2555" i="3"/>
  <c r="J2555" i="3"/>
  <c r="H2559" i="3"/>
  <c r="J2559" i="3"/>
  <c r="H2563" i="3"/>
  <c r="J2563" i="3"/>
  <c r="H2567" i="3"/>
  <c r="J2567" i="3"/>
  <c r="H2571" i="3"/>
  <c r="J2571" i="3"/>
  <c r="H2575" i="3"/>
  <c r="J2575" i="3"/>
  <c r="H2579" i="3"/>
  <c r="J2579" i="3"/>
  <c r="H2583" i="3"/>
  <c r="J2583" i="3"/>
  <c r="H2587" i="3"/>
  <c r="J2587" i="3"/>
  <c r="H2591" i="3"/>
  <c r="J2591" i="3"/>
  <c r="H2595" i="3"/>
  <c r="J2595" i="3"/>
  <c r="H2599" i="3"/>
  <c r="J2599" i="3"/>
  <c r="H2603" i="3"/>
  <c r="J2603" i="3"/>
  <c r="H2607" i="3"/>
  <c r="J2607" i="3"/>
  <c r="H2611" i="3"/>
  <c r="J2611" i="3"/>
  <c r="H2615" i="3"/>
  <c r="J2615" i="3"/>
  <c r="H2619" i="3"/>
  <c r="J2619" i="3"/>
  <c r="H2623" i="3"/>
  <c r="J2623" i="3"/>
  <c r="H2627" i="3"/>
  <c r="J2627" i="3"/>
  <c r="H2631" i="3"/>
  <c r="J2631" i="3"/>
  <c r="H2635" i="3"/>
  <c r="J2635" i="3"/>
  <c r="H2639" i="3"/>
  <c r="J2639" i="3"/>
  <c r="H2643" i="3"/>
  <c r="J2643" i="3"/>
  <c r="H2647" i="3"/>
  <c r="J2647" i="3"/>
  <c r="H2651" i="3"/>
  <c r="J2651" i="3"/>
  <c r="H2655" i="3"/>
  <c r="J2655" i="3"/>
  <c r="H2659" i="3"/>
  <c r="J2659" i="3"/>
  <c r="H2663" i="3"/>
  <c r="J2663" i="3"/>
  <c r="H2667" i="3"/>
  <c r="J2667" i="3"/>
  <c r="H2671" i="3"/>
  <c r="J2671" i="3"/>
  <c r="H2675" i="3"/>
  <c r="J2675" i="3"/>
  <c r="H2679" i="3"/>
  <c r="J2679" i="3"/>
  <c r="H2683" i="3"/>
  <c r="J2683" i="3"/>
  <c r="H2687" i="3"/>
  <c r="J2687" i="3"/>
  <c r="H2691" i="3"/>
  <c r="J2691" i="3"/>
  <c r="H2695" i="3"/>
  <c r="J2695" i="3"/>
  <c r="H2699" i="3"/>
  <c r="J2699" i="3"/>
  <c r="H2703" i="3"/>
  <c r="J2703" i="3"/>
  <c r="H48" i="3"/>
  <c r="J48" i="3"/>
  <c r="H44" i="3"/>
  <c r="J44" i="3"/>
  <c r="H40" i="3"/>
  <c r="J40" i="3"/>
  <c r="H36" i="3"/>
  <c r="J36" i="3"/>
  <c r="H32" i="3"/>
  <c r="J32" i="3"/>
  <c r="H28" i="3"/>
  <c r="J28" i="3"/>
  <c r="H24" i="3"/>
  <c r="J24" i="3"/>
  <c r="H20" i="3"/>
  <c r="J20" i="3"/>
  <c r="H449" i="3"/>
  <c r="J449" i="3"/>
  <c r="H465" i="3"/>
  <c r="J465" i="3"/>
  <c r="H473" i="3"/>
  <c r="J473" i="3"/>
  <c r="H481" i="3"/>
  <c r="J481" i="3"/>
  <c r="H489" i="3"/>
  <c r="J489" i="3"/>
  <c r="H501" i="3"/>
  <c r="J501" i="3"/>
  <c r="H509" i="3"/>
  <c r="J509" i="3"/>
  <c r="H521" i="3"/>
  <c r="J521" i="3"/>
  <c r="H529" i="3"/>
  <c r="J529" i="3"/>
  <c r="H541" i="3"/>
  <c r="J541" i="3"/>
  <c r="H549" i="3"/>
  <c r="J549" i="3"/>
  <c r="H561" i="3"/>
  <c r="J561" i="3"/>
  <c r="H569" i="3"/>
  <c r="J569" i="3"/>
  <c r="H581" i="3"/>
  <c r="J581" i="3"/>
  <c r="H589" i="3"/>
  <c r="J589" i="3"/>
  <c r="H597" i="3"/>
  <c r="J597" i="3"/>
  <c r="H609" i="3"/>
  <c r="J609" i="3"/>
  <c r="H617" i="3"/>
  <c r="J617" i="3"/>
  <c r="H629" i="3"/>
  <c r="J629" i="3"/>
  <c r="H637" i="3"/>
  <c r="J637" i="3"/>
  <c r="H649" i="3"/>
  <c r="J649" i="3"/>
  <c r="H657" i="3"/>
  <c r="J657" i="3"/>
  <c r="H669" i="3"/>
  <c r="J669" i="3"/>
  <c r="H677" i="3"/>
  <c r="J677" i="3"/>
  <c r="H689" i="3"/>
  <c r="J689" i="3"/>
  <c r="H697" i="3"/>
  <c r="J697" i="3"/>
  <c r="H709" i="3"/>
  <c r="J709" i="3"/>
  <c r="H717" i="3"/>
  <c r="J717" i="3"/>
  <c r="H1106" i="3"/>
  <c r="J1106" i="3"/>
  <c r="H1109" i="3"/>
  <c r="J1109" i="3"/>
  <c r="H727" i="3"/>
  <c r="J727" i="3"/>
  <c r="H739" i="3"/>
  <c r="J739" i="3"/>
  <c r="H747" i="3"/>
  <c r="J747" i="3"/>
  <c r="H759" i="3"/>
  <c r="J759" i="3"/>
  <c r="H767" i="3"/>
  <c r="J767" i="3"/>
  <c r="H779" i="3"/>
  <c r="J779" i="3"/>
  <c r="H787" i="3"/>
  <c r="J787" i="3"/>
  <c r="H799" i="3"/>
  <c r="J799" i="3"/>
  <c r="H807" i="3"/>
  <c r="J807" i="3"/>
  <c r="H819" i="3"/>
  <c r="J819" i="3"/>
  <c r="H831" i="3"/>
  <c r="J831" i="3"/>
  <c r="H843" i="3"/>
  <c r="J843" i="3"/>
  <c r="H851" i="3"/>
  <c r="J851" i="3"/>
  <c r="H859" i="3"/>
  <c r="J859" i="3"/>
  <c r="H871" i="3"/>
  <c r="J871" i="3"/>
  <c r="H883" i="3"/>
  <c r="J883" i="3"/>
  <c r="H895" i="3"/>
  <c r="J895" i="3"/>
  <c r="H899" i="3"/>
  <c r="J899" i="3"/>
  <c r="H911" i="3"/>
  <c r="J911" i="3"/>
  <c r="H919" i="3"/>
  <c r="J919" i="3"/>
  <c r="H931" i="3"/>
  <c r="J931" i="3"/>
  <c r="H939" i="3"/>
  <c r="J939" i="3"/>
  <c r="H951" i="3"/>
  <c r="J951" i="3"/>
  <c r="H959" i="3"/>
  <c r="J959" i="3"/>
  <c r="H971" i="3"/>
  <c r="J971" i="3"/>
  <c r="H979" i="3"/>
  <c r="J979" i="3"/>
  <c r="H987" i="3"/>
  <c r="J987" i="3"/>
  <c r="H995" i="3"/>
  <c r="J995" i="3"/>
  <c r="H1003" i="3"/>
  <c r="J1003" i="3"/>
  <c r="H1015" i="3"/>
  <c r="J1015" i="3"/>
  <c r="H1023" i="3"/>
  <c r="J1023" i="3"/>
  <c r="H1035" i="3"/>
  <c r="J1035" i="3"/>
  <c r="H1043" i="3"/>
  <c r="J1043" i="3"/>
  <c r="H1055" i="3"/>
  <c r="J1055" i="3"/>
  <c r="H1063" i="3"/>
  <c r="J1063" i="3"/>
  <c r="H1075" i="3"/>
  <c r="J1075" i="3"/>
  <c r="H1099" i="3"/>
  <c r="J1099" i="3"/>
  <c r="H1117" i="3"/>
  <c r="J1117" i="3"/>
  <c r="H1125" i="3"/>
  <c r="J1125" i="3"/>
  <c r="H1137" i="3"/>
  <c r="J1137" i="3"/>
  <c r="H1149" i="3"/>
  <c r="J1149" i="3"/>
  <c r="H1157" i="3"/>
  <c r="J1157" i="3"/>
  <c r="H1169" i="3"/>
  <c r="J1169" i="3"/>
  <c r="H1181" i="3"/>
  <c r="J1181" i="3"/>
  <c r="H1193" i="3"/>
  <c r="J1193" i="3"/>
  <c r="H1201" i="3"/>
  <c r="J1201" i="3"/>
  <c r="H1213" i="3"/>
  <c r="J1213" i="3"/>
  <c r="H1217" i="3"/>
  <c r="J1217" i="3"/>
  <c r="H1229" i="3"/>
  <c r="J1229" i="3"/>
  <c r="H1237" i="3"/>
  <c r="J1237" i="3"/>
  <c r="H1249" i="3"/>
  <c r="J1249" i="3"/>
  <c r="H1257" i="3"/>
  <c r="J1257" i="3"/>
  <c r="H1269" i="3"/>
  <c r="J1269" i="3"/>
  <c r="H1277" i="3"/>
  <c r="J1277" i="3"/>
  <c r="H1285" i="3"/>
  <c r="J1285" i="3"/>
  <c r="H1293" i="3"/>
  <c r="J1293" i="3"/>
  <c r="H1326" i="3"/>
  <c r="J1326" i="3"/>
  <c r="H1312" i="3"/>
  <c r="J1312" i="3"/>
  <c r="H1328" i="3"/>
  <c r="J1328" i="3"/>
  <c r="H1327" i="3"/>
  <c r="J1327" i="3"/>
  <c r="H1360" i="3"/>
  <c r="J1360" i="3"/>
  <c r="H1376" i="3"/>
  <c r="J1376" i="3"/>
  <c r="H1392" i="3"/>
  <c r="J1392" i="3"/>
  <c r="H1408" i="3"/>
  <c r="J1408" i="3"/>
  <c r="H1424" i="3"/>
  <c r="J1424" i="3"/>
  <c r="H1448" i="3"/>
  <c r="J1448" i="3"/>
  <c r="H1472" i="3"/>
  <c r="J1472" i="3"/>
  <c r="H1480" i="3"/>
  <c r="J1480" i="3"/>
  <c r="H1504" i="3"/>
  <c r="J1504" i="3"/>
  <c r="H1528" i="3"/>
  <c r="J1528" i="3"/>
  <c r="H1544" i="3"/>
  <c r="J1544" i="3"/>
  <c r="H1568" i="3"/>
  <c r="J1568" i="3"/>
  <c r="H1584" i="3"/>
  <c r="J1584" i="3"/>
  <c r="H1608" i="3"/>
  <c r="J1608" i="3"/>
  <c r="H1624" i="3"/>
  <c r="J1624" i="3"/>
  <c r="H1648" i="3"/>
  <c r="J1648" i="3"/>
  <c r="H1664" i="3"/>
  <c r="J1664" i="3"/>
  <c r="H1688" i="3"/>
  <c r="J1688" i="3"/>
  <c r="H1704" i="3"/>
  <c r="J1704" i="3"/>
  <c r="H1720" i="3"/>
  <c r="J1720" i="3"/>
  <c r="H1744" i="3"/>
  <c r="J1744" i="3"/>
  <c r="H1760" i="3"/>
  <c r="J1760" i="3"/>
  <c r="H1784" i="3"/>
  <c r="J1784" i="3"/>
  <c r="H1800" i="3"/>
  <c r="J1800" i="3"/>
  <c r="H1824" i="3"/>
  <c r="J1824" i="3"/>
  <c r="H1840" i="3"/>
  <c r="J1840" i="3"/>
  <c r="H1856" i="3"/>
  <c r="J1856" i="3"/>
  <c r="H1880" i="3"/>
  <c r="J1880" i="3"/>
  <c r="H1896" i="3"/>
  <c r="J1896" i="3"/>
  <c r="H1920" i="3"/>
  <c r="J1920" i="3"/>
  <c r="H1957" i="3"/>
  <c r="J1957" i="3"/>
  <c r="H1333" i="3"/>
  <c r="J1333" i="3"/>
  <c r="H1345" i="3"/>
  <c r="J1345" i="3"/>
  <c r="H1361" i="3"/>
  <c r="J1361" i="3"/>
  <c r="H1377" i="3"/>
  <c r="J1377" i="3"/>
  <c r="H1401" i="3"/>
  <c r="J1401" i="3"/>
  <c r="H1417" i="3"/>
  <c r="J1417" i="3"/>
  <c r="H1433" i="3"/>
  <c r="J1433" i="3"/>
  <c r="H1449" i="3"/>
  <c r="J1449" i="3"/>
  <c r="H1465" i="3"/>
  <c r="J1465" i="3"/>
  <c r="H1481" i="3"/>
  <c r="J1481" i="3"/>
  <c r="H1497" i="3"/>
  <c r="J1497" i="3"/>
  <c r="H1505" i="3"/>
  <c r="J1505" i="3"/>
  <c r="H1521" i="3"/>
  <c r="J1521" i="3"/>
  <c r="H1537" i="3"/>
  <c r="J1537" i="3"/>
  <c r="H1561" i="3"/>
  <c r="J1561" i="3"/>
  <c r="H1577" i="3"/>
  <c r="J1577" i="3"/>
  <c r="H1593" i="3"/>
  <c r="J1593" i="3"/>
  <c r="H1609" i="3"/>
  <c r="J1609" i="3"/>
  <c r="H1625" i="3"/>
  <c r="J1625" i="3"/>
  <c r="H1641" i="3"/>
  <c r="J1641" i="3"/>
  <c r="H1657" i="3"/>
  <c r="J1657" i="3"/>
  <c r="H1673" i="3"/>
  <c r="J1673" i="3"/>
  <c r="H1689" i="3"/>
  <c r="J1689" i="3"/>
  <c r="H1705" i="3"/>
  <c r="J1705" i="3"/>
  <c r="H1721" i="3"/>
  <c r="J1721" i="3"/>
  <c r="H1737" i="3"/>
  <c r="J1737" i="3"/>
  <c r="H1753" i="3"/>
  <c r="J1753" i="3"/>
  <c r="H1769" i="3"/>
  <c r="J1769" i="3"/>
  <c r="H1785" i="3"/>
  <c r="J1785" i="3"/>
  <c r="H1801" i="3"/>
  <c r="J1801" i="3"/>
  <c r="H1817" i="3"/>
  <c r="J1817" i="3"/>
  <c r="H1833" i="3"/>
  <c r="J1833" i="3"/>
  <c r="H1849" i="3"/>
  <c r="J1849" i="3"/>
  <c r="H1865" i="3"/>
  <c r="J1865" i="3"/>
  <c r="H1881" i="3"/>
  <c r="J1881" i="3"/>
  <c r="H1897" i="3"/>
  <c r="J1897" i="3"/>
  <c r="H1913" i="3"/>
  <c r="J1913" i="3"/>
  <c r="H1929" i="3"/>
  <c r="J1929" i="3"/>
  <c r="H2117" i="3"/>
  <c r="J2117" i="3"/>
  <c r="H1956" i="3"/>
  <c r="J1956" i="3"/>
  <c r="H1943" i="3"/>
  <c r="J1943" i="3"/>
  <c r="H1975" i="3"/>
  <c r="J1975" i="3"/>
  <c r="H1966" i="3"/>
  <c r="J1966" i="3"/>
  <c r="H2465" i="3"/>
  <c r="J2465" i="3"/>
  <c r="H51" i="3"/>
  <c r="J51" i="3"/>
  <c r="H55" i="3"/>
  <c r="J55" i="3"/>
  <c r="H63" i="3"/>
  <c r="J63" i="3"/>
  <c r="H67" i="3"/>
  <c r="J67" i="3"/>
  <c r="H75" i="3"/>
  <c r="J75" i="3"/>
  <c r="H83" i="3"/>
  <c r="J83" i="3"/>
  <c r="H87" i="3"/>
  <c r="J87" i="3"/>
  <c r="H91" i="3"/>
  <c r="J91" i="3"/>
  <c r="H99" i="3"/>
  <c r="J99" i="3"/>
  <c r="H107" i="3"/>
  <c r="J107" i="3"/>
  <c r="H111" i="3"/>
  <c r="J111" i="3"/>
  <c r="H119" i="3"/>
  <c r="J119" i="3"/>
  <c r="H123" i="3"/>
  <c r="J123" i="3"/>
  <c r="H131" i="3"/>
  <c r="J131" i="3"/>
  <c r="H135" i="3"/>
  <c r="J135" i="3"/>
  <c r="H143" i="3"/>
  <c r="J143" i="3"/>
  <c r="H147" i="3"/>
  <c r="J147" i="3"/>
  <c r="H155" i="3"/>
  <c r="J155" i="3"/>
  <c r="H159" i="3"/>
  <c r="J159" i="3"/>
  <c r="H163" i="3"/>
  <c r="J163" i="3"/>
  <c r="H171" i="3"/>
  <c r="J171" i="3"/>
  <c r="H175" i="3"/>
  <c r="J175" i="3"/>
  <c r="H183" i="3"/>
  <c r="J183" i="3"/>
  <c r="H187" i="3"/>
  <c r="J187" i="3"/>
  <c r="H195" i="3"/>
  <c r="J195" i="3"/>
  <c r="H199" i="3"/>
  <c r="J199" i="3"/>
  <c r="H207" i="3"/>
  <c r="J207" i="3"/>
  <c r="H215" i="3"/>
  <c r="J215" i="3"/>
  <c r="H219" i="3"/>
  <c r="J219" i="3"/>
  <c r="H227" i="3"/>
  <c r="J227" i="3"/>
  <c r="H231" i="3"/>
  <c r="J231" i="3"/>
  <c r="H239" i="3"/>
  <c r="J239" i="3"/>
  <c r="H247" i="3"/>
  <c r="J247" i="3"/>
  <c r="H251" i="3"/>
  <c r="J251" i="3"/>
  <c r="H259" i="3"/>
  <c r="J259" i="3"/>
  <c r="H263" i="3"/>
  <c r="J263" i="3"/>
  <c r="H271" i="3"/>
  <c r="J271" i="3"/>
  <c r="H275" i="3"/>
  <c r="J275" i="3"/>
  <c r="H283" i="3"/>
  <c r="J283" i="3"/>
  <c r="H287" i="3"/>
  <c r="J287" i="3"/>
  <c r="H295" i="3"/>
  <c r="J295" i="3"/>
  <c r="H303" i="3"/>
  <c r="J303" i="3"/>
  <c r="H307" i="3"/>
  <c r="J307" i="3"/>
  <c r="H315" i="3"/>
  <c r="J315" i="3"/>
  <c r="H323" i="3"/>
  <c r="J323" i="3"/>
  <c r="H327" i="3"/>
  <c r="J327" i="3"/>
  <c r="H335" i="3"/>
  <c r="J335" i="3"/>
  <c r="H343" i="3"/>
  <c r="J343" i="3"/>
  <c r="H347" i="3"/>
  <c r="J347" i="3"/>
  <c r="H355" i="3"/>
  <c r="J355" i="3"/>
  <c r="H363" i="3"/>
  <c r="J363" i="3"/>
  <c r="H367" i="3"/>
  <c r="J367" i="3"/>
  <c r="H375" i="3"/>
  <c r="J375" i="3"/>
  <c r="H383" i="3"/>
  <c r="J383" i="3"/>
  <c r="H391" i="3"/>
  <c r="J391" i="3"/>
  <c r="H395" i="3"/>
  <c r="J395" i="3"/>
  <c r="H403" i="3"/>
  <c r="J403" i="3"/>
  <c r="H407" i="3"/>
  <c r="J407" i="3"/>
  <c r="H415" i="3"/>
  <c r="J415" i="3"/>
  <c r="H423" i="3"/>
  <c r="J423" i="3"/>
  <c r="H427" i="3"/>
  <c r="J427" i="3"/>
  <c r="H435" i="3"/>
  <c r="J435" i="3"/>
  <c r="H443" i="3"/>
  <c r="J443" i="3"/>
  <c r="H447" i="3"/>
  <c r="J447" i="3"/>
  <c r="H455" i="3"/>
  <c r="J455" i="3"/>
  <c r="H463" i="3"/>
  <c r="J463" i="3"/>
  <c r="H467" i="3"/>
  <c r="J467" i="3"/>
  <c r="H475" i="3"/>
  <c r="J475" i="3"/>
  <c r="H479" i="3"/>
  <c r="J479" i="3"/>
  <c r="H487" i="3"/>
  <c r="J487" i="3"/>
  <c r="H491" i="3"/>
  <c r="J491" i="3"/>
  <c r="H499" i="3"/>
  <c r="J499" i="3"/>
  <c r="H503" i="3"/>
  <c r="J503" i="3"/>
  <c r="H511" i="3"/>
  <c r="J511" i="3"/>
  <c r="H519" i="3"/>
  <c r="J519" i="3"/>
  <c r="H523" i="3"/>
  <c r="J523" i="3"/>
  <c r="H531" i="3"/>
  <c r="J531" i="3"/>
  <c r="H535" i="3"/>
  <c r="J535" i="3"/>
  <c r="H543" i="3"/>
  <c r="J543" i="3"/>
  <c r="H547" i="3"/>
  <c r="J547" i="3"/>
  <c r="H559" i="3"/>
  <c r="J559" i="3"/>
  <c r="H885" i="3"/>
  <c r="J885" i="3"/>
  <c r="H52" i="3"/>
  <c r="J52" i="3"/>
  <c r="H56" i="3"/>
  <c r="J56" i="3"/>
  <c r="H60" i="3"/>
  <c r="J60" i="3"/>
  <c r="H64" i="3"/>
  <c r="J64" i="3"/>
  <c r="H68" i="3"/>
  <c r="J68" i="3"/>
  <c r="H72" i="3"/>
  <c r="J72" i="3"/>
  <c r="H76" i="3"/>
  <c r="J76" i="3"/>
  <c r="H80" i="3"/>
  <c r="J80" i="3"/>
  <c r="H84" i="3"/>
  <c r="J84" i="3"/>
  <c r="H88" i="3"/>
  <c r="J88" i="3"/>
  <c r="H92" i="3"/>
  <c r="J92" i="3"/>
  <c r="H96" i="3"/>
  <c r="J96" i="3"/>
  <c r="H100" i="3"/>
  <c r="J100" i="3"/>
  <c r="H104" i="3"/>
  <c r="J104" i="3"/>
  <c r="H108" i="3"/>
  <c r="J108" i="3"/>
  <c r="H112" i="3"/>
  <c r="J112" i="3"/>
  <c r="H116" i="3"/>
  <c r="J116" i="3"/>
  <c r="H120" i="3"/>
  <c r="J120" i="3"/>
  <c r="H124" i="3"/>
  <c r="J124" i="3"/>
  <c r="H128" i="3"/>
  <c r="J128" i="3"/>
  <c r="H132" i="3"/>
  <c r="J132" i="3"/>
  <c r="H136" i="3"/>
  <c r="J136" i="3"/>
  <c r="H140" i="3"/>
  <c r="J140" i="3"/>
  <c r="H144" i="3"/>
  <c r="J144" i="3"/>
  <c r="H148" i="3"/>
  <c r="J148" i="3"/>
  <c r="H152" i="3"/>
  <c r="J152" i="3"/>
  <c r="H156" i="3"/>
  <c r="J156" i="3"/>
  <c r="H160" i="3"/>
  <c r="J160" i="3"/>
  <c r="H164" i="3"/>
  <c r="J164" i="3"/>
  <c r="H168" i="3"/>
  <c r="J168" i="3"/>
  <c r="H172" i="3"/>
  <c r="J172" i="3"/>
  <c r="H176" i="3"/>
  <c r="J176" i="3"/>
  <c r="H180" i="3"/>
  <c r="J180" i="3"/>
  <c r="H184" i="3"/>
  <c r="J184" i="3"/>
  <c r="H188" i="3"/>
  <c r="J188" i="3"/>
  <c r="H192" i="3"/>
  <c r="J192" i="3"/>
  <c r="H196" i="3"/>
  <c r="J196" i="3"/>
  <c r="H200" i="3"/>
  <c r="J200" i="3"/>
  <c r="H204" i="3"/>
  <c r="J204" i="3"/>
  <c r="H208" i="3"/>
  <c r="J208" i="3"/>
  <c r="H212" i="3"/>
  <c r="J212" i="3"/>
  <c r="H216" i="3"/>
  <c r="J216" i="3"/>
  <c r="H220" i="3"/>
  <c r="J220" i="3"/>
  <c r="H224" i="3"/>
  <c r="J224" i="3"/>
  <c r="H228" i="3"/>
  <c r="J228" i="3"/>
  <c r="H232" i="3"/>
  <c r="J232" i="3"/>
  <c r="H236" i="3"/>
  <c r="J236" i="3"/>
  <c r="H240" i="3"/>
  <c r="J240" i="3"/>
  <c r="H244" i="3"/>
  <c r="J244" i="3"/>
  <c r="H248" i="3"/>
  <c r="J248" i="3"/>
  <c r="H252" i="3"/>
  <c r="J252" i="3"/>
  <c r="H256" i="3"/>
  <c r="J256" i="3"/>
  <c r="H260" i="3"/>
  <c r="J260" i="3"/>
  <c r="H264" i="3"/>
  <c r="J264" i="3"/>
  <c r="H268" i="3"/>
  <c r="J268" i="3"/>
  <c r="H272" i="3"/>
  <c r="J272" i="3"/>
  <c r="H276" i="3"/>
  <c r="J276" i="3"/>
  <c r="H280" i="3"/>
  <c r="J280" i="3"/>
  <c r="H284" i="3"/>
  <c r="J284" i="3"/>
  <c r="H288" i="3"/>
  <c r="J288" i="3"/>
  <c r="H292" i="3"/>
  <c r="J292" i="3"/>
  <c r="H296" i="3"/>
  <c r="J296" i="3"/>
  <c r="H300" i="3"/>
  <c r="J300" i="3"/>
  <c r="H304" i="3"/>
  <c r="J304" i="3"/>
  <c r="H308" i="3"/>
  <c r="J308" i="3"/>
  <c r="H312" i="3"/>
  <c r="J312" i="3"/>
  <c r="H316" i="3"/>
  <c r="J316" i="3"/>
  <c r="H320" i="3"/>
  <c r="J320" i="3"/>
  <c r="H324" i="3"/>
  <c r="J324" i="3"/>
  <c r="H328" i="3"/>
  <c r="J328" i="3"/>
  <c r="H332" i="3"/>
  <c r="J332" i="3"/>
  <c r="H336" i="3"/>
  <c r="J336" i="3"/>
  <c r="H340" i="3"/>
  <c r="J340" i="3"/>
  <c r="H344" i="3"/>
  <c r="J344" i="3"/>
  <c r="H348" i="3"/>
  <c r="J348" i="3"/>
  <c r="H352" i="3"/>
  <c r="J352" i="3"/>
  <c r="H356" i="3"/>
  <c r="J356" i="3"/>
  <c r="H360" i="3"/>
  <c r="J360" i="3"/>
  <c r="H364" i="3"/>
  <c r="J364" i="3"/>
  <c r="H368" i="3"/>
  <c r="J368" i="3"/>
  <c r="H372" i="3"/>
  <c r="J372" i="3"/>
  <c r="H376" i="3"/>
  <c r="J376" i="3"/>
  <c r="H380" i="3"/>
  <c r="J380" i="3"/>
  <c r="H384" i="3"/>
  <c r="J384" i="3"/>
  <c r="H388" i="3"/>
  <c r="J388" i="3"/>
  <c r="H392" i="3"/>
  <c r="J392" i="3"/>
  <c r="H396" i="3"/>
  <c r="J396" i="3"/>
  <c r="H400" i="3"/>
  <c r="J400" i="3"/>
  <c r="H404" i="3"/>
  <c r="J404" i="3"/>
  <c r="H408" i="3"/>
  <c r="J408" i="3"/>
  <c r="H412" i="3"/>
  <c r="J412" i="3"/>
  <c r="H416" i="3"/>
  <c r="J416" i="3"/>
  <c r="H420" i="3"/>
  <c r="J420" i="3"/>
  <c r="H424" i="3"/>
  <c r="J424" i="3"/>
  <c r="H428" i="3"/>
  <c r="J428" i="3"/>
  <c r="H432" i="3"/>
  <c r="J432" i="3"/>
  <c r="H436" i="3"/>
  <c r="J436" i="3"/>
  <c r="H440" i="3"/>
  <c r="J440" i="3"/>
  <c r="H444" i="3"/>
  <c r="J444" i="3"/>
  <c r="H448" i="3"/>
  <c r="J448" i="3"/>
  <c r="H452" i="3"/>
  <c r="J452" i="3"/>
  <c r="H456" i="3"/>
  <c r="J456" i="3"/>
  <c r="H460" i="3"/>
  <c r="J460" i="3"/>
  <c r="H464" i="3"/>
  <c r="J464" i="3"/>
  <c r="H468" i="3"/>
  <c r="J468" i="3"/>
  <c r="H472" i="3"/>
  <c r="J472" i="3"/>
  <c r="H476" i="3"/>
  <c r="J476" i="3"/>
  <c r="H480" i="3"/>
  <c r="J480" i="3"/>
  <c r="H484" i="3"/>
  <c r="J484" i="3"/>
  <c r="H488" i="3"/>
  <c r="J488" i="3"/>
  <c r="H492" i="3"/>
  <c r="J492" i="3"/>
  <c r="H496" i="3"/>
  <c r="J496" i="3"/>
  <c r="H500" i="3"/>
  <c r="J500" i="3"/>
  <c r="H504" i="3"/>
  <c r="J504" i="3"/>
  <c r="H508" i="3"/>
  <c r="J508" i="3"/>
  <c r="H512" i="3"/>
  <c r="J512" i="3"/>
  <c r="H516" i="3"/>
  <c r="J516" i="3"/>
  <c r="H520" i="3"/>
  <c r="J520" i="3"/>
  <c r="H524" i="3"/>
  <c r="J524" i="3"/>
  <c r="H528" i="3"/>
  <c r="J528" i="3"/>
  <c r="H532" i="3"/>
  <c r="J532" i="3"/>
  <c r="H536" i="3"/>
  <c r="J536" i="3"/>
  <c r="H540" i="3"/>
  <c r="J540" i="3"/>
  <c r="H544" i="3"/>
  <c r="J544" i="3"/>
  <c r="H548" i="3"/>
  <c r="J548" i="3"/>
  <c r="H552" i="3"/>
  <c r="J552" i="3"/>
  <c r="H556" i="3"/>
  <c r="J556" i="3"/>
  <c r="H560" i="3"/>
  <c r="J560" i="3"/>
  <c r="H564" i="3"/>
  <c r="J564" i="3"/>
  <c r="H568" i="3"/>
  <c r="J568" i="3"/>
  <c r="H572" i="3"/>
  <c r="J572" i="3"/>
  <c r="H576" i="3"/>
  <c r="J576" i="3"/>
  <c r="H580" i="3"/>
  <c r="J580" i="3"/>
  <c r="H584" i="3"/>
  <c r="J584" i="3"/>
  <c r="H588" i="3"/>
  <c r="J588" i="3"/>
  <c r="H592" i="3"/>
  <c r="J592" i="3"/>
  <c r="H596" i="3"/>
  <c r="J596" i="3"/>
  <c r="H600" i="3"/>
  <c r="J600" i="3"/>
  <c r="H604" i="3"/>
  <c r="J604" i="3"/>
  <c r="H608" i="3"/>
  <c r="J608" i="3"/>
  <c r="H612" i="3"/>
  <c r="J612" i="3"/>
  <c r="H616" i="3"/>
  <c r="J616" i="3"/>
  <c r="H620" i="3"/>
  <c r="J620" i="3"/>
  <c r="H624" i="3"/>
  <c r="J624" i="3"/>
  <c r="H628" i="3"/>
  <c r="J628" i="3"/>
  <c r="H632" i="3"/>
  <c r="J632" i="3"/>
  <c r="H636" i="3"/>
  <c r="J636" i="3"/>
  <c r="H640" i="3"/>
  <c r="J640" i="3"/>
  <c r="H644" i="3"/>
  <c r="J644" i="3"/>
  <c r="H648" i="3"/>
  <c r="J648" i="3"/>
  <c r="H652" i="3"/>
  <c r="J652" i="3"/>
  <c r="H656" i="3"/>
  <c r="J656" i="3"/>
  <c r="H660" i="3"/>
  <c r="J660" i="3"/>
  <c r="H664" i="3"/>
  <c r="J664" i="3"/>
  <c r="H668" i="3"/>
  <c r="J668" i="3"/>
  <c r="H672" i="3"/>
  <c r="J672" i="3"/>
  <c r="H676" i="3"/>
  <c r="J676" i="3"/>
  <c r="H680" i="3"/>
  <c r="J680" i="3"/>
  <c r="H684" i="3"/>
  <c r="J684" i="3"/>
  <c r="H688" i="3"/>
  <c r="J688" i="3"/>
  <c r="H692" i="3"/>
  <c r="J692" i="3"/>
  <c r="H696" i="3"/>
  <c r="J696" i="3"/>
  <c r="H700" i="3"/>
  <c r="J700" i="3"/>
  <c r="H704" i="3"/>
  <c r="J704" i="3"/>
  <c r="H708" i="3"/>
  <c r="J708" i="3"/>
  <c r="H712" i="3"/>
  <c r="J712" i="3"/>
  <c r="H716" i="3"/>
  <c r="J716" i="3"/>
  <c r="H720" i="3"/>
  <c r="J720" i="3"/>
  <c r="H1086" i="3"/>
  <c r="J1086" i="3"/>
  <c r="H1102" i="3"/>
  <c r="J1102" i="3"/>
  <c r="H1089" i="3"/>
  <c r="J1089" i="3"/>
  <c r="H1105" i="3"/>
  <c r="J1105" i="3"/>
  <c r="H1092" i="3"/>
  <c r="J1092" i="3"/>
  <c r="H1108" i="3"/>
  <c r="J1108" i="3"/>
  <c r="H726" i="3"/>
  <c r="J726" i="3"/>
  <c r="H730" i="3"/>
  <c r="J730" i="3"/>
  <c r="H734" i="3"/>
  <c r="J734" i="3"/>
  <c r="H738" i="3"/>
  <c r="J738" i="3"/>
  <c r="H742" i="3"/>
  <c r="J742" i="3"/>
  <c r="H746" i="3"/>
  <c r="J746" i="3"/>
  <c r="H750" i="3"/>
  <c r="J750" i="3"/>
  <c r="H754" i="3"/>
  <c r="J754" i="3"/>
  <c r="H758" i="3"/>
  <c r="J758" i="3"/>
  <c r="H762" i="3"/>
  <c r="J762" i="3"/>
  <c r="H766" i="3"/>
  <c r="J766" i="3"/>
  <c r="H770" i="3"/>
  <c r="J770" i="3"/>
  <c r="H774" i="3"/>
  <c r="J774" i="3"/>
  <c r="H778" i="3"/>
  <c r="J778" i="3"/>
  <c r="H782" i="3"/>
  <c r="J782" i="3"/>
  <c r="H786" i="3"/>
  <c r="J786" i="3"/>
  <c r="H790" i="3"/>
  <c r="J790" i="3"/>
  <c r="H794" i="3"/>
  <c r="J794" i="3"/>
  <c r="H798" i="3"/>
  <c r="J798" i="3"/>
  <c r="H802" i="3"/>
  <c r="J802" i="3"/>
  <c r="H806" i="3"/>
  <c r="J806" i="3"/>
  <c r="H810" i="3"/>
  <c r="J810" i="3"/>
  <c r="H814" i="3"/>
  <c r="J814" i="3"/>
  <c r="H818" i="3"/>
  <c r="J818" i="3"/>
  <c r="H822" i="3"/>
  <c r="J822" i="3"/>
  <c r="H826" i="3"/>
  <c r="J826" i="3"/>
  <c r="H830" i="3"/>
  <c r="J830" i="3"/>
  <c r="H834" i="3"/>
  <c r="J834" i="3"/>
  <c r="H838" i="3"/>
  <c r="J838" i="3"/>
  <c r="H842" i="3"/>
  <c r="J842" i="3"/>
  <c r="H846" i="3"/>
  <c r="J846" i="3"/>
  <c r="H850" i="3"/>
  <c r="J850" i="3"/>
  <c r="H854" i="3"/>
  <c r="J854" i="3"/>
  <c r="H858" i="3"/>
  <c r="J858" i="3"/>
  <c r="H862" i="3"/>
  <c r="J862" i="3"/>
  <c r="H866" i="3"/>
  <c r="J866" i="3"/>
  <c r="H870" i="3"/>
  <c r="J870" i="3"/>
  <c r="H874" i="3"/>
  <c r="J874" i="3"/>
  <c r="H878" i="3"/>
  <c r="J878" i="3"/>
  <c r="H882" i="3"/>
  <c r="J882" i="3"/>
  <c r="H886" i="3"/>
  <c r="J886" i="3"/>
  <c r="H890" i="3"/>
  <c r="J890" i="3"/>
  <c r="H894" i="3"/>
  <c r="J894" i="3"/>
  <c r="H898" i="3"/>
  <c r="J898" i="3"/>
  <c r="H902" i="3"/>
  <c r="J902" i="3"/>
  <c r="H906" i="3"/>
  <c r="J906" i="3"/>
  <c r="H910" i="3"/>
  <c r="J910" i="3"/>
  <c r="H914" i="3"/>
  <c r="J914" i="3"/>
  <c r="H918" i="3"/>
  <c r="J918" i="3"/>
  <c r="H922" i="3"/>
  <c r="J922" i="3"/>
  <c r="H926" i="3"/>
  <c r="J926" i="3"/>
  <c r="H930" i="3"/>
  <c r="J930" i="3"/>
  <c r="H934" i="3"/>
  <c r="J934" i="3"/>
  <c r="H938" i="3"/>
  <c r="J938" i="3"/>
  <c r="H942" i="3"/>
  <c r="J942" i="3"/>
  <c r="H946" i="3"/>
  <c r="J946" i="3"/>
  <c r="H950" i="3"/>
  <c r="J950" i="3"/>
  <c r="H954" i="3"/>
  <c r="J954" i="3"/>
  <c r="H958" i="3"/>
  <c r="J958" i="3"/>
  <c r="H962" i="3"/>
  <c r="J962" i="3"/>
  <c r="H966" i="3"/>
  <c r="J966" i="3"/>
  <c r="H970" i="3"/>
  <c r="J970" i="3"/>
  <c r="H974" i="3"/>
  <c r="J974" i="3"/>
  <c r="H978" i="3"/>
  <c r="J978" i="3"/>
  <c r="H982" i="3"/>
  <c r="J982" i="3"/>
  <c r="H986" i="3"/>
  <c r="J986" i="3"/>
  <c r="H990" i="3"/>
  <c r="J990" i="3"/>
  <c r="H994" i="3"/>
  <c r="J994" i="3"/>
  <c r="H998" i="3"/>
  <c r="J998" i="3"/>
  <c r="H1002" i="3"/>
  <c r="J1002" i="3"/>
  <c r="H1006" i="3"/>
  <c r="J1006" i="3"/>
  <c r="H1010" i="3"/>
  <c r="J1010" i="3"/>
  <c r="H1014" i="3"/>
  <c r="J1014" i="3"/>
  <c r="H1018" i="3"/>
  <c r="J1018" i="3"/>
  <c r="H1022" i="3"/>
  <c r="J1022" i="3"/>
  <c r="H1026" i="3"/>
  <c r="J1026" i="3"/>
  <c r="H1030" i="3"/>
  <c r="J1030" i="3"/>
  <c r="H1034" i="3"/>
  <c r="J1034" i="3"/>
  <c r="H1038" i="3"/>
  <c r="J1038" i="3"/>
  <c r="H1042" i="3"/>
  <c r="J1042" i="3"/>
  <c r="H1046" i="3"/>
  <c r="J1046" i="3"/>
  <c r="H1050" i="3"/>
  <c r="J1050" i="3"/>
  <c r="H1054" i="3"/>
  <c r="J1054" i="3"/>
  <c r="H1058" i="3"/>
  <c r="J1058" i="3"/>
  <c r="H1062" i="3"/>
  <c r="J1062" i="3"/>
  <c r="H1066" i="3"/>
  <c r="J1066" i="3"/>
  <c r="H1070" i="3"/>
  <c r="J1070" i="3"/>
  <c r="H1074" i="3"/>
  <c r="J1074" i="3"/>
  <c r="H1078" i="3"/>
  <c r="J1078" i="3"/>
  <c r="H1082" i="3"/>
  <c r="J1082" i="3"/>
  <c r="H1095" i="3"/>
  <c r="J1095" i="3"/>
  <c r="H1111" i="3"/>
  <c r="J1111" i="3"/>
  <c r="H1116" i="3"/>
  <c r="J1116" i="3"/>
  <c r="H1120" i="3"/>
  <c r="J1120" i="3"/>
  <c r="H1124" i="3"/>
  <c r="J1124" i="3"/>
  <c r="H1128" i="3"/>
  <c r="J1128" i="3"/>
  <c r="H1132" i="3"/>
  <c r="J1132" i="3"/>
  <c r="H1136" i="3"/>
  <c r="J1136" i="3"/>
  <c r="H1140" i="3"/>
  <c r="J1140" i="3"/>
  <c r="H1144" i="3"/>
  <c r="J1144" i="3"/>
  <c r="H1148" i="3"/>
  <c r="J1148" i="3"/>
  <c r="H1152" i="3"/>
  <c r="J1152" i="3"/>
  <c r="H1156" i="3"/>
  <c r="J1156" i="3"/>
  <c r="H1160" i="3"/>
  <c r="J1160" i="3"/>
  <c r="H1164" i="3"/>
  <c r="J1164" i="3"/>
  <c r="H1168" i="3"/>
  <c r="J1168" i="3"/>
  <c r="H1172" i="3"/>
  <c r="J1172" i="3"/>
  <c r="H1176" i="3"/>
  <c r="J1176" i="3"/>
  <c r="H1180" i="3"/>
  <c r="J1180" i="3"/>
  <c r="H1184" i="3"/>
  <c r="J1184" i="3"/>
  <c r="H1188" i="3"/>
  <c r="J1188" i="3"/>
  <c r="H1192" i="3"/>
  <c r="J1192" i="3"/>
  <c r="H1196" i="3"/>
  <c r="J1196" i="3"/>
  <c r="H1200" i="3"/>
  <c r="J1200" i="3"/>
  <c r="H1204" i="3"/>
  <c r="J1204" i="3"/>
  <c r="H1208" i="3"/>
  <c r="J1208" i="3"/>
  <c r="H1212" i="3"/>
  <c r="J1212" i="3"/>
  <c r="H1216" i="3"/>
  <c r="J1216" i="3"/>
  <c r="H1220" i="3"/>
  <c r="J1220" i="3"/>
  <c r="H1224" i="3"/>
  <c r="J1224" i="3"/>
  <c r="H1228" i="3"/>
  <c r="J1228" i="3"/>
  <c r="H1232" i="3"/>
  <c r="J1232" i="3"/>
  <c r="H1236" i="3"/>
  <c r="J1236" i="3"/>
  <c r="H1240" i="3"/>
  <c r="J1240" i="3"/>
  <c r="H1244" i="3"/>
  <c r="J1244" i="3"/>
  <c r="H1248" i="3"/>
  <c r="J1248" i="3"/>
  <c r="H1252" i="3"/>
  <c r="J1252" i="3"/>
  <c r="H1256" i="3"/>
  <c r="J1256" i="3"/>
  <c r="H1260" i="3"/>
  <c r="J1260" i="3"/>
  <c r="H1264" i="3"/>
  <c r="J1264" i="3"/>
  <c r="H1268" i="3"/>
  <c r="J1268" i="3"/>
  <c r="H1272" i="3"/>
  <c r="J1272" i="3"/>
  <c r="H1276" i="3"/>
  <c r="J1276" i="3"/>
  <c r="H1280" i="3"/>
  <c r="J1280" i="3"/>
  <c r="H1284" i="3"/>
  <c r="J1284" i="3"/>
  <c r="H1288" i="3"/>
  <c r="J1288" i="3"/>
  <c r="H1292" i="3"/>
  <c r="J1292" i="3"/>
  <c r="H1296" i="3"/>
  <c r="J1296" i="3"/>
  <c r="H1306" i="3"/>
  <c r="J1306" i="3"/>
  <c r="H1322" i="3"/>
  <c r="J1322" i="3"/>
  <c r="H1309" i="3"/>
  <c r="J1309" i="3"/>
  <c r="H1325" i="3"/>
  <c r="J1325" i="3"/>
  <c r="H1308" i="3"/>
  <c r="J1308" i="3"/>
  <c r="H1324" i="3"/>
  <c r="J1324" i="3"/>
  <c r="H1307" i="3"/>
  <c r="J1307" i="3"/>
  <c r="H1323" i="3"/>
  <c r="J1323" i="3"/>
  <c r="H1350" i="3"/>
  <c r="J1350" i="3"/>
  <c r="H1358" i="3"/>
  <c r="J1358" i="3"/>
  <c r="H1366" i="3"/>
  <c r="J1366" i="3"/>
  <c r="H1374" i="3"/>
  <c r="J1374" i="3"/>
  <c r="H1382" i="3"/>
  <c r="J1382" i="3"/>
  <c r="H1390" i="3"/>
  <c r="J1390" i="3"/>
  <c r="H1398" i="3"/>
  <c r="J1398" i="3"/>
  <c r="H1406" i="3"/>
  <c r="J1406" i="3"/>
  <c r="H1414" i="3"/>
  <c r="J1414" i="3"/>
  <c r="H1422" i="3"/>
  <c r="J1422" i="3"/>
  <c r="H1430" i="3"/>
  <c r="J1430" i="3"/>
  <c r="H1438" i="3"/>
  <c r="J1438" i="3"/>
  <c r="H1446" i="3"/>
  <c r="J1446" i="3"/>
  <c r="H1454" i="3"/>
  <c r="J1454" i="3"/>
  <c r="H1462" i="3"/>
  <c r="J1462" i="3"/>
  <c r="H1470" i="3"/>
  <c r="J1470" i="3"/>
  <c r="H1478" i="3"/>
  <c r="J1478" i="3"/>
  <c r="H1486" i="3"/>
  <c r="J1486" i="3"/>
  <c r="H1494" i="3"/>
  <c r="J1494" i="3"/>
  <c r="H1502" i="3"/>
  <c r="J1502" i="3"/>
  <c r="H1510" i="3"/>
  <c r="J1510" i="3"/>
  <c r="H1518" i="3"/>
  <c r="J1518" i="3"/>
  <c r="H1526" i="3"/>
  <c r="J1526" i="3"/>
  <c r="H1534" i="3"/>
  <c r="J1534" i="3"/>
  <c r="H1542" i="3"/>
  <c r="J1542" i="3"/>
  <c r="H1550" i="3"/>
  <c r="J1550" i="3"/>
  <c r="H1558" i="3"/>
  <c r="J1558" i="3"/>
  <c r="H1566" i="3"/>
  <c r="J1566" i="3"/>
  <c r="H1574" i="3"/>
  <c r="J1574" i="3"/>
  <c r="H1582" i="3"/>
  <c r="J1582" i="3"/>
  <c r="H1590" i="3"/>
  <c r="J1590" i="3"/>
  <c r="H1598" i="3"/>
  <c r="J1598" i="3"/>
  <c r="H1606" i="3"/>
  <c r="J1606" i="3"/>
  <c r="H1614" i="3"/>
  <c r="J1614" i="3"/>
  <c r="H1622" i="3"/>
  <c r="J1622" i="3"/>
  <c r="H1630" i="3"/>
  <c r="J1630" i="3"/>
  <c r="H1638" i="3"/>
  <c r="J1638" i="3"/>
  <c r="H1646" i="3"/>
  <c r="J1646" i="3"/>
  <c r="H1654" i="3"/>
  <c r="J1654" i="3"/>
  <c r="H1662" i="3"/>
  <c r="J1662" i="3"/>
  <c r="H1670" i="3"/>
  <c r="J1670" i="3"/>
  <c r="H1678" i="3"/>
  <c r="J1678" i="3"/>
  <c r="H1686" i="3"/>
  <c r="J1686" i="3"/>
  <c r="H1694" i="3"/>
  <c r="J1694" i="3"/>
  <c r="H1702" i="3"/>
  <c r="J1702" i="3"/>
  <c r="H1710" i="3"/>
  <c r="J1710" i="3"/>
  <c r="H1718" i="3"/>
  <c r="J1718" i="3"/>
  <c r="H1726" i="3"/>
  <c r="J1726" i="3"/>
  <c r="H1734" i="3"/>
  <c r="J1734" i="3"/>
  <c r="H1742" i="3"/>
  <c r="J1742" i="3"/>
  <c r="H1750" i="3"/>
  <c r="J1750" i="3"/>
  <c r="H1758" i="3"/>
  <c r="J1758" i="3"/>
  <c r="H1766" i="3"/>
  <c r="J1766" i="3"/>
  <c r="H1774" i="3"/>
  <c r="J1774" i="3"/>
  <c r="H1782" i="3"/>
  <c r="J1782" i="3"/>
  <c r="H1790" i="3"/>
  <c r="J1790" i="3"/>
  <c r="H1798" i="3"/>
  <c r="J1798" i="3"/>
  <c r="H1806" i="3"/>
  <c r="J1806" i="3"/>
  <c r="H1814" i="3"/>
  <c r="J1814" i="3"/>
  <c r="H1822" i="3"/>
  <c r="J1822" i="3"/>
  <c r="H1830" i="3"/>
  <c r="J1830" i="3"/>
  <c r="H1838" i="3"/>
  <c r="J1838" i="3"/>
  <c r="H1846" i="3"/>
  <c r="J1846" i="3"/>
  <c r="H1854" i="3"/>
  <c r="J1854" i="3"/>
  <c r="H1862" i="3"/>
  <c r="J1862" i="3"/>
  <c r="H1870" i="3"/>
  <c r="J1870" i="3"/>
  <c r="H1878" i="3"/>
  <c r="J1878" i="3"/>
  <c r="H1886" i="3"/>
  <c r="J1886" i="3"/>
  <c r="H1894" i="3"/>
  <c r="J1894" i="3"/>
  <c r="H1902" i="3"/>
  <c r="J1902" i="3"/>
  <c r="H1910" i="3"/>
  <c r="J1910" i="3"/>
  <c r="H1918" i="3"/>
  <c r="J1918" i="3"/>
  <c r="H1926" i="3"/>
  <c r="J1926" i="3"/>
  <c r="H1949" i="3"/>
  <c r="J1949" i="3"/>
  <c r="H1981" i="3"/>
  <c r="J1981" i="3"/>
  <c r="H1332" i="3"/>
  <c r="J1332" i="3"/>
  <c r="H1336" i="3"/>
  <c r="J1336" i="3"/>
  <c r="H1340" i="3"/>
  <c r="J1340" i="3"/>
  <c r="H1344" i="3"/>
  <c r="J1344" i="3"/>
  <c r="H1351" i="3"/>
  <c r="J1351" i="3"/>
  <c r="H1359" i="3"/>
  <c r="J1359" i="3"/>
  <c r="H1367" i="3"/>
  <c r="J1367" i="3"/>
  <c r="H1375" i="3"/>
  <c r="J1375" i="3"/>
  <c r="H1383" i="3"/>
  <c r="J1383" i="3"/>
  <c r="H1391" i="3"/>
  <c r="J1391" i="3"/>
  <c r="H1399" i="3"/>
  <c r="J1399" i="3"/>
  <c r="H1407" i="3"/>
  <c r="J1407" i="3"/>
  <c r="H1415" i="3"/>
  <c r="J1415" i="3"/>
  <c r="H1423" i="3"/>
  <c r="J1423" i="3"/>
  <c r="H1431" i="3"/>
  <c r="J1431" i="3"/>
  <c r="H1439" i="3"/>
  <c r="J1439" i="3"/>
  <c r="H1447" i="3"/>
  <c r="J1447" i="3"/>
  <c r="H1455" i="3"/>
  <c r="J1455" i="3"/>
  <c r="H1463" i="3"/>
  <c r="J1463" i="3"/>
  <c r="H1471" i="3"/>
  <c r="J1471" i="3"/>
  <c r="H1479" i="3"/>
  <c r="J1479" i="3"/>
  <c r="H1487" i="3"/>
  <c r="J1487" i="3"/>
  <c r="H1495" i="3"/>
  <c r="J1495" i="3"/>
  <c r="H1503" i="3"/>
  <c r="J1503" i="3"/>
  <c r="H1511" i="3"/>
  <c r="J1511" i="3"/>
  <c r="H1519" i="3"/>
  <c r="J1519" i="3"/>
  <c r="H1527" i="3"/>
  <c r="J1527" i="3"/>
  <c r="H1535" i="3"/>
  <c r="J1535" i="3"/>
  <c r="H1543" i="3"/>
  <c r="J1543" i="3"/>
  <c r="H1551" i="3"/>
  <c r="J1551" i="3"/>
  <c r="H1559" i="3"/>
  <c r="J1559" i="3"/>
  <c r="H1567" i="3"/>
  <c r="J1567" i="3"/>
  <c r="H1575" i="3"/>
  <c r="J1575" i="3"/>
  <c r="H1583" i="3"/>
  <c r="J1583" i="3"/>
  <c r="H1591" i="3"/>
  <c r="J1591" i="3"/>
  <c r="H1599" i="3"/>
  <c r="J1599" i="3"/>
  <c r="H1607" i="3"/>
  <c r="J1607" i="3"/>
  <c r="H1615" i="3"/>
  <c r="J1615" i="3"/>
  <c r="H1623" i="3"/>
  <c r="J1623" i="3"/>
  <c r="H1631" i="3"/>
  <c r="J1631" i="3"/>
  <c r="H1639" i="3"/>
  <c r="J1639" i="3"/>
  <c r="H1647" i="3"/>
  <c r="J1647" i="3"/>
  <c r="H1655" i="3"/>
  <c r="J1655" i="3"/>
  <c r="H1663" i="3"/>
  <c r="J1663" i="3"/>
  <c r="H1671" i="3"/>
  <c r="J1671" i="3"/>
  <c r="H1679" i="3"/>
  <c r="J1679" i="3"/>
  <c r="H1687" i="3"/>
  <c r="J1687" i="3"/>
  <c r="H1695" i="3"/>
  <c r="J1695" i="3"/>
  <c r="H1703" i="3"/>
  <c r="J1703" i="3"/>
  <c r="H1711" i="3"/>
  <c r="J1711" i="3"/>
  <c r="H1719" i="3"/>
  <c r="J1719" i="3"/>
  <c r="H1727" i="3"/>
  <c r="J1727" i="3"/>
  <c r="H1735" i="3"/>
  <c r="J1735" i="3"/>
  <c r="H1743" i="3"/>
  <c r="J1743" i="3"/>
  <c r="H1751" i="3"/>
  <c r="J1751" i="3"/>
  <c r="H1759" i="3"/>
  <c r="J1759" i="3"/>
  <c r="H1767" i="3"/>
  <c r="J1767" i="3"/>
  <c r="H1775" i="3"/>
  <c r="J1775" i="3"/>
  <c r="H1783" i="3"/>
  <c r="J1783" i="3"/>
  <c r="H1791" i="3"/>
  <c r="J1791" i="3"/>
  <c r="H1799" i="3"/>
  <c r="J1799" i="3"/>
  <c r="H1807" i="3"/>
  <c r="J1807" i="3"/>
  <c r="H1815" i="3"/>
  <c r="J1815" i="3"/>
  <c r="H1823" i="3"/>
  <c r="J1823" i="3"/>
  <c r="H1831" i="3"/>
  <c r="J1831" i="3"/>
  <c r="H1839" i="3"/>
  <c r="J1839" i="3"/>
  <c r="H1847" i="3"/>
  <c r="J1847" i="3"/>
  <c r="H1855" i="3"/>
  <c r="J1855" i="3"/>
  <c r="H1863" i="3"/>
  <c r="J1863" i="3"/>
  <c r="H1871" i="3"/>
  <c r="J1871" i="3"/>
  <c r="H1879" i="3"/>
  <c r="J1879" i="3"/>
  <c r="H1887" i="3"/>
  <c r="J1887" i="3"/>
  <c r="H1895" i="3"/>
  <c r="J1895" i="3"/>
  <c r="H1903" i="3"/>
  <c r="J1903" i="3"/>
  <c r="H1911" i="3"/>
  <c r="J1911" i="3"/>
  <c r="H1919" i="3"/>
  <c r="J1919" i="3"/>
  <c r="H1927" i="3"/>
  <c r="J1927" i="3"/>
  <c r="H1953" i="3"/>
  <c r="J1953" i="3"/>
  <c r="H1985" i="3"/>
  <c r="J1985" i="3"/>
  <c r="H1936" i="3"/>
  <c r="J1936" i="3"/>
  <c r="H1952" i="3"/>
  <c r="J1952" i="3"/>
  <c r="H1968" i="3"/>
  <c r="J1968" i="3"/>
  <c r="H1984" i="3"/>
  <c r="J1984" i="3"/>
  <c r="H1939" i="3"/>
  <c r="J1939" i="3"/>
  <c r="H1955" i="3"/>
  <c r="J1955" i="3"/>
  <c r="H1971" i="3"/>
  <c r="J1971" i="3"/>
  <c r="H1987" i="3"/>
  <c r="J1987" i="3"/>
  <c r="H1930" i="3"/>
  <c r="J1930" i="3"/>
  <c r="H1946" i="3"/>
  <c r="J1946" i="3"/>
  <c r="H1962" i="3"/>
  <c r="J1962" i="3"/>
  <c r="H1978" i="3"/>
  <c r="J1978" i="3"/>
  <c r="H2116" i="3"/>
  <c r="J2116" i="3"/>
  <c r="H2132" i="3"/>
  <c r="J2132" i="3"/>
  <c r="H2141" i="3"/>
  <c r="J2141" i="3"/>
  <c r="H2149" i="3"/>
  <c r="J2149" i="3"/>
  <c r="H2157" i="3"/>
  <c r="J2157" i="3"/>
  <c r="H2165" i="3"/>
  <c r="J2165" i="3"/>
  <c r="H2173" i="3"/>
  <c r="J2173" i="3"/>
  <c r="H2181" i="3"/>
  <c r="J2181" i="3"/>
  <c r="H2189" i="3"/>
  <c r="J2189" i="3"/>
  <c r="H2197" i="3"/>
  <c r="J2197" i="3"/>
  <c r="H2205" i="3"/>
  <c r="J2205" i="3"/>
  <c r="H2213" i="3"/>
  <c r="J2213" i="3"/>
  <c r="H2221" i="3"/>
  <c r="J2221" i="3"/>
  <c r="H2229" i="3"/>
  <c r="J2229" i="3"/>
  <c r="H2237" i="3"/>
  <c r="J2237" i="3"/>
  <c r="H2245" i="3"/>
  <c r="J2245" i="3"/>
  <c r="H2253" i="3"/>
  <c r="J2253" i="3"/>
  <c r="H2261" i="3"/>
  <c r="J2261" i="3"/>
  <c r="H2269" i="3"/>
  <c r="J2269" i="3"/>
  <c r="H2277" i="3"/>
  <c r="J2277" i="3"/>
  <c r="H2285" i="3"/>
  <c r="J2285" i="3"/>
  <c r="H2293" i="3"/>
  <c r="J2293" i="3"/>
  <c r="H2301" i="3"/>
  <c r="J2301" i="3"/>
  <c r="H2309" i="3"/>
  <c r="J2309" i="3"/>
  <c r="H2317" i="3"/>
  <c r="J2317" i="3"/>
  <c r="H2343" i="3"/>
  <c r="J2343" i="3"/>
  <c r="H2375" i="3"/>
  <c r="J2375" i="3"/>
  <c r="H2407" i="3"/>
  <c r="J2407" i="3"/>
  <c r="H2439" i="3"/>
  <c r="J2439" i="3"/>
  <c r="H2471" i="3"/>
  <c r="J2471" i="3"/>
  <c r="H2119" i="3"/>
  <c r="J2119" i="3"/>
  <c r="H1989" i="3"/>
  <c r="J1989" i="3"/>
  <c r="H1993" i="3"/>
  <c r="J1993" i="3"/>
  <c r="H1997" i="3"/>
  <c r="J1997" i="3"/>
  <c r="H2001" i="3"/>
  <c r="J2001" i="3"/>
  <c r="H2005" i="3"/>
  <c r="J2005" i="3"/>
  <c r="H2009" i="3"/>
  <c r="J2009" i="3"/>
  <c r="H2013" i="3"/>
  <c r="J2013" i="3"/>
  <c r="H2017" i="3"/>
  <c r="J2017" i="3"/>
  <c r="H2021" i="3"/>
  <c r="J2021" i="3"/>
  <c r="H2025" i="3"/>
  <c r="J2025" i="3"/>
  <c r="H2029" i="3"/>
  <c r="J2029" i="3"/>
  <c r="H2033" i="3"/>
  <c r="J2033" i="3"/>
  <c r="H2037" i="3"/>
  <c r="J2037" i="3"/>
  <c r="H2041" i="3"/>
  <c r="J2041" i="3"/>
  <c r="H2045" i="3"/>
  <c r="J2045" i="3"/>
  <c r="H2049" i="3"/>
  <c r="J2049" i="3"/>
  <c r="H2053" i="3"/>
  <c r="J2053" i="3"/>
  <c r="H2057" i="3"/>
  <c r="J2057" i="3"/>
  <c r="H2061" i="3"/>
  <c r="J2061" i="3"/>
  <c r="H2065" i="3"/>
  <c r="J2065" i="3"/>
  <c r="H2069" i="3"/>
  <c r="J2069" i="3"/>
  <c r="H2073" i="3"/>
  <c r="J2073" i="3"/>
  <c r="H2077" i="3"/>
  <c r="J2077" i="3"/>
  <c r="H2081" i="3"/>
  <c r="J2081" i="3"/>
  <c r="H2085" i="3"/>
  <c r="J2085" i="3"/>
  <c r="H2089" i="3"/>
  <c r="J2089" i="3"/>
  <c r="H2093" i="3"/>
  <c r="J2093" i="3"/>
  <c r="H2097" i="3"/>
  <c r="J2097" i="3"/>
  <c r="H2101" i="3"/>
  <c r="J2101" i="3"/>
  <c r="H2105" i="3"/>
  <c r="J2105" i="3"/>
  <c r="H2109" i="3"/>
  <c r="J2109" i="3"/>
  <c r="H2122" i="3"/>
  <c r="J2122" i="3"/>
  <c r="H2136" i="3"/>
  <c r="J2136" i="3"/>
  <c r="H2144" i="3"/>
  <c r="J2144" i="3"/>
  <c r="H2152" i="3"/>
  <c r="J2152" i="3"/>
  <c r="H2160" i="3"/>
  <c r="J2160" i="3"/>
  <c r="H2168" i="3"/>
  <c r="J2168" i="3"/>
  <c r="H2176" i="3"/>
  <c r="J2176" i="3"/>
  <c r="H2184" i="3"/>
  <c r="J2184" i="3"/>
  <c r="H2192" i="3"/>
  <c r="J2192" i="3"/>
  <c r="H2200" i="3"/>
  <c r="J2200" i="3"/>
  <c r="H2208" i="3"/>
  <c r="J2208" i="3"/>
  <c r="H2216" i="3"/>
  <c r="J2216" i="3"/>
  <c r="H2224" i="3"/>
  <c r="J2224" i="3"/>
  <c r="H2232" i="3"/>
  <c r="J2232" i="3"/>
  <c r="H2240" i="3"/>
  <c r="J2240" i="3"/>
  <c r="H2248" i="3"/>
  <c r="J2248" i="3"/>
  <c r="H2256" i="3"/>
  <c r="J2256" i="3"/>
  <c r="H2264" i="3"/>
  <c r="J2264" i="3"/>
  <c r="H2272" i="3"/>
  <c r="J2272" i="3"/>
  <c r="H2280" i="3"/>
  <c r="J2280" i="3"/>
  <c r="H2288" i="3"/>
  <c r="J2288" i="3"/>
  <c r="H2296" i="3"/>
  <c r="J2296" i="3"/>
  <c r="H2304" i="3"/>
  <c r="J2304" i="3"/>
  <c r="H2312" i="3"/>
  <c r="J2312" i="3"/>
  <c r="H2323" i="3"/>
  <c r="J2323" i="3"/>
  <c r="H2355" i="3"/>
  <c r="J2355" i="3"/>
  <c r="H2387" i="3"/>
  <c r="J2387" i="3"/>
  <c r="H2419" i="3"/>
  <c r="J2419" i="3"/>
  <c r="H2451" i="3"/>
  <c r="J2451" i="3"/>
  <c r="H2322" i="3"/>
  <c r="J2322" i="3"/>
  <c r="H2338" i="3"/>
  <c r="J2338" i="3"/>
  <c r="H2354" i="3"/>
  <c r="J2354" i="3"/>
  <c r="H2370" i="3"/>
  <c r="J2370" i="3"/>
  <c r="H2386" i="3"/>
  <c r="J2386" i="3"/>
  <c r="H2402" i="3"/>
  <c r="J2402" i="3"/>
  <c r="H2418" i="3"/>
  <c r="J2418" i="3"/>
  <c r="H2434" i="3"/>
  <c r="J2434" i="3"/>
  <c r="H2450" i="3"/>
  <c r="J2450" i="3"/>
  <c r="H2466" i="3"/>
  <c r="J2466" i="3"/>
  <c r="H2482" i="3"/>
  <c r="J2482" i="3"/>
  <c r="H2333" i="3"/>
  <c r="J2333" i="3"/>
  <c r="H2349" i="3"/>
  <c r="J2349" i="3"/>
  <c r="H2365" i="3"/>
  <c r="J2365" i="3"/>
  <c r="H2381" i="3"/>
  <c r="J2381" i="3"/>
  <c r="H2397" i="3"/>
  <c r="J2397" i="3"/>
  <c r="H2413" i="3"/>
  <c r="J2413" i="3"/>
  <c r="H2429" i="3"/>
  <c r="J2429" i="3"/>
  <c r="H2445" i="3"/>
  <c r="J2445" i="3"/>
  <c r="H2461" i="3"/>
  <c r="J2461" i="3"/>
  <c r="H2477" i="3"/>
  <c r="J2477" i="3"/>
  <c r="H2328" i="3"/>
  <c r="J2328" i="3"/>
  <c r="H2344" i="3"/>
  <c r="J2344" i="3"/>
  <c r="H2360" i="3"/>
  <c r="J2360" i="3"/>
  <c r="H2376" i="3"/>
  <c r="J2376" i="3"/>
  <c r="H2392" i="3"/>
  <c r="J2392" i="3"/>
  <c r="H2408" i="3"/>
  <c r="J2408" i="3"/>
  <c r="H2424" i="3"/>
  <c r="J2424" i="3"/>
  <c r="H2440" i="3"/>
  <c r="J2440" i="3"/>
  <c r="H2456" i="3"/>
  <c r="J2456" i="3"/>
  <c r="H2472" i="3"/>
  <c r="J2472" i="3"/>
  <c r="H2484" i="3"/>
  <c r="J2484" i="3"/>
  <c r="H2488" i="3"/>
  <c r="J2488" i="3"/>
  <c r="H2492" i="3"/>
  <c r="J2492" i="3"/>
  <c r="H2496" i="3"/>
  <c r="J2496" i="3"/>
  <c r="H2500" i="3"/>
  <c r="J2500" i="3"/>
  <c r="H2504" i="3"/>
  <c r="J2504" i="3"/>
  <c r="H2508" i="3"/>
  <c r="J2508" i="3"/>
  <c r="H2512" i="3"/>
  <c r="J2512" i="3"/>
  <c r="H2516" i="3"/>
  <c r="J2516" i="3"/>
  <c r="H2520" i="3"/>
  <c r="J2520" i="3"/>
  <c r="H2524" i="3"/>
  <c r="J2524" i="3"/>
  <c r="H2528" i="3"/>
  <c r="J2528" i="3"/>
  <c r="H2532" i="3"/>
  <c r="J2532" i="3"/>
  <c r="H2536" i="3"/>
  <c r="J2536" i="3"/>
  <c r="H2540" i="3"/>
  <c r="J2540" i="3"/>
  <c r="H2544" i="3"/>
  <c r="J2544" i="3"/>
  <c r="H2548" i="3"/>
  <c r="J2548" i="3"/>
  <c r="H2552" i="3"/>
  <c r="J2552" i="3"/>
  <c r="H2556" i="3"/>
  <c r="J2556" i="3"/>
  <c r="H2560" i="3"/>
  <c r="J2560" i="3"/>
  <c r="H2564" i="3"/>
  <c r="J2564" i="3"/>
  <c r="H2568" i="3"/>
  <c r="J2568" i="3"/>
  <c r="H2572" i="3"/>
  <c r="J2572" i="3"/>
  <c r="H2576" i="3"/>
  <c r="J2576" i="3"/>
  <c r="H2580" i="3"/>
  <c r="J2580" i="3"/>
  <c r="H2584" i="3"/>
  <c r="J2584" i="3"/>
  <c r="H2588" i="3"/>
  <c r="J2588" i="3"/>
  <c r="H2592" i="3"/>
  <c r="J2592" i="3"/>
  <c r="H2596" i="3"/>
  <c r="J2596" i="3"/>
  <c r="H2600" i="3"/>
  <c r="J2600" i="3"/>
  <c r="H2604" i="3"/>
  <c r="J2604" i="3"/>
  <c r="H2608" i="3"/>
  <c r="J2608" i="3"/>
  <c r="H2612" i="3"/>
  <c r="J2612" i="3"/>
  <c r="H2616" i="3"/>
  <c r="J2616" i="3"/>
  <c r="H2620" i="3"/>
  <c r="J2620" i="3"/>
  <c r="H2624" i="3"/>
  <c r="J2624" i="3"/>
  <c r="H2628" i="3"/>
  <c r="J2628" i="3"/>
  <c r="H2632" i="3"/>
  <c r="J2632" i="3"/>
  <c r="H2636" i="3"/>
  <c r="J2636" i="3"/>
  <c r="H2640" i="3"/>
  <c r="J2640" i="3"/>
  <c r="H2644" i="3"/>
  <c r="J2644" i="3"/>
  <c r="H2648" i="3"/>
  <c r="J2648" i="3"/>
  <c r="H2652" i="3"/>
  <c r="J2652" i="3"/>
  <c r="H2656" i="3"/>
  <c r="J2656" i="3"/>
  <c r="H2660" i="3"/>
  <c r="J2660" i="3"/>
  <c r="H2664" i="3"/>
  <c r="J2664" i="3"/>
  <c r="H2668" i="3"/>
  <c r="J2668" i="3"/>
  <c r="H2672" i="3"/>
  <c r="J2672" i="3"/>
  <c r="H2676" i="3"/>
  <c r="J2676" i="3"/>
  <c r="H2680" i="3"/>
  <c r="J2680" i="3"/>
  <c r="H2684" i="3"/>
  <c r="J2684" i="3"/>
  <c r="H2688" i="3"/>
  <c r="J2688" i="3"/>
  <c r="H2692" i="3"/>
  <c r="J2692" i="3"/>
  <c r="H2696" i="3"/>
  <c r="J2696" i="3"/>
  <c r="H2700" i="3"/>
  <c r="J2700" i="3"/>
  <c r="H2704" i="3"/>
  <c r="J2704" i="3"/>
  <c r="H47" i="3"/>
  <c r="J47" i="3"/>
  <c r="H43" i="3"/>
  <c r="J43" i="3"/>
  <c r="H39" i="3"/>
  <c r="J39" i="3"/>
  <c r="H35" i="3"/>
  <c r="J35" i="3"/>
  <c r="H31" i="3"/>
  <c r="J31" i="3"/>
  <c r="H27" i="3"/>
  <c r="J27" i="3"/>
  <c r="H23" i="3"/>
  <c r="J23" i="3"/>
  <c r="H19" i="3"/>
  <c r="J19" i="3"/>
  <c r="H53" i="1"/>
  <c r="J53" i="1"/>
  <c r="H85" i="1"/>
  <c r="J85" i="1"/>
  <c r="H117" i="1"/>
  <c r="J117" i="1"/>
  <c r="H133" i="1"/>
  <c r="J133" i="1"/>
  <c r="H165" i="1"/>
  <c r="J165" i="1"/>
  <c r="H197" i="1"/>
  <c r="J197" i="1"/>
  <c r="H2062" i="1"/>
  <c r="J2062" i="1"/>
  <c r="H2122" i="1"/>
  <c r="J2122" i="1"/>
  <c r="H2190" i="1"/>
  <c r="J2190" i="1"/>
  <c r="H2222" i="1"/>
  <c r="J2222" i="1"/>
  <c r="H2286" i="1"/>
  <c r="J2286" i="1"/>
  <c r="H2350" i="1"/>
  <c r="J2350" i="1"/>
  <c r="H2414" i="1"/>
  <c r="J2414" i="1"/>
  <c r="H2474" i="1"/>
  <c r="J2474" i="1"/>
  <c r="H2542" i="1"/>
  <c r="J2542" i="1"/>
  <c r="H2570" i="1"/>
  <c r="J2570" i="1"/>
  <c r="H2638" i="1"/>
  <c r="J2638" i="1"/>
  <c r="H2702" i="1"/>
  <c r="J2702" i="1"/>
  <c r="H2822" i="1"/>
  <c r="J2822" i="1"/>
  <c r="H2086" i="1"/>
  <c r="J2086" i="1"/>
  <c r="H2150" i="1"/>
  <c r="J2150" i="1"/>
  <c r="H2210" i="1"/>
  <c r="J2210" i="1"/>
  <c r="H2274" i="1"/>
  <c r="J2274" i="1"/>
  <c r="H2338" i="1"/>
  <c r="J2338" i="1"/>
  <c r="H2402" i="1"/>
  <c r="J2402" i="1"/>
  <c r="H2470" i="1"/>
  <c r="J2470" i="1"/>
  <c r="H2502" i="1"/>
  <c r="J2502" i="1"/>
  <c r="H2566" i="1"/>
  <c r="J2566" i="1"/>
  <c r="H2626" i="1"/>
  <c r="J2626" i="1"/>
  <c r="H2690" i="1"/>
  <c r="J2690" i="1"/>
  <c r="H2790" i="1"/>
  <c r="J2790" i="1"/>
  <c r="H2858" i="1"/>
  <c r="J2858" i="1"/>
  <c r="H2247" i="1"/>
  <c r="J2247" i="1"/>
  <c r="H1097" i="1"/>
  <c r="J1097" i="1"/>
  <c r="H361" i="1"/>
  <c r="J361" i="1"/>
  <c r="H1309" i="1"/>
  <c r="J1309" i="1"/>
  <c r="H1469" i="1"/>
  <c r="J1469" i="1"/>
  <c r="H1810" i="1"/>
  <c r="J1810" i="1"/>
  <c r="H1277" i="1"/>
  <c r="J1277" i="1"/>
  <c r="H1607" i="1"/>
  <c r="J1607" i="1"/>
  <c r="H1949" i="1"/>
  <c r="J1949" i="1"/>
  <c r="H2053" i="1"/>
  <c r="J2053" i="1"/>
  <c r="H1586" i="1"/>
  <c r="J1586" i="1"/>
  <c r="H1999" i="1"/>
  <c r="J1999" i="1"/>
  <c r="H1938" i="1"/>
  <c r="J1938" i="1"/>
  <c r="H809" i="1"/>
  <c r="J809" i="1"/>
  <c r="H1455" i="1"/>
  <c r="J1455" i="1"/>
  <c r="H1789" i="1"/>
  <c r="J1789" i="1"/>
  <c r="H1967" i="1"/>
  <c r="J1967" i="1"/>
  <c r="H1882" i="1"/>
  <c r="J1882" i="1"/>
  <c r="H1711" i="1"/>
  <c r="J1711" i="1"/>
  <c r="H1541" i="1"/>
  <c r="J1541" i="1"/>
  <c r="H1445" i="1"/>
  <c r="J1445" i="1"/>
  <c r="H1274" i="1"/>
  <c r="J1274" i="1"/>
  <c r="H737" i="1"/>
  <c r="J737" i="1"/>
  <c r="H38" i="1"/>
  <c r="J38" i="1"/>
  <c r="H2015" i="1"/>
  <c r="J2015" i="1"/>
  <c r="H1930" i="1"/>
  <c r="J1930" i="1"/>
  <c r="H1887" i="1"/>
  <c r="J1887" i="1"/>
  <c r="H1802" i="1"/>
  <c r="J1802" i="1"/>
  <c r="H1717" i="1"/>
  <c r="J1717" i="1"/>
  <c r="H1631" i="1"/>
  <c r="J1631" i="1"/>
  <c r="H1546" i="1"/>
  <c r="J1546" i="1"/>
  <c r="H1503" i="1"/>
  <c r="J1503" i="1"/>
  <c r="H1418" i="1"/>
  <c r="J1418" i="1"/>
  <c r="H1333" i="1"/>
  <c r="J1333" i="1"/>
  <c r="H1290" i="1"/>
  <c r="J1290" i="1"/>
  <c r="H1073" i="1"/>
  <c r="J1073" i="1"/>
  <c r="H817" i="1"/>
  <c r="J817" i="1"/>
  <c r="H561" i="1"/>
  <c r="J561" i="1"/>
  <c r="H290" i="1"/>
  <c r="J290" i="1"/>
  <c r="H2524" i="1"/>
  <c r="J2524" i="1"/>
  <c r="H2396" i="1"/>
  <c r="J2396" i="1"/>
  <c r="H1914" i="1"/>
  <c r="J1914" i="1"/>
  <c r="H1743" i="1"/>
  <c r="J1743" i="1"/>
  <c r="H1573" i="1"/>
  <c r="J1573" i="1"/>
  <c r="H1391" i="1"/>
  <c r="J1391" i="1"/>
  <c r="H1089" i="1"/>
  <c r="J1089" i="1"/>
  <c r="H577" i="1"/>
  <c r="J577" i="1"/>
  <c r="H2481" i="1"/>
  <c r="J2481" i="1"/>
  <c r="H1986" i="1"/>
  <c r="J1986" i="1"/>
  <c r="H1901" i="1"/>
  <c r="J1901" i="1"/>
  <c r="H1815" i="1"/>
  <c r="J1815" i="1"/>
  <c r="H1730" i="1"/>
  <c r="J1730" i="1"/>
  <c r="H1645" i="1"/>
  <c r="J1645" i="1"/>
  <c r="H1559" i="1"/>
  <c r="J1559" i="1"/>
  <c r="H1431" i="1"/>
  <c r="J1431" i="1"/>
  <c r="H669" i="1"/>
  <c r="J669" i="1"/>
  <c r="H25" i="1"/>
  <c r="J25" i="1"/>
  <c r="H41" i="1"/>
  <c r="J41" i="1"/>
  <c r="H57" i="1"/>
  <c r="J57" i="1"/>
  <c r="H73" i="1"/>
  <c r="J73" i="1"/>
  <c r="H89" i="1"/>
  <c r="J89" i="1"/>
  <c r="H105" i="1"/>
  <c r="J105" i="1"/>
  <c r="H121" i="1"/>
  <c r="J121" i="1"/>
  <c r="H137" i="1"/>
  <c r="J137" i="1"/>
  <c r="H153" i="1"/>
  <c r="J153" i="1"/>
  <c r="H169" i="1"/>
  <c r="J169" i="1"/>
  <c r="H185" i="1"/>
  <c r="J185" i="1"/>
  <c r="H201" i="1"/>
  <c r="J201" i="1"/>
  <c r="H217" i="1"/>
  <c r="J217" i="1"/>
  <c r="H2070" i="1"/>
  <c r="J2070" i="1"/>
  <c r="H2102" i="1"/>
  <c r="J2102" i="1"/>
  <c r="H2130" i="1"/>
  <c r="J2130" i="1"/>
  <c r="H2162" i="1"/>
  <c r="J2162" i="1"/>
  <c r="H2198" i="1"/>
  <c r="J2198" i="1"/>
  <c r="H2230" i="1"/>
  <c r="J2230" i="1"/>
  <c r="H2258" i="1"/>
  <c r="J2258" i="1"/>
  <c r="H2294" i="1"/>
  <c r="J2294" i="1"/>
  <c r="H2326" i="1"/>
  <c r="J2326" i="1"/>
  <c r="H2358" i="1"/>
  <c r="J2358" i="1"/>
  <c r="H2390" i="1"/>
  <c r="J2390" i="1"/>
  <c r="H2422" i="1"/>
  <c r="J2422" i="1"/>
  <c r="H2454" i="1"/>
  <c r="J2454" i="1"/>
  <c r="H2482" i="1"/>
  <c r="J2482" i="1"/>
  <c r="H2514" i="1"/>
  <c r="J2514" i="1"/>
  <c r="H2550" i="1"/>
  <c r="J2550" i="1"/>
  <c r="H2578" i="1"/>
  <c r="J2578" i="1"/>
  <c r="H2610" i="1"/>
  <c r="J2610" i="1"/>
  <c r="H2646" i="1"/>
  <c r="J2646" i="1"/>
  <c r="H2678" i="1"/>
  <c r="J2678" i="1"/>
  <c r="H2710" i="1"/>
  <c r="J2710" i="1"/>
  <c r="H2738" i="1"/>
  <c r="J2738" i="1"/>
  <c r="H2770" i="1"/>
  <c r="J2770" i="1"/>
  <c r="H2802" i="1"/>
  <c r="J2802" i="1"/>
  <c r="H2830" i="1"/>
  <c r="J2830" i="1"/>
  <c r="H2862" i="1"/>
  <c r="J2862" i="1"/>
  <c r="H2058" i="1"/>
  <c r="J2058" i="1"/>
  <c r="H2090" i="1"/>
  <c r="J2090" i="1"/>
  <c r="H2126" i="1"/>
  <c r="J2126" i="1"/>
  <c r="H2158" i="1"/>
  <c r="J2158" i="1"/>
  <c r="H2186" i="1"/>
  <c r="J2186" i="1"/>
  <c r="H2218" i="1"/>
  <c r="J2218" i="1"/>
  <c r="H2254" i="1"/>
  <c r="J2254" i="1"/>
  <c r="H2282" i="1"/>
  <c r="J2282" i="1"/>
  <c r="H2314" i="1"/>
  <c r="J2314" i="1"/>
  <c r="H2346" i="1"/>
  <c r="J2346" i="1"/>
  <c r="H2378" i="1"/>
  <c r="J2378" i="1"/>
  <c r="H2410" i="1"/>
  <c r="J2410" i="1"/>
  <c r="H2442" i="1"/>
  <c r="J2442" i="1"/>
  <c r="H2478" i="1"/>
  <c r="J2478" i="1"/>
  <c r="H2510" i="1"/>
  <c r="J2510" i="1"/>
  <c r="H2538" i="1"/>
  <c r="J2538" i="1"/>
  <c r="H2574" i="1"/>
  <c r="J2574" i="1"/>
  <c r="H2606" i="1"/>
  <c r="J2606" i="1"/>
  <c r="H2634" i="1"/>
  <c r="J2634" i="1"/>
  <c r="H2666" i="1"/>
  <c r="J2666" i="1"/>
  <c r="H2698" i="1"/>
  <c r="J2698" i="1"/>
  <c r="H2734" i="1"/>
  <c r="J2734" i="1"/>
  <c r="H2766" i="1"/>
  <c r="J2766" i="1"/>
  <c r="H2798" i="1"/>
  <c r="J2798" i="1"/>
  <c r="H2834" i="1"/>
  <c r="J2834" i="1"/>
  <c r="H2866" i="1"/>
  <c r="J2866" i="1"/>
  <c r="H2588" i="1"/>
  <c r="J2588" i="1"/>
  <c r="H585" i="1"/>
  <c r="J585" i="1"/>
  <c r="H1341" i="1"/>
  <c r="J1341" i="1"/>
  <c r="H2332" i="1"/>
  <c r="J2332" i="1"/>
  <c r="H489" i="1"/>
  <c r="J489" i="1"/>
  <c r="H1001" i="1"/>
  <c r="J1001" i="1"/>
  <c r="H1351" i="1"/>
  <c r="J1351" i="1"/>
  <c r="H1511" i="1"/>
  <c r="J1511" i="1"/>
  <c r="H1682" i="1"/>
  <c r="J1682" i="1"/>
  <c r="H1895" i="1"/>
  <c r="J1895" i="1"/>
  <c r="H393" i="1"/>
  <c r="J393" i="1"/>
  <c r="H905" i="1"/>
  <c r="J905" i="1"/>
  <c r="H1319" i="1"/>
  <c r="J1319" i="1"/>
  <c r="H1479" i="1"/>
  <c r="J1479" i="1"/>
  <c r="H1650" i="1"/>
  <c r="J1650" i="1"/>
  <c r="H1821" i="1"/>
  <c r="J1821" i="1"/>
  <c r="H1989" i="1"/>
  <c r="J1989" i="1"/>
  <c r="H841" i="1"/>
  <c r="J841" i="1"/>
  <c r="H1426" i="1"/>
  <c r="J1426" i="1"/>
  <c r="H1629" i="1"/>
  <c r="J1629" i="1"/>
  <c r="H1842" i="1"/>
  <c r="J1842" i="1"/>
  <c r="H2021" i="1"/>
  <c r="J2021" i="1"/>
  <c r="H2161" i="1"/>
  <c r="J2161" i="1"/>
  <c r="H425" i="1"/>
  <c r="J425" i="1"/>
  <c r="H937" i="1"/>
  <c r="J937" i="1"/>
  <c r="H1330" i="1"/>
  <c r="J1330" i="1"/>
  <c r="H1490" i="1"/>
  <c r="J1490" i="1"/>
  <c r="H1661" i="1"/>
  <c r="J1661" i="1"/>
  <c r="H1831" i="1"/>
  <c r="J1831" i="1"/>
  <c r="H1991" i="1"/>
  <c r="J1991" i="1"/>
  <c r="H1946" i="1"/>
  <c r="J1946" i="1"/>
  <c r="H1861" i="1"/>
  <c r="J1861" i="1"/>
  <c r="H1775" i="1"/>
  <c r="J1775" i="1"/>
  <c r="H1690" i="1"/>
  <c r="J1690" i="1"/>
  <c r="H1605" i="1"/>
  <c r="J1605" i="1"/>
  <c r="H1519" i="1"/>
  <c r="J1519" i="1"/>
  <c r="H1423" i="1"/>
  <c r="J1423" i="1"/>
  <c r="H1338" i="1"/>
  <c r="J1338" i="1"/>
  <c r="H1217" i="1"/>
  <c r="J1217" i="1"/>
  <c r="H929" i="1"/>
  <c r="J929" i="1"/>
  <c r="H673" i="1"/>
  <c r="J673" i="1"/>
  <c r="H385" i="1"/>
  <c r="J385" i="1"/>
  <c r="H2737" i="1"/>
  <c r="J2737" i="1"/>
  <c r="H2047" i="1"/>
  <c r="J2047" i="1"/>
  <c r="H2005" i="1"/>
  <c r="J2005" i="1"/>
  <c r="H1962" i="1"/>
  <c r="J1962" i="1"/>
  <c r="H1919" i="1"/>
  <c r="J1919" i="1"/>
  <c r="H1877" i="1"/>
  <c r="J1877" i="1"/>
  <c r="H1834" i="1"/>
  <c r="J1834" i="1"/>
  <c r="H1791" i="1"/>
  <c r="J1791" i="1"/>
  <c r="H1749" i="1"/>
  <c r="J1749" i="1"/>
  <c r="H1706" i="1"/>
  <c r="J1706" i="1"/>
  <c r="H1663" i="1"/>
  <c r="J1663" i="1"/>
  <c r="H1621" i="1"/>
  <c r="J1621" i="1"/>
  <c r="H1578" i="1"/>
  <c r="J1578" i="1"/>
  <c r="H1535" i="1"/>
  <c r="J1535" i="1"/>
  <c r="H1493" i="1"/>
  <c r="J1493" i="1"/>
  <c r="H1450" i="1"/>
  <c r="J1450" i="1"/>
  <c r="H1407" i="1"/>
  <c r="J1407" i="1"/>
  <c r="H1365" i="1"/>
  <c r="J1365" i="1"/>
  <c r="H1322" i="1"/>
  <c r="J1322" i="1"/>
  <c r="H1279" i="1"/>
  <c r="J1279" i="1"/>
  <c r="H1169" i="1"/>
  <c r="J1169" i="1"/>
  <c r="H1041" i="1"/>
  <c r="J1041" i="1"/>
  <c r="H913" i="1"/>
  <c r="J913" i="1"/>
  <c r="H785" i="1"/>
  <c r="J785" i="1"/>
  <c r="H657" i="1"/>
  <c r="J657" i="1"/>
  <c r="H529" i="1"/>
  <c r="J529" i="1"/>
  <c r="H401" i="1"/>
  <c r="J401" i="1"/>
  <c r="H244" i="1"/>
  <c r="J244" i="1"/>
  <c r="H2780" i="1"/>
  <c r="J2780" i="1"/>
  <c r="H2439" i="1"/>
  <c r="J2439" i="1"/>
  <c r="H2081" i="1"/>
  <c r="J2081" i="1"/>
  <c r="H1978" i="1"/>
  <c r="J1978" i="1"/>
  <c r="H1893" i="1"/>
  <c r="J1893" i="1"/>
  <c r="H1807" i="1"/>
  <c r="J1807" i="1"/>
  <c r="H1722" i="1"/>
  <c r="J1722" i="1"/>
  <c r="H1637" i="1"/>
  <c r="J1637" i="1"/>
  <c r="H1551" i="1"/>
  <c r="J1551" i="1"/>
  <c r="H1466" i="1"/>
  <c r="J1466" i="1"/>
  <c r="H1370" i="1"/>
  <c r="J1370" i="1"/>
  <c r="H1285" i="1"/>
  <c r="J1285" i="1"/>
  <c r="H1025" i="1"/>
  <c r="J1025" i="1"/>
  <c r="H769" i="1"/>
  <c r="J769" i="1"/>
  <c r="H513" i="1"/>
  <c r="J513" i="1"/>
  <c r="H123" i="1"/>
  <c r="J123" i="1"/>
  <c r="H2311" i="1"/>
  <c r="J2311" i="1"/>
  <c r="H2018" i="1"/>
  <c r="J2018" i="1"/>
  <c r="H1975" i="1"/>
  <c r="J1975" i="1"/>
  <c r="H1933" i="1"/>
  <c r="J1933" i="1"/>
  <c r="H1890" i="1"/>
  <c r="J1890" i="1"/>
  <c r="H1847" i="1"/>
  <c r="J1847" i="1"/>
  <c r="H1805" i="1"/>
  <c r="J1805" i="1"/>
  <c r="H1762" i="1"/>
  <c r="J1762" i="1"/>
  <c r="H1719" i="1"/>
  <c r="J1719" i="1"/>
  <c r="H1677" i="1"/>
  <c r="J1677" i="1"/>
  <c r="H1634" i="1"/>
  <c r="J1634" i="1"/>
  <c r="H1591" i="1"/>
  <c r="J1591" i="1"/>
  <c r="H1549" i="1"/>
  <c r="J1549" i="1"/>
  <c r="H1506" i="1"/>
  <c r="J1506" i="1"/>
  <c r="H1463" i="1"/>
  <c r="J1463" i="1"/>
  <c r="H1421" i="1"/>
  <c r="J1421" i="1"/>
  <c r="H1378" i="1"/>
  <c r="J1378" i="1"/>
  <c r="H1335" i="1"/>
  <c r="J1335" i="1"/>
  <c r="H1293" i="1"/>
  <c r="J1293" i="1"/>
  <c r="H1209" i="1"/>
  <c r="J1209" i="1"/>
  <c r="H1081" i="1"/>
  <c r="J1081" i="1"/>
  <c r="H953" i="1"/>
  <c r="J953" i="1"/>
  <c r="H825" i="1"/>
  <c r="J825" i="1"/>
  <c r="H697" i="1"/>
  <c r="J697" i="1"/>
  <c r="H569" i="1"/>
  <c r="J569" i="1"/>
  <c r="H441" i="1"/>
  <c r="J441" i="1"/>
  <c r="H301" i="1"/>
  <c r="J301" i="1"/>
  <c r="H2887" i="1"/>
  <c r="J2887" i="1"/>
  <c r="H2545" i="1"/>
  <c r="J2545" i="1"/>
  <c r="H2204" i="1"/>
  <c r="J2204" i="1"/>
  <c r="H1221" i="1"/>
  <c r="J1221" i="1"/>
  <c r="H1149" i="1"/>
  <c r="J1149" i="1"/>
  <c r="H1069" i="1"/>
  <c r="J1069" i="1"/>
  <c r="H997" i="1"/>
  <c r="J997" i="1"/>
  <c r="H925" i="1"/>
  <c r="J925" i="1"/>
  <c r="H853" i="1"/>
  <c r="J853" i="1"/>
  <c r="H781" i="1"/>
  <c r="J781" i="1"/>
  <c r="H717" i="1"/>
  <c r="J717" i="1"/>
  <c r="H653" i="1"/>
  <c r="J653" i="1"/>
  <c r="H589" i="1"/>
  <c r="J589" i="1"/>
  <c r="H525" i="1"/>
  <c r="J525" i="1"/>
  <c r="H453" i="1"/>
  <c r="J453" i="1"/>
  <c r="H389" i="1"/>
  <c r="J389" i="1"/>
  <c r="H317" i="1"/>
  <c r="J317" i="1"/>
  <c r="H198" i="1"/>
  <c r="J198" i="1"/>
  <c r="H2855" i="1"/>
  <c r="J2855" i="1"/>
  <c r="H2684" i="1"/>
  <c r="J2684" i="1"/>
  <c r="H2492" i="1"/>
  <c r="J2492" i="1"/>
  <c r="H2279" i="1"/>
  <c r="J2279" i="1"/>
  <c r="H2103" i="1"/>
  <c r="J2103" i="1"/>
  <c r="H1229" i="1"/>
  <c r="J1229" i="1"/>
  <c r="H1173" i="1"/>
  <c r="J1173" i="1"/>
  <c r="H1117" i="1"/>
  <c r="J1117" i="1"/>
  <c r="H1061" i="1"/>
  <c r="J1061" i="1"/>
  <c r="H1005" i="1"/>
  <c r="J1005" i="1"/>
  <c r="H949" i="1"/>
  <c r="J949" i="1"/>
  <c r="H893" i="1"/>
  <c r="J893" i="1"/>
  <c r="H829" i="1"/>
  <c r="J829" i="1"/>
  <c r="H773" i="1"/>
  <c r="J773" i="1"/>
  <c r="H709" i="1"/>
  <c r="J709" i="1"/>
  <c r="H645" i="1"/>
  <c r="J645" i="1"/>
  <c r="H581" i="1"/>
  <c r="J581" i="1"/>
  <c r="H517" i="1"/>
  <c r="J517" i="1"/>
  <c r="H461" i="1"/>
  <c r="J461" i="1"/>
  <c r="H397" i="1"/>
  <c r="J397" i="1"/>
  <c r="H328" i="1"/>
  <c r="J328" i="1"/>
  <c r="H252" i="1"/>
  <c r="J252" i="1"/>
  <c r="H91" i="1"/>
  <c r="J91" i="1"/>
  <c r="H2833" i="1"/>
  <c r="J2833" i="1"/>
  <c r="H2663" i="1"/>
  <c r="J2663" i="1"/>
  <c r="H2513" i="1"/>
  <c r="J2513" i="1"/>
  <c r="H2364" i="1"/>
  <c r="J2364" i="1"/>
  <c r="H2215" i="1"/>
  <c r="J2215" i="1"/>
  <c r="H2051" i="1"/>
  <c r="J2051" i="1"/>
  <c r="H2030" i="1"/>
  <c r="J2030" i="1"/>
  <c r="H2009" i="1"/>
  <c r="J2009" i="1"/>
  <c r="H1987" i="1"/>
  <c r="J1987" i="1"/>
  <c r="H1966" i="1"/>
  <c r="J1966" i="1"/>
  <c r="H1945" i="1"/>
  <c r="J1945" i="1"/>
  <c r="H1923" i="1"/>
  <c r="J1923" i="1"/>
  <c r="H1902" i="1"/>
  <c r="J1902" i="1"/>
  <c r="H1881" i="1"/>
  <c r="J1881" i="1"/>
  <c r="H1859" i="1"/>
  <c r="J1859" i="1"/>
  <c r="H1838" i="1"/>
  <c r="J1838" i="1"/>
  <c r="H1817" i="1"/>
  <c r="J1817" i="1"/>
  <c r="H1795" i="1"/>
  <c r="J1795" i="1"/>
  <c r="H1774" i="1"/>
  <c r="J1774" i="1"/>
  <c r="H1753" i="1"/>
  <c r="J1753" i="1"/>
  <c r="H1731" i="1"/>
  <c r="J1731" i="1"/>
  <c r="H1710" i="1"/>
  <c r="J1710" i="1"/>
  <c r="H1689" i="1"/>
  <c r="J1689" i="1"/>
  <c r="H1667" i="1"/>
  <c r="J1667" i="1"/>
  <c r="H1646" i="1"/>
  <c r="J1646" i="1"/>
  <c r="H1625" i="1"/>
  <c r="J1625" i="1"/>
  <c r="H21" i="1"/>
  <c r="J21" i="1"/>
  <c r="H37" i="1"/>
  <c r="J37" i="1"/>
  <c r="H69" i="1"/>
  <c r="J69" i="1"/>
  <c r="H101" i="1"/>
  <c r="J101" i="1"/>
  <c r="H149" i="1"/>
  <c r="J149" i="1"/>
  <c r="H181" i="1"/>
  <c r="J181" i="1"/>
  <c r="H213" i="1"/>
  <c r="J213" i="1"/>
  <c r="H2094" i="1"/>
  <c r="J2094" i="1"/>
  <c r="H2154" i="1"/>
  <c r="J2154" i="1"/>
  <c r="H2250" i="1"/>
  <c r="J2250" i="1"/>
  <c r="H2318" i="1"/>
  <c r="J2318" i="1"/>
  <c r="H2382" i="1"/>
  <c r="J2382" i="1"/>
  <c r="H2446" i="1"/>
  <c r="J2446" i="1"/>
  <c r="H2506" i="1"/>
  <c r="J2506" i="1"/>
  <c r="H2602" i="1"/>
  <c r="J2602" i="1"/>
  <c r="H2670" i="1"/>
  <c r="J2670" i="1"/>
  <c r="H2730" i="1"/>
  <c r="J2730" i="1"/>
  <c r="H2794" i="1"/>
  <c r="J2794" i="1"/>
  <c r="H2854" i="1"/>
  <c r="J2854" i="1"/>
  <c r="H2882" i="1"/>
  <c r="J2882" i="1"/>
  <c r="H2114" i="1"/>
  <c r="J2114" i="1"/>
  <c r="H2178" i="1"/>
  <c r="J2178" i="1"/>
  <c r="H2246" i="1"/>
  <c r="J2246" i="1"/>
  <c r="H2306" i="1"/>
  <c r="J2306" i="1"/>
  <c r="H2370" i="1"/>
  <c r="J2370" i="1"/>
  <c r="H2434" i="1"/>
  <c r="J2434" i="1"/>
  <c r="H2534" i="1"/>
  <c r="J2534" i="1"/>
  <c r="H2594" i="1"/>
  <c r="J2594" i="1"/>
  <c r="H2662" i="1"/>
  <c r="J2662" i="1"/>
  <c r="H2722" i="1"/>
  <c r="J2722" i="1"/>
  <c r="H2758" i="1"/>
  <c r="J2758" i="1"/>
  <c r="H2826" i="1"/>
  <c r="J2826" i="1"/>
  <c r="H457" i="1"/>
  <c r="J457" i="1"/>
  <c r="H1927" i="1"/>
  <c r="J1927" i="1"/>
  <c r="H873" i="1"/>
  <c r="J873" i="1"/>
  <c r="H1639" i="1"/>
  <c r="J1639" i="1"/>
  <c r="H228" i="1"/>
  <c r="J228" i="1"/>
  <c r="H777" i="1"/>
  <c r="J777" i="1"/>
  <c r="H1447" i="1"/>
  <c r="J1447" i="1"/>
  <c r="H1778" i="1"/>
  <c r="J1778" i="1"/>
  <c r="H1383" i="1"/>
  <c r="J1383" i="1"/>
  <c r="H1799" i="1"/>
  <c r="J1799" i="1"/>
  <c r="H280" i="1"/>
  <c r="J280" i="1"/>
  <c r="H1287" i="1"/>
  <c r="J1287" i="1"/>
  <c r="H1618" i="1"/>
  <c r="J1618" i="1"/>
  <c r="H1959" i="1"/>
  <c r="J1959" i="1"/>
  <c r="H1797" i="1"/>
  <c r="J1797" i="1"/>
  <c r="H1626" i="1"/>
  <c r="J1626" i="1"/>
  <c r="H1359" i="1"/>
  <c r="J1359" i="1"/>
  <c r="H993" i="1"/>
  <c r="J993" i="1"/>
  <c r="H449" i="1"/>
  <c r="J449" i="1"/>
  <c r="H2140" i="1"/>
  <c r="J2140" i="1"/>
  <c r="H1973" i="1"/>
  <c r="J1973" i="1"/>
  <c r="H1845" i="1"/>
  <c r="J1845" i="1"/>
  <c r="H1759" i="1"/>
  <c r="J1759" i="1"/>
  <c r="H1674" i="1"/>
  <c r="J1674" i="1"/>
  <c r="H1589" i="1"/>
  <c r="J1589" i="1"/>
  <c r="H1461" i="1"/>
  <c r="J1461" i="1"/>
  <c r="H1375" i="1"/>
  <c r="J1375" i="1"/>
  <c r="H1201" i="1"/>
  <c r="J1201" i="1"/>
  <c r="H945" i="1"/>
  <c r="J945" i="1"/>
  <c r="H689" i="1"/>
  <c r="J689" i="1"/>
  <c r="H433" i="1"/>
  <c r="J433" i="1"/>
  <c r="H2865" i="1"/>
  <c r="J2865" i="1"/>
  <c r="H2183" i="1"/>
  <c r="J2183" i="1"/>
  <c r="H1829" i="1"/>
  <c r="J1829" i="1"/>
  <c r="H1658" i="1"/>
  <c r="J1658" i="1"/>
  <c r="H1487" i="1"/>
  <c r="J1487" i="1"/>
  <c r="H1306" i="1"/>
  <c r="J1306" i="1"/>
  <c r="H833" i="1"/>
  <c r="J833" i="1"/>
  <c r="H269" i="1"/>
  <c r="J269" i="1"/>
  <c r="H2029" i="1"/>
  <c r="J2029" i="1"/>
  <c r="H1943" i="1"/>
  <c r="J1943" i="1"/>
  <c r="H1858" i="1"/>
  <c r="J1858" i="1"/>
  <c r="H1773" i="1"/>
  <c r="J1773" i="1"/>
  <c r="H1687" i="1"/>
  <c r="J1687" i="1"/>
  <c r="H1602" i="1"/>
  <c r="J1602" i="1"/>
  <c r="H1517" i="1"/>
  <c r="J1517" i="1"/>
  <c r="H1474" i="1"/>
  <c r="J1474" i="1"/>
  <c r="H1389" i="1"/>
  <c r="J1389" i="1"/>
  <c r="H1346" i="1"/>
  <c r="J1346" i="1"/>
  <c r="H1303" i="1"/>
  <c r="J1303" i="1"/>
  <c r="H1241" i="1"/>
  <c r="J1241" i="1"/>
  <c r="H1113" i="1"/>
  <c r="J1113" i="1"/>
  <c r="H985" i="1"/>
  <c r="J985" i="1"/>
  <c r="H857" i="1"/>
  <c r="J857" i="1"/>
  <c r="H729" i="1"/>
  <c r="J729" i="1"/>
  <c r="H601" i="1"/>
  <c r="J601" i="1"/>
  <c r="H473" i="1"/>
  <c r="J473" i="1"/>
  <c r="H344" i="1"/>
  <c r="J344" i="1"/>
  <c r="H102" i="1"/>
  <c r="J102" i="1"/>
  <c r="H2631" i="1"/>
  <c r="J2631" i="1"/>
  <c r="H2289" i="1"/>
  <c r="J2289" i="1"/>
  <c r="H1237" i="1"/>
  <c r="J1237" i="1"/>
  <c r="H1165" i="1"/>
  <c r="J1165" i="1"/>
  <c r="H1085" i="1"/>
  <c r="J1085" i="1"/>
  <c r="H1013" i="1"/>
  <c r="J1013" i="1"/>
  <c r="H941" i="1"/>
  <c r="J941" i="1"/>
  <c r="H869" i="1"/>
  <c r="J869" i="1"/>
  <c r="H797" i="1"/>
  <c r="J797" i="1"/>
  <c r="H733" i="1"/>
  <c r="J733" i="1"/>
  <c r="H605" i="1"/>
  <c r="J605" i="1"/>
  <c r="H541" i="1"/>
  <c r="J541" i="1"/>
  <c r="H477" i="1"/>
  <c r="J477" i="1"/>
  <c r="H405" i="1"/>
  <c r="J405" i="1"/>
  <c r="H338" i="1"/>
  <c r="J338" i="1"/>
  <c r="H236" i="1"/>
  <c r="J236" i="1"/>
  <c r="H48" i="1"/>
  <c r="J48" i="1"/>
  <c r="H2727" i="1"/>
  <c r="J2727" i="1"/>
  <c r="H2535" i="1"/>
  <c r="J2535" i="1"/>
  <c r="H2343" i="1"/>
  <c r="J2343" i="1"/>
  <c r="H2151" i="1"/>
  <c r="J2151" i="1"/>
  <c r="H1245" i="1"/>
  <c r="J1245" i="1"/>
  <c r="H1189" i="1"/>
  <c r="J1189" i="1"/>
  <c r="H1133" i="1"/>
  <c r="J1133" i="1"/>
  <c r="H1077" i="1"/>
  <c r="J1077" i="1"/>
  <c r="H1021" i="1"/>
  <c r="J1021" i="1"/>
  <c r="H957" i="1"/>
  <c r="J957" i="1"/>
  <c r="H901" i="1"/>
  <c r="J901" i="1"/>
  <c r="H845" i="1"/>
  <c r="J845" i="1"/>
  <c r="H789" i="1"/>
  <c r="J789" i="1"/>
  <c r="H725" i="1"/>
  <c r="J725" i="1"/>
  <c r="H29" i="1"/>
  <c r="J29" i="1"/>
  <c r="H61" i="1"/>
  <c r="J61" i="1"/>
  <c r="H93" i="1"/>
  <c r="J93" i="1"/>
  <c r="H141" i="1"/>
  <c r="J141" i="1"/>
  <c r="H173" i="1"/>
  <c r="J173" i="1"/>
  <c r="H221" i="1"/>
  <c r="J221" i="1"/>
  <c r="H2110" i="1"/>
  <c r="J2110" i="1"/>
  <c r="H2170" i="1"/>
  <c r="J2170" i="1"/>
  <c r="H2238" i="1"/>
  <c r="J2238" i="1"/>
  <c r="H2302" i="1"/>
  <c r="J2302" i="1"/>
  <c r="H2366" i="1"/>
  <c r="J2366" i="1"/>
  <c r="H2430" i="1"/>
  <c r="J2430" i="1"/>
  <c r="H2458" i="1"/>
  <c r="J2458" i="1"/>
  <c r="H2490" i="1"/>
  <c r="J2490" i="1"/>
  <c r="H2522" i="1"/>
  <c r="J2522" i="1"/>
  <c r="H2554" i="1"/>
  <c r="J2554" i="1"/>
  <c r="H2586" i="1"/>
  <c r="J2586" i="1"/>
  <c r="H2618" i="1"/>
  <c r="J2618" i="1"/>
  <c r="H2650" i="1"/>
  <c r="J2650" i="1"/>
  <c r="H2686" i="1"/>
  <c r="J2686" i="1"/>
  <c r="H2746" i="1"/>
  <c r="J2746" i="1"/>
  <c r="H2778" i="1"/>
  <c r="J2778" i="1"/>
  <c r="H2806" i="1"/>
  <c r="J2806" i="1"/>
  <c r="H2838" i="1"/>
  <c r="J2838" i="1"/>
  <c r="H2870" i="1"/>
  <c r="J2870" i="1"/>
  <c r="H2066" i="1"/>
  <c r="J2066" i="1"/>
  <c r="H2098" i="1"/>
  <c r="J2098" i="1"/>
  <c r="H2134" i="1"/>
  <c r="J2134" i="1"/>
  <c r="H2166" i="1"/>
  <c r="J2166" i="1"/>
  <c r="H2194" i="1"/>
  <c r="J2194" i="1"/>
  <c r="H2226" i="1"/>
  <c r="J2226" i="1"/>
  <c r="H2262" i="1"/>
  <c r="J2262" i="1"/>
  <c r="H2290" i="1"/>
  <c r="J2290" i="1"/>
  <c r="H2322" i="1"/>
  <c r="J2322" i="1"/>
  <c r="H2354" i="1"/>
  <c r="J2354" i="1"/>
  <c r="H2386" i="1"/>
  <c r="J2386" i="1"/>
  <c r="H2418" i="1"/>
  <c r="J2418" i="1"/>
  <c r="H2450" i="1"/>
  <c r="J2450" i="1"/>
  <c r="H2486" i="1"/>
  <c r="J2486" i="1"/>
  <c r="H2518" i="1"/>
  <c r="J2518" i="1"/>
  <c r="H2546" i="1"/>
  <c r="J2546" i="1"/>
  <c r="H2582" i="1"/>
  <c r="J2582" i="1"/>
  <c r="H2614" i="1"/>
  <c r="J2614" i="1"/>
  <c r="H2642" i="1"/>
  <c r="J2642" i="1"/>
  <c r="H2674" i="1"/>
  <c r="J2674" i="1"/>
  <c r="H2706" i="1"/>
  <c r="J2706" i="1"/>
  <c r="H2742" i="1"/>
  <c r="J2742" i="1"/>
  <c r="H2774" i="1"/>
  <c r="J2774" i="1"/>
  <c r="H2810" i="1"/>
  <c r="J2810" i="1"/>
  <c r="H2842" i="1"/>
  <c r="J2842" i="1"/>
  <c r="H2874" i="1"/>
  <c r="J2874" i="1"/>
  <c r="H59" i="1"/>
  <c r="J59" i="1"/>
  <c r="H713" i="1"/>
  <c r="J713" i="1"/>
  <c r="H1501" i="1"/>
  <c r="J1501" i="1"/>
  <c r="H2673" i="1"/>
  <c r="J2673" i="1"/>
  <c r="H617" i="1"/>
  <c r="J617" i="1"/>
  <c r="H1129" i="1"/>
  <c r="J1129" i="1"/>
  <c r="H1394" i="1"/>
  <c r="J1394" i="1"/>
  <c r="H1554" i="1"/>
  <c r="J1554" i="1"/>
  <c r="H1725" i="1"/>
  <c r="J1725" i="1"/>
  <c r="H2417" i="1"/>
  <c r="J2417" i="1"/>
  <c r="H521" i="1"/>
  <c r="J521" i="1"/>
  <c r="H1033" i="1"/>
  <c r="J1033" i="1"/>
  <c r="H1362" i="1"/>
  <c r="J1362" i="1"/>
  <c r="H1522" i="1"/>
  <c r="J1522" i="1"/>
  <c r="H1693" i="1"/>
  <c r="J1693" i="1"/>
  <c r="H1863" i="1"/>
  <c r="J1863" i="1"/>
  <c r="H2010" i="1"/>
  <c r="J2010" i="1"/>
  <c r="H1225" i="1"/>
  <c r="J1225" i="1"/>
  <c r="H1458" i="1"/>
  <c r="J1458" i="1"/>
  <c r="H1671" i="1"/>
  <c r="J1671" i="1"/>
  <c r="H1885" i="1"/>
  <c r="J1885" i="1"/>
  <c r="H2042" i="1"/>
  <c r="J2042" i="1"/>
  <c r="H2503" i="1"/>
  <c r="J2503" i="1"/>
  <c r="H553" i="1"/>
  <c r="J553" i="1"/>
  <c r="H1065" i="1"/>
  <c r="J1065" i="1"/>
  <c r="H1373" i="1"/>
  <c r="J1373" i="1"/>
  <c r="H1533" i="1"/>
  <c r="J1533" i="1"/>
  <c r="H1703" i="1"/>
  <c r="J1703" i="1"/>
  <c r="H1874" i="1"/>
  <c r="J1874" i="1"/>
  <c r="H2013" i="1"/>
  <c r="J2013" i="1"/>
  <c r="H1925" i="1"/>
  <c r="J1925" i="1"/>
  <c r="H1839" i="1"/>
  <c r="J1839" i="1"/>
  <c r="H1754" i="1"/>
  <c r="J1754" i="1"/>
  <c r="H1669" i="1"/>
  <c r="J1669" i="1"/>
  <c r="H1583" i="1"/>
  <c r="J1583" i="1"/>
  <c r="H1498" i="1"/>
  <c r="J1498" i="1"/>
  <c r="H1402" i="1"/>
  <c r="J1402" i="1"/>
  <c r="H1317" i="1"/>
  <c r="J1317" i="1"/>
  <c r="H1121" i="1"/>
  <c r="J1121" i="1"/>
  <c r="H865" i="1"/>
  <c r="J865" i="1"/>
  <c r="H609" i="1"/>
  <c r="J609" i="1"/>
  <c r="H312" i="1"/>
  <c r="J312" i="1"/>
  <c r="H2567" i="1"/>
  <c r="J2567" i="1"/>
  <c r="H2037" i="1"/>
  <c r="J2037" i="1"/>
  <c r="H1994" i="1"/>
  <c r="J1994" i="1"/>
  <c r="H1951" i="1"/>
  <c r="J1951" i="1"/>
  <c r="H1909" i="1"/>
  <c r="J1909" i="1"/>
  <c r="H1866" i="1"/>
  <c r="J1866" i="1"/>
  <c r="H1823" i="1"/>
  <c r="J1823" i="1"/>
  <c r="H1781" i="1"/>
  <c r="J1781" i="1"/>
  <c r="H1738" i="1"/>
  <c r="J1738" i="1"/>
  <c r="H1695" i="1"/>
  <c r="J1695" i="1"/>
  <c r="H1653" i="1"/>
  <c r="J1653" i="1"/>
  <c r="H1610" i="1"/>
  <c r="J1610" i="1"/>
  <c r="H1567" i="1"/>
  <c r="J1567" i="1"/>
  <c r="H1525" i="1"/>
  <c r="J1525" i="1"/>
  <c r="H1482" i="1"/>
  <c r="J1482" i="1"/>
  <c r="H1439" i="1"/>
  <c r="J1439" i="1"/>
  <c r="H1397" i="1"/>
  <c r="J1397" i="1"/>
  <c r="H1354" i="1"/>
  <c r="J1354" i="1"/>
  <c r="H1311" i="1"/>
  <c r="J1311" i="1"/>
  <c r="H1265" i="1"/>
  <c r="J1265" i="1"/>
  <c r="H1137" i="1"/>
  <c r="J1137" i="1"/>
  <c r="H1009" i="1"/>
  <c r="J1009" i="1"/>
  <c r="H881" i="1"/>
  <c r="J881" i="1"/>
  <c r="H753" i="1"/>
  <c r="J753" i="1"/>
  <c r="H625" i="1"/>
  <c r="J625" i="1"/>
  <c r="H497" i="1"/>
  <c r="J497" i="1"/>
  <c r="H369" i="1"/>
  <c r="J369" i="1"/>
  <c r="H166" i="1"/>
  <c r="J166" i="1"/>
  <c r="H2695" i="1"/>
  <c r="J2695" i="1"/>
  <c r="H2353" i="1"/>
  <c r="J2353" i="1"/>
  <c r="H1185" i="1"/>
  <c r="J1185" i="1"/>
  <c r="H1957" i="1"/>
  <c r="J1957" i="1"/>
  <c r="H1871" i="1"/>
  <c r="J1871" i="1"/>
  <c r="H1786" i="1"/>
  <c r="J1786" i="1"/>
  <c r="H1701" i="1"/>
  <c r="J1701" i="1"/>
  <c r="H1615" i="1"/>
  <c r="J1615" i="1"/>
  <c r="H1530" i="1"/>
  <c r="J1530" i="1"/>
  <c r="H1434" i="1"/>
  <c r="J1434" i="1"/>
  <c r="H961" i="1"/>
  <c r="J961" i="1"/>
  <c r="H417" i="1"/>
  <c r="J417" i="1"/>
  <c r="H2050" i="1"/>
  <c r="J2050" i="1"/>
  <c r="H1922" i="1"/>
  <c r="J1922" i="1"/>
  <c r="H1837" i="1"/>
  <c r="J1837" i="1"/>
  <c r="H1751" i="1"/>
  <c r="J1751" i="1"/>
  <c r="H1666" i="1"/>
  <c r="J1666" i="1"/>
  <c r="H1581" i="1"/>
  <c r="J1581" i="1"/>
  <c r="H1453" i="1"/>
  <c r="J1453" i="1"/>
  <c r="H1367" i="1"/>
  <c r="J1367" i="1"/>
  <c r="H1282" i="1"/>
  <c r="J1282" i="1"/>
  <c r="H921" i="1"/>
  <c r="J921" i="1"/>
  <c r="H665" i="1"/>
  <c r="J665" i="1"/>
  <c r="H258" i="1"/>
  <c r="J258" i="1"/>
  <c r="H2460" i="1"/>
  <c r="J2460" i="1"/>
  <c r="H1125" i="1"/>
  <c r="J1125" i="1"/>
  <c r="H981" i="1"/>
  <c r="J981" i="1"/>
  <c r="H837" i="1"/>
  <c r="J837" i="1"/>
  <c r="H701" i="1"/>
  <c r="J701" i="1"/>
  <c r="H573" i="1"/>
  <c r="J573" i="1"/>
  <c r="H373" i="1"/>
  <c r="J373" i="1"/>
  <c r="H2812" i="1"/>
  <c r="J2812" i="1"/>
  <c r="H2449" i="1"/>
  <c r="J2449" i="1"/>
  <c r="H1213" i="1"/>
  <c r="J1213" i="1"/>
  <c r="H1101" i="1"/>
  <c r="J1101" i="1"/>
  <c r="H989" i="1"/>
  <c r="J989" i="1"/>
  <c r="H877" i="1"/>
  <c r="J877" i="1"/>
  <c r="H757" i="1"/>
  <c r="J757" i="1"/>
  <c r="H629" i="1"/>
  <c r="J629" i="1"/>
  <c r="H445" i="1"/>
  <c r="J445" i="1"/>
  <c r="H306" i="1"/>
  <c r="J306" i="1"/>
  <c r="H70" i="1"/>
  <c r="J70" i="1"/>
  <c r="H2620" i="1"/>
  <c r="J2620" i="1"/>
  <c r="H2321" i="1"/>
  <c r="J2321" i="1"/>
  <c r="H2025" i="1"/>
  <c r="J2025" i="1"/>
  <c r="H1982" i="1"/>
  <c r="J1982" i="1"/>
  <c r="H1939" i="1"/>
  <c r="J1939" i="1"/>
  <c r="H1897" i="1"/>
  <c r="J1897" i="1"/>
  <c r="H1854" i="1"/>
  <c r="J1854" i="1"/>
  <c r="H1811" i="1"/>
  <c r="J1811" i="1"/>
  <c r="H1747" i="1"/>
  <c r="J1747" i="1"/>
  <c r="H1705" i="1"/>
  <c r="J1705" i="1"/>
  <c r="H1662" i="1"/>
  <c r="J1662" i="1"/>
  <c r="H1619" i="1"/>
  <c r="J1619" i="1"/>
  <c r="H1555" i="1"/>
  <c r="J1555" i="1"/>
  <c r="H1513" i="1"/>
  <c r="J1513" i="1"/>
  <c r="H1470" i="1"/>
  <c r="J1470" i="1"/>
  <c r="H1427" i="1"/>
  <c r="J1427" i="1"/>
  <c r="H1363" i="1"/>
  <c r="J1363" i="1"/>
  <c r="H1321" i="1"/>
  <c r="J1321" i="1"/>
  <c r="H1278" i="1"/>
  <c r="J1278" i="1"/>
  <c r="H1219" i="1"/>
  <c r="J1219" i="1"/>
  <c r="H1123" i="1"/>
  <c r="J1123" i="1"/>
  <c r="H1059" i="1"/>
  <c r="J1059" i="1"/>
  <c r="H995" i="1"/>
  <c r="J995" i="1"/>
  <c r="H931" i="1"/>
  <c r="J931" i="1"/>
  <c r="H835" i="1"/>
  <c r="J835" i="1"/>
  <c r="H771" i="1"/>
  <c r="J771" i="1"/>
  <c r="H707" i="1"/>
  <c r="J707" i="1"/>
  <c r="H643" i="1"/>
  <c r="J643" i="1"/>
  <c r="H547" i="1"/>
  <c r="J547" i="1"/>
  <c r="H483" i="1"/>
  <c r="J483" i="1"/>
  <c r="H387" i="1"/>
  <c r="J387" i="1"/>
  <c r="H314" i="1"/>
  <c r="J314" i="1"/>
  <c r="H214" i="1"/>
  <c r="J214" i="1"/>
  <c r="H2828" i="1"/>
  <c r="J2828" i="1"/>
  <c r="H2657" i="1"/>
  <c r="J2657" i="1"/>
  <c r="H2487" i="1"/>
  <c r="J2487" i="1"/>
  <c r="H2316" i="1"/>
  <c r="J2316" i="1"/>
  <c r="H2145" i="1"/>
  <c r="J2145" i="1"/>
  <c r="H2027" i="1"/>
  <c r="J2027" i="1"/>
  <c r="H1985" i="1"/>
  <c r="J1985" i="1"/>
  <c r="H1921" i="1"/>
  <c r="J1921" i="1"/>
  <c r="H1878" i="1"/>
  <c r="J1878" i="1"/>
  <c r="H1835" i="1"/>
  <c r="J1835" i="1"/>
  <c r="H1771" i="1"/>
  <c r="J1771" i="1"/>
  <c r="H1729" i="1"/>
  <c r="J1729" i="1"/>
  <c r="H1686" i="1"/>
  <c r="J1686" i="1"/>
  <c r="H1622" i="1"/>
  <c r="J1622" i="1"/>
  <c r="H1579" i="1"/>
  <c r="J1579" i="1"/>
  <c r="H1537" i="1"/>
  <c r="J1537" i="1"/>
  <c r="H1494" i="1"/>
  <c r="J1494" i="1"/>
  <c r="H1473" i="1"/>
  <c r="J1473" i="1"/>
  <c r="H1430" i="1"/>
  <c r="J1430" i="1"/>
  <c r="H1409" i="1"/>
  <c r="J1409" i="1"/>
  <c r="H1387" i="1"/>
  <c r="J1387" i="1"/>
  <c r="H1366" i="1"/>
  <c r="J1366" i="1"/>
  <c r="H1345" i="1"/>
  <c r="J1345" i="1"/>
  <c r="H1323" i="1"/>
  <c r="J1323" i="1"/>
  <c r="H1302" i="1"/>
  <c r="J1302" i="1"/>
  <c r="H1281" i="1"/>
  <c r="J1281" i="1"/>
  <c r="H1255" i="1"/>
  <c r="J1255" i="1"/>
  <c r="H1223" i="1"/>
  <c r="J1223" i="1"/>
  <c r="H1191" i="1"/>
  <c r="J1191" i="1"/>
  <c r="H1159" i="1"/>
  <c r="J1159" i="1"/>
  <c r="H1127" i="1"/>
  <c r="J1127" i="1"/>
  <c r="H1095" i="1"/>
  <c r="J1095" i="1"/>
  <c r="H1063" i="1"/>
  <c r="J1063" i="1"/>
  <c r="H1031" i="1"/>
  <c r="J1031" i="1"/>
  <c r="H999" i="1"/>
  <c r="J999" i="1"/>
  <c r="H967" i="1"/>
  <c r="J967" i="1"/>
  <c r="H935" i="1"/>
  <c r="J935" i="1"/>
  <c r="H903" i="1"/>
  <c r="J903" i="1"/>
  <c r="H871" i="1"/>
  <c r="J871" i="1"/>
  <c r="H839" i="1"/>
  <c r="J839" i="1"/>
  <c r="H807" i="1"/>
  <c r="J807" i="1"/>
  <c r="H775" i="1"/>
  <c r="J775" i="1"/>
  <c r="H711" i="1"/>
  <c r="J711" i="1"/>
  <c r="H679" i="1"/>
  <c r="J679" i="1"/>
  <c r="H647" i="1"/>
  <c r="J647" i="1"/>
  <c r="H615" i="1"/>
  <c r="J615" i="1"/>
  <c r="H583" i="1"/>
  <c r="J583" i="1"/>
  <c r="H551" i="1"/>
  <c r="J551" i="1"/>
  <c r="H519" i="1"/>
  <c r="J519" i="1"/>
  <c r="H487" i="1"/>
  <c r="J487" i="1"/>
  <c r="H455" i="1"/>
  <c r="J455" i="1"/>
  <c r="H423" i="1"/>
  <c r="J423" i="1"/>
  <c r="H391" i="1"/>
  <c r="J391" i="1"/>
  <c r="H359" i="1"/>
  <c r="J359" i="1"/>
  <c r="H320" i="1"/>
  <c r="J320" i="1"/>
  <c r="H277" i="1"/>
  <c r="J277" i="1"/>
  <c r="H224" i="1"/>
  <c r="J224" i="1"/>
  <c r="H139" i="1"/>
  <c r="J139" i="1"/>
  <c r="H54" i="1"/>
  <c r="J54" i="1"/>
  <c r="H2839" i="1"/>
  <c r="J2839" i="1"/>
  <c r="H2753" i="1"/>
  <c r="J2753" i="1"/>
  <c r="H2668" i="1"/>
  <c r="J2668" i="1"/>
  <c r="H2583" i="1"/>
  <c r="J2583" i="1"/>
  <c r="H2497" i="1"/>
  <c r="J2497" i="1"/>
  <c r="H2412" i="1"/>
  <c r="J2412" i="1"/>
  <c r="H2327" i="1"/>
  <c r="J2327" i="1"/>
  <c r="H2241" i="1"/>
  <c r="J2241" i="1"/>
  <c r="H2156" i="1"/>
  <c r="J2156" i="1"/>
  <c r="H1266" i="1"/>
  <c r="J1266" i="1"/>
  <c r="H1250" i="1"/>
  <c r="J1250" i="1"/>
  <c r="H1234" i="1"/>
  <c r="J1234" i="1"/>
  <c r="H1218" i="1"/>
  <c r="J1218" i="1"/>
  <c r="H1202" i="1"/>
  <c r="J1202" i="1"/>
  <c r="H1186" i="1"/>
  <c r="J1186" i="1"/>
  <c r="H1170" i="1"/>
  <c r="J1170" i="1"/>
  <c r="H1154" i="1"/>
  <c r="J1154" i="1"/>
  <c r="H1138" i="1"/>
  <c r="J1138" i="1"/>
  <c r="H1122" i="1"/>
  <c r="J1122" i="1"/>
  <c r="H1106" i="1"/>
  <c r="J1106" i="1"/>
  <c r="H1090" i="1"/>
  <c r="J1090" i="1"/>
  <c r="H1074" i="1"/>
  <c r="J1074" i="1"/>
  <c r="H1058" i="1"/>
  <c r="J1058" i="1"/>
  <c r="H1042" i="1"/>
  <c r="J1042" i="1"/>
  <c r="H1026" i="1"/>
  <c r="J1026" i="1"/>
  <c r="H1010" i="1"/>
  <c r="J1010" i="1"/>
  <c r="H994" i="1"/>
  <c r="J994" i="1"/>
  <c r="H978" i="1"/>
  <c r="J978" i="1"/>
  <c r="H962" i="1"/>
  <c r="J962" i="1"/>
  <c r="H946" i="1"/>
  <c r="J946" i="1"/>
  <c r="H930" i="1"/>
  <c r="J930" i="1"/>
  <c r="H914" i="1"/>
  <c r="J914" i="1"/>
  <c r="H898" i="1"/>
  <c r="J898" i="1"/>
  <c r="H882" i="1"/>
  <c r="J882" i="1"/>
  <c r="H866" i="1"/>
  <c r="J866" i="1"/>
  <c r="H850" i="1"/>
  <c r="J850" i="1"/>
  <c r="H834" i="1"/>
  <c r="J834" i="1"/>
  <c r="H818" i="1"/>
  <c r="J818" i="1"/>
  <c r="H802" i="1"/>
  <c r="J802" i="1"/>
  <c r="H786" i="1"/>
  <c r="J786" i="1"/>
  <c r="H770" i="1"/>
  <c r="J770" i="1"/>
  <c r="H754" i="1"/>
  <c r="J754" i="1"/>
  <c r="H738" i="1"/>
  <c r="J738" i="1"/>
  <c r="H722" i="1"/>
  <c r="J722" i="1"/>
  <c r="H706" i="1"/>
  <c r="J706" i="1"/>
  <c r="H690" i="1"/>
  <c r="J690" i="1"/>
  <c r="H674" i="1"/>
  <c r="J674" i="1"/>
  <c r="H658" i="1"/>
  <c r="J658" i="1"/>
  <c r="H642" i="1"/>
  <c r="J642" i="1"/>
  <c r="H626" i="1"/>
  <c r="J626" i="1"/>
  <c r="H610" i="1"/>
  <c r="J610" i="1"/>
  <c r="H594" i="1"/>
  <c r="J594" i="1"/>
  <c r="H578" i="1"/>
  <c r="J578" i="1"/>
  <c r="H562" i="1"/>
  <c r="J562" i="1"/>
  <c r="H546" i="1"/>
  <c r="J546" i="1"/>
  <c r="H530" i="1"/>
  <c r="J530" i="1"/>
  <c r="H514" i="1"/>
  <c r="J514" i="1"/>
  <c r="H498" i="1"/>
  <c r="J498" i="1"/>
  <c r="H482" i="1"/>
  <c r="J482" i="1"/>
  <c r="H466" i="1"/>
  <c r="J466" i="1"/>
  <c r="H450" i="1"/>
  <c r="J450" i="1"/>
  <c r="H434" i="1"/>
  <c r="J434" i="1"/>
  <c r="H418" i="1"/>
  <c r="J418" i="1"/>
  <c r="H402" i="1"/>
  <c r="J402" i="1"/>
  <c r="H386" i="1"/>
  <c r="J386" i="1"/>
  <c r="H370" i="1"/>
  <c r="J370" i="1"/>
  <c r="H354" i="1"/>
  <c r="J354" i="1"/>
  <c r="H334" i="1"/>
  <c r="J334" i="1"/>
  <c r="H313" i="1"/>
  <c r="J313" i="1"/>
  <c r="H292" i="1"/>
  <c r="J292" i="1"/>
  <c r="H270" i="1"/>
  <c r="J270" i="1"/>
  <c r="H246" i="1"/>
  <c r="J246" i="1"/>
  <c r="H211" i="1"/>
  <c r="J211" i="1"/>
  <c r="H168" i="1"/>
  <c r="J168" i="1"/>
  <c r="H126" i="1"/>
  <c r="J126" i="1"/>
  <c r="H83" i="1"/>
  <c r="J83" i="1"/>
  <c r="H40" i="1"/>
  <c r="J40" i="1"/>
  <c r="H2868" i="1"/>
  <c r="J2868" i="1"/>
  <c r="H2825" i="1"/>
  <c r="J2825" i="1"/>
  <c r="H2783" i="1"/>
  <c r="J2783" i="1"/>
  <c r="H2740" i="1"/>
  <c r="J2740" i="1"/>
  <c r="H2697" i="1"/>
  <c r="J2697" i="1"/>
  <c r="H2655" i="1"/>
  <c r="J2655" i="1"/>
  <c r="H2612" i="1"/>
  <c r="J2612" i="1"/>
  <c r="H2569" i="1"/>
  <c r="J2569" i="1"/>
  <c r="H2527" i="1"/>
  <c r="J2527" i="1"/>
  <c r="H2484" i="1"/>
  <c r="J2484" i="1"/>
  <c r="H2441" i="1"/>
  <c r="J2441" i="1"/>
  <c r="H2399" i="1"/>
  <c r="J2399" i="1"/>
  <c r="H2356" i="1"/>
  <c r="J2356" i="1"/>
  <c r="H2313" i="1"/>
  <c r="J2313" i="1"/>
  <c r="H2271" i="1"/>
  <c r="J2271" i="1"/>
  <c r="H2228" i="1"/>
  <c r="J2228" i="1"/>
  <c r="H2185" i="1"/>
  <c r="J2185" i="1"/>
  <c r="H2143" i="1"/>
  <c r="J2143" i="1"/>
  <c r="H2100" i="1"/>
  <c r="J2100" i="1"/>
  <c r="H2057" i="1"/>
  <c r="J2057" i="1"/>
  <c r="H2097" i="1"/>
  <c r="J2097" i="1"/>
  <c r="H2048" i="1"/>
  <c r="J2048" i="1"/>
  <c r="H2032" i="1"/>
  <c r="J2032" i="1"/>
  <c r="H2016" i="1"/>
  <c r="J2016" i="1"/>
  <c r="H2000" i="1"/>
  <c r="J2000" i="1"/>
  <c r="H1984" i="1"/>
  <c r="J1984" i="1"/>
  <c r="H1968" i="1"/>
  <c r="J1968" i="1"/>
  <c r="H1952" i="1"/>
  <c r="J1952" i="1"/>
  <c r="H1936" i="1"/>
  <c r="J1936" i="1"/>
  <c r="H1920" i="1"/>
  <c r="J1920" i="1"/>
  <c r="H1904" i="1"/>
  <c r="J1904" i="1"/>
  <c r="H1888" i="1"/>
  <c r="J1888" i="1"/>
  <c r="H1872" i="1"/>
  <c r="J1872" i="1"/>
  <c r="H1856" i="1"/>
  <c r="J1856" i="1"/>
  <c r="H1840" i="1"/>
  <c r="J1840" i="1"/>
  <c r="H1824" i="1"/>
  <c r="J1824" i="1"/>
  <c r="H1808" i="1"/>
  <c r="J1808" i="1"/>
  <c r="H1792" i="1"/>
  <c r="J1792" i="1"/>
  <c r="H1776" i="1"/>
  <c r="J1776" i="1"/>
  <c r="H1760" i="1"/>
  <c r="J1760" i="1"/>
  <c r="H1744" i="1"/>
  <c r="J1744" i="1"/>
  <c r="H1728" i="1"/>
  <c r="J1728" i="1"/>
  <c r="H1712" i="1"/>
  <c r="J1712" i="1"/>
  <c r="H1696" i="1"/>
  <c r="J1696" i="1"/>
  <c r="H1680" i="1"/>
  <c r="J1680" i="1"/>
  <c r="H1664" i="1"/>
  <c r="J1664" i="1"/>
  <c r="H1648" i="1"/>
  <c r="J1648" i="1"/>
  <c r="H1632" i="1"/>
  <c r="J1632" i="1"/>
  <c r="H1616" i="1"/>
  <c r="J1616" i="1"/>
  <c r="H1600" i="1"/>
  <c r="J1600" i="1"/>
  <c r="H1584" i="1"/>
  <c r="J1584" i="1"/>
  <c r="H1568" i="1"/>
  <c r="J1568" i="1"/>
  <c r="H1552" i="1"/>
  <c r="J1552" i="1"/>
  <c r="H1536" i="1"/>
  <c r="J1536" i="1"/>
  <c r="H1520" i="1"/>
  <c r="J1520" i="1"/>
  <c r="H1504" i="1"/>
  <c r="J1504" i="1"/>
  <c r="H1488" i="1"/>
  <c r="J1488" i="1"/>
  <c r="H1472" i="1"/>
  <c r="J1472" i="1"/>
  <c r="H1456" i="1"/>
  <c r="J1456" i="1"/>
  <c r="H1440" i="1"/>
  <c r="J1440" i="1"/>
  <c r="H1424" i="1"/>
  <c r="J1424" i="1"/>
  <c r="H1408" i="1"/>
  <c r="J1408" i="1"/>
  <c r="H1392" i="1"/>
  <c r="J1392" i="1"/>
  <c r="H1376" i="1"/>
  <c r="J1376" i="1"/>
  <c r="H1360" i="1"/>
  <c r="J1360" i="1"/>
  <c r="H1344" i="1"/>
  <c r="J1344" i="1"/>
  <c r="H1328" i="1"/>
  <c r="J1328" i="1"/>
  <c r="H1312" i="1"/>
  <c r="J1312" i="1"/>
  <c r="H1296" i="1"/>
  <c r="J1296" i="1"/>
  <c r="H1280" i="1"/>
  <c r="J1280" i="1"/>
  <c r="H1264" i="1"/>
  <c r="J1264" i="1"/>
  <c r="H1248" i="1"/>
  <c r="J1248" i="1"/>
  <c r="H1232" i="1"/>
  <c r="J1232" i="1"/>
  <c r="H1216" i="1"/>
  <c r="J1216" i="1"/>
  <c r="H1200" i="1"/>
  <c r="J1200" i="1"/>
  <c r="H1184" i="1"/>
  <c r="J1184" i="1"/>
  <c r="H1168" i="1"/>
  <c r="J1168" i="1"/>
  <c r="H1152" i="1"/>
  <c r="J1152" i="1"/>
  <c r="H1136" i="1"/>
  <c r="J1136" i="1"/>
  <c r="H1120" i="1"/>
  <c r="J1120" i="1"/>
  <c r="H1104" i="1"/>
  <c r="J1104" i="1"/>
  <c r="H1088" i="1"/>
  <c r="J1088" i="1"/>
  <c r="H1072" i="1"/>
  <c r="J1072" i="1"/>
  <c r="H1056" i="1"/>
  <c r="J1056" i="1"/>
  <c r="H1040" i="1"/>
  <c r="J1040" i="1"/>
  <c r="H1024" i="1"/>
  <c r="J1024" i="1"/>
  <c r="H1008" i="1"/>
  <c r="J1008" i="1"/>
  <c r="H992" i="1"/>
  <c r="J992" i="1"/>
  <c r="H976" i="1"/>
  <c r="J976" i="1"/>
  <c r="H960" i="1"/>
  <c r="J960" i="1"/>
  <c r="H944" i="1"/>
  <c r="J944" i="1"/>
  <c r="H928" i="1"/>
  <c r="J928" i="1"/>
  <c r="H912" i="1"/>
  <c r="J912" i="1"/>
  <c r="H896" i="1"/>
  <c r="J896" i="1"/>
  <c r="H880" i="1"/>
  <c r="J880" i="1"/>
  <c r="H864" i="1"/>
  <c r="J864" i="1"/>
  <c r="H848" i="1"/>
  <c r="J848" i="1"/>
  <c r="H832" i="1"/>
  <c r="J832" i="1"/>
  <c r="H816" i="1"/>
  <c r="J816" i="1"/>
  <c r="H800" i="1"/>
  <c r="J800" i="1"/>
  <c r="H784" i="1"/>
  <c r="J784" i="1"/>
  <c r="H768" i="1"/>
  <c r="J768" i="1"/>
  <c r="H752" i="1"/>
  <c r="J752" i="1"/>
  <c r="H736" i="1"/>
  <c r="J736" i="1"/>
  <c r="H720" i="1"/>
  <c r="J720" i="1"/>
  <c r="H704" i="1"/>
  <c r="J704" i="1"/>
  <c r="H688" i="1"/>
  <c r="J688" i="1"/>
  <c r="H672" i="1"/>
  <c r="J672" i="1"/>
  <c r="H656" i="1"/>
  <c r="J656" i="1"/>
  <c r="H640" i="1"/>
  <c r="J640" i="1"/>
  <c r="H624" i="1"/>
  <c r="J624" i="1"/>
  <c r="H608" i="1"/>
  <c r="J608" i="1"/>
  <c r="H592" i="1"/>
  <c r="J592" i="1"/>
  <c r="H576" i="1"/>
  <c r="J576" i="1"/>
  <c r="H560" i="1"/>
  <c r="J560" i="1"/>
  <c r="H544" i="1"/>
  <c r="J544" i="1"/>
  <c r="H528" i="1"/>
  <c r="J528" i="1"/>
  <c r="H512" i="1"/>
  <c r="J512" i="1"/>
  <c r="H496" i="1"/>
  <c r="J496" i="1"/>
  <c r="H480" i="1"/>
  <c r="J480" i="1"/>
  <c r="H464" i="1"/>
  <c r="J464" i="1"/>
  <c r="H448" i="1"/>
  <c r="J448" i="1"/>
  <c r="H432" i="1"/>
  <c r="J432" i="1"/>
  <c r="H416" i="1"/>
  <c r="J416" i="1"/>
  <c r="H400" i="1"/>
  <c r="J400" i="1"/>
  <c r="H384" i="1"/>
  <c r="J384" i="1"/>
  <c r="H368" i="1"/>
  <c r="J368" i="1"/>
  <c r="H352" i="1"/>
  <c r="J352" i="1"/>
  <c r="H332" i="1"/>
  <c r="J332" i="1"/>
  <c r="H310" i="1"/>
  <c r="J310" i="1"/>
  <c r="H289" i="1"/>
  <c r="J289" i="1"/>
  <c r="H268" i="1"/>
  <c r="J268" i="1"/>
  <c r="H242" i="1"/>
  <c r="J242" i="1"/>
  <c r="H206" i="1"/>
  <c r="J206" i="1"/>
  <c r="H163" i="1"/>
  <c r="J163" i="1"/>
  <c r="H120" i="1"/>
  <c r="J120" i="1"/>
  <c r="H78" i="1"/>
  <c r="J78" i="1"/>
  <c r="H35" i="1"/>
  <c r="J35" i="1"/>
  <c r="H2863" i="1"/>
  <c r="J2863" i="1"/>
  <c r="H2820" i="1"/>
  <c r="J2820" i="1"/>
  <c r="H2777" i="1"/>
  <c r="J2777" i="1"/>
  <c r="H2735" i="1"/>
  <c r="J2735" i="1"/>
  <c r="H2692" i="1"/>
  <c r="J2692" i="1"/>
  <c r="H2649" i="1"/>
  <c r="J2649" i="1"/>
  <c r="H2607" i="1"/>
  <c r="J2607" i="1"/>
  <c r="H2564" i="1"/>
  <c r="J2564" i="1"/>
  <c r="H2521" i="1"/>
  <c r="J2521" i="1"/>
  <c r="H2479" i="1"/>
  <c r="J2479" i="1"/>
  <c r="H2436" i="1"/>
  <c r="J2436" i="1"/>
  <c r="H2393" i="1"/>
  <c r="J2393" i="1"/>
  <c r="H2351" i="1"/>
  <c r="J2351" i="1"/>
  <c r="H2308" i="1"/>
  <c r="J2308" i="1"/>
  <c r="H2265" i="1"/>
  <c r="J2265" i="1"/>
  <c r="H2223" i="1"/>
  <c r="J2223" i="1"/>
  <c r="H2180" i="1"/>
  <c r="J2180" i="1"/>
  <c r="H2137" i="1"/>
  <c r="J2137" i="1"/>
  <c r="H2095" i="1"/>
  <c r="J2095" i="1"/>
  <c r="H347" i="1"/>
  <c r="J347" i="1"/>
  <c r="H331" i="1"/>
  <c r="J331" i="1"/>
  <c r="H315" i="1"/>
  <c r="J315" i="1"/>
  <c r="H299" i="1"/>
  <c r="J299" i="1"/>
  <c r="H283" i="1"/>
  <c r="J283" i="1"/>
  <c r="H267" i="1"/>
  <c r="J267" i="1"/>
  <c r="H251" i="1"/>
  <c r="J251" i="1"/>
  <c r="H235" i="1"/>
  <c r="J235" i="1"/>
  <c r="H218" i="1"/>
  <c r="J218" i="1"/>
  <c r="H196" i="1"/>
  <c r="J196" i="1"/>
  <c r="H175" i="1"/>
  <c r="J175" i="1"/>
  <c r="H154" i="1"/>
  <c r="J154" i="1"/>
  <c r="H132" i="1"/>
  <c r="J132" i="1"/>
  <c r="H111" i="1"/>
  <c r="J111" i="1"/>
  <c r="H90" i="1"/>
  <c r="J90" i="1"/>
  <c r="H68" i="1"/>
  <c r="J68" i="1"/>
  <c r="H47" i="1"/>
  <c r="J47" i="1"/>
  <c r="H26" i="1"/>
  <c r="J26" i="1"/>
  <c r="H2875" i="1"/>
  <c r="J2875" i="1"/>
  <c r="H2853" i="1"/>
  <c r="J2853" i="1"/>
  <c r="H2832" i="1"/>
  <c r="J2832" i="1"/>
  <c r="H2811" i="1"/>
  <c r="J2811" i="1"/>
  <c r="H2789" i="1"/>
  <c r="J2789" i="1"/>
  <c r="H2768" i="1"/>
  <c r="J2768" i="1"/>
  <c r="H2747" i="1"/>
  <c r="J2747" i="1"/>
  <c r="H2725" i="1"/>
  <c r="J2725" i="1"/>
  <c r="H2704" i="1"/>
  <c r="J2704" i="1"/>
  <c r="H2683" i="1"/>
  <c r="J2683" i="1"/>
  <c r="H2661" i="1"/>
  <c r="J2661" i="1"/>
  <c r="H2640" i="1"/>
  <c r="J2640" i="1"/>
  <c r="H2619" i="1"/>
  <c r="J2619" i="1"/>
  <c r="H2597" i="1"/>
  <c r="J2597" i="1"/>
  <c r="H2576" i="1"/>
  <c r="J2576" i="1"/>
  <c r="H2555" i="1"/>
  <c r="J2555" i="1"/>
  <c r="H2533" i="1"/>
  <c r="J2533" i="1"/>
  <c r="H2512" i="1"/>
  <c r="J2512" i="1"/>
  <c r="H2491" i="1"/>
  <c r="J2491" i="1"/>
  <c r="H2469" i="1"/>
  <c r="J2469" i="1"/>
  <c r="H2448" i="1"/>
  <c r="J2448" i="1"/>
  <c r="H2427" i="1"/>
  <c r="J2427" i="1"/>
  <c r="H2405" i="1"/>
  <c r="J2405" i="1"/>
  <c r="H2384" i="1"/>
  <c r="J2384" i="1"/>
  <c r="H2363" i="1"/>
  <c r="J2363" i="1"/>
  <c r="H2341" i="1"/>
  <c r="J2341" i="1"/>
  <c r="H2320" i="1"/>
  <c r="J2320" i="1"/>
  <c r="H2299" i="1"/>
  <c r="J2299" i="1"/>
  <c r="H2277" i="1"/>
  <c r="J2277" i="1"/>
  <c r="H2256" i="1"/>
  <c r="J2256" i="1"/>
  <c r="H2235" i="1"/>
  <c r="J2235" i="1"/>
  <c r="H2213" i="1"/>
  <c r="J2213" i="1"/>
  <c r="H2192" i="1"/>
  <c r="J2192" i="1"/>
  <c r="H2171" i="1"/>
  <c r="J2171" i="1"/>
  <c r="H2149" i="1"/>
  <c r="J2149" i="1"/>
  <c r="H2128" i="1"/>
  <c r="J2128" i="1"/>
  <c r="H2107" i="1"/>
  <c r="J2107" i="1"/>
  <c r="H2085" i="1"/>
  <c r="J2085" i="1"/>
  <c r="H2064" i="1"/>
  <c r="J2064" i="1"/>
  <c r="H245" i="1"/>
  <c r="J245" i="1"/>
  <c r="H229" i="1"/>
  <c r="J229" i="1"/>
  <c r="H210" i="1"/>
  <c r="J210" i="1"/>
  <c r="H188" i="1"/>
  <c r="J188" i="1"/>
  <c r="H167" i="1"/>
  <c r="J167" i="1"/>
  <c r="H146" i="1"/>
  <c r="J146" i="1"/>
  <c r="H124" i="1"/>
  <c r="J124" i="1"/>
  <c r="H103" i="1"/>
  <c r="J103" i="1"/>
  <c r="H82" i="1"/>
  <c r="J82" i="1"/>
  <c r="H60" i="1"/>
  <c r="J60" i="1"/>
  <c r="H39" i="1"/>
  <c r="J39" i="1"/>
  <c r="H18" i="1"/>
  <c r="J18" i="1"/>
  <c r="H2867" i="1"/>
  <c r="J2867" i="1"/>
  <c r="H2845" i="1"/>
  <c r="J2845" i="1"/>
  <c r="H2824" i="1"/>
  <c r="J2824" i="1"/>
  <c r="H2803" i="1"/>
  <c r="J2803" i="1"/>
  <c r="H2781" i="1"/>
  <c r="J2781" i="1"/>
  <c r="H2760" i="1"/>
  <c r="J2760" i="1"/>
  <c r="H2739" i="1"/>
  <c r="J2739" i="1"/>
  <c r="H2717" i="1"/>
  <c r="J2717" i="1"/>
  <c r="H2696" i="1"/>
  <c r="J2696" i="1"/>
  <c r="H2675" i="1"/>
  <c r="J2675" i="1"/>
  <c r="H2653" i="1"/>
  <c r="J2653" i="1"/>
  <c r="H2632" i="1"/>
  <c r="J2632" i="1"/>
  <c r="H2611" i="1"/>
  <c r="J2611" i="1"/>
  <c r="H2589" i="1"/>
  <c r="J2589" i="1"/>
  <c r="H2568" i="1"/>
  <c r="J2568" i="1"/>
  <c r="H2547" i="1"/>
  <c r="J2547" i="1"/>
  <c r="H2525" i="1"/>
  <c r="J2525" i="1"/>
  <c r="H2504" i="1"/>
  <c r="J2504" i="1"/>
  <c r="H2483" i="1"/>
  <c r="J2483" i="1"/>
  <c r="H2461" i="1"/>
  <c r="J2461" i="1"/>
  <c r="H2440" i="1"/>
  <c r="J2440" i="1"/>
  <c r="H2419" i="1"/>
  <c r="J2419" i="1"/>
  <c r="H2397" i="1"/>
  <c r="J2397" i="1"/>
  <c r="H2376" i="1"/>
  <c r="J2376" i="1"/>
  <c r="H2355" i="1"/>
  <c r="J2355" i="1"/>
  <c r="H2333" i="1"/>
  <c r="J2333" i="1"/>
  <c r="H2312" i="1"/>
  <c r="J2312" i="1"/>
  <c r="H2291" i="1"/>
  <c r="J2291" i="1"/>
  <c r="H2269" i="1"/>
  <c r="J2269" i="1"/>
  <c r="H2248" i="1"/>
  <c r="J2248" i="1"/>
  <c r="H2227" i="1"/>
  <c r="J2227" i="1"/>
  <c r="H2205" i="1"/>
  <c r="J2205" i="1"/>
  <c r="H2184" i="1"/>
  <c r="J2184" i="1"/>
  <c r="H2163" i="1"/>
  <c r="J2163" i="1"/>
  <c r="H2141" i="1"/>
  <c r="J2141" i="1"/>
  <c r="H2120" i="1"/>
  <c r="J2120" i="1"/>
  <c r="H2099" i="1"/>
  <c r="J2099" i="1"/>
  <c r="H2077" i="1"/>
  <c r="J2077" i="1"/>
  <c r="H2056" i="1"/>
  <c r="J2056" i="1"/>
  <c r="H2762" i="1"/>
  <c r="J2762" i="1"/>
  <c r="H45" i="1"/>
  <c r="J45" i="1"/>
  <c r="H77" i="1"/>
  <c r="J77" i="1"/>
  <c r="H109" i="1"/>
  <c r="J109" i="1"/>
  <c r="H125" i="1"/>
  <c r="J125" i="1"/>
  <c r="H157" i="1"/>
  <c r="J157" i="1"/>
  <c r="H189" i="1"/>
  <c r="J189" i="1"/>
  <c r="H205" i="1"/>
  <c r="J205" i="1"/>
  <c r="H2078" i="1"/>
  <c r="J2078" i="1"/>
  <c r="H2138" i="1"/>
  <c r="J2138" i="1"/>
  <c r="H2206" i="1"/>
  <c r="J2206" i="1"/>
  <c r="H2270" i="1"/>
  <c r="J2270" i="1"/>
  <c r="H2334" i="1"/>
  <c r="J2334" i="1"/>
  <c r="H2398" i="1"/>
  <c r="J2398" i="1"/>
  <c r="H2718" i="1"/>
  <c r="J2718" i="1"/>
  <c r="H1349" i="1"/>
  <c r="J1349" i="1"/>
  <c r="H1249" i="1"/>
  <c r="J1249" i="1"/>
  <c r="H705" i="1"/>
  <c r="J705" i="1"/>
  <c r="H2823" i="1"/>
  <c r="J2823" i="1"/>
  <c r="H2007" i="1"/>
  <c r="J2007" i="1"/>
  <c r="H1965" i="1"/>
  <c r="J1965" i="1"/>
  <c r="H1879" i="1"/>
  <c r="J1879" i="1"/>
  <c r="H1794" i="1"/>
  <c r="J1794" i="1"/>
  <c r="H1709" i="1"/>
  <c r="J1709" i="1"/>
  <c r="H1623" i="1"/>
  <c r="J1623" i="1"/>
  <c r="H1538" i="1"/>
  <c r="J1538" i="1"/>
  <c r="H1495" i="1"/>
  <c r="J1495" i="1"/>
  <c r="H1410" i="1"/>
  <c r="J1410" i="1"/>
  <c r="H1325" i="1"/>
  <c r="J1325" i="1"/>
  <c r="H1177" i="1"/>
  <c r="J1177" i="1"/>
  <c r="H1049" i="1"/>
  <c r="J1049" i="1"/>
  <c r="H793" i="1"/>
  <c r="J793" i="1"/>
  <c r="H537" i="1"/>
  <c r="J537" i="1"/>
  <c r="H409" i="1"/>
  <c r="J409" i="1"/>
  <c r="H2801" i="1"/>
  <c r="J2801" i="1"/>
  <c r="H2119" i="1"/>
  <c r="J2119" i="1"/>
  <c r="H1205" i="1"/>
  <c r="J1205" i="1"/>
  <c r="H1053" i="1"/>
  <c r="J1053" i="1"/>
  <c r="H909" i="1"/>
  <c r="J909" i="1"/>
  <c r="H765" i="1"/>
  <c r="J765" i="1"/>
  <c r="H637" i="1"/>
  <c r="J637" i="1"/>
  <c r="H509" i="1"/>
  <c r="J509" i="1"/>
  <c r="H437" i="1"/>
  <c r="J437" i="1"/>
  <c r="H296" i="1"/>
  <c r="J296" i="1"/>
  <c r="H155" i="1"/>
  <c r="J155" i="1"/>
  <c r="H2641" i="1"/>
  <c r="J2641" i="1"/>
  <c r="H2236" i="1"/>
  <c r="J2236" i="1"/>
  <c r="H1269" i="1"/>
  <c r="J1269" i="1"/>
  <c r="H1157" i="1"/>
  <c r="J1157" i="1"/>
  <c r="H1045" i="1"/>
  <c r="J1045" i="1"/>
  <c r="H933" i="1"/>
  <c r="J933" i="1"/>
  <c r="H821" i="1"/>
  <c r="J821" i="1"/>
  <c r="H693" i="1"/>
  <c r="J693" i="1"/>
  <c r="H565" i="1"/>
  <c r="J565" i="1"/>
  <c r="H501" i="1"/>
  <c r="J501" i="1"/>
  <c r="H381" i="1"/>
  <c r="J381" i="1"/>
  <c r="H219" i="1"/>
  <c r="J219" i="1"/>
  <c r="H2791" i="1"/>
  <c r="J2791" i="1"/>
  <c r="H2471" i="1"/>
  <c r="J2471" i="1"/>
  <c r="H2172" i="1"/>
  <c r="J2172" i="1"/>
  <c r="H2046" i="1"/>
  <c r="J2046" i="1"/>
  <c r="H2003" i="1"/>
  <c r="J2003" i="1"/>
  <c r="H1961" i="1"/>
  <c r="J1961" i="1"/>
  <c r="H1918" i="1"/>
  <c r="J1918" i="1"/>
  <c r="H1875" i="1"/>
  <c r="J1875" i="1"/>
  <c r="H1833" i="1"/>
  <c r="J1833" i="1"/>
  <c r="H1790" i="1"/>
  <c r="J1790" i="1"/>
  <c r="H1769" i="1"/>
  <c r="J1769" i="1"/>
  <c r="H1726" i="1"/>
  <c r="J1726" i="1"/>
  <c r="H1683" i="1"/>
  <c r="J1683" i="1"/>
  <c r="H1641" i="1"/>
  <c r="J1641" i="1"/>
  <c r="H1598" i="1"/>
  <c r="J1598" i="1"/>
  <c r="H1577" i="1"/>
  <c r="J1577" i="1"/>
  <c r="H1534" i="1"/>
  <c r="J1534" i="1"/>
  <c r="H1491" i="1"/>
  <c r="J1491" i="1"/>
  <c r="H1449" i="1"/>
  <c r="J1449" i="1"/>
  <c r="H1406" i="1"/>
  <c r="J1406" i="1"/>
  <c r="H1385" i="1"/>
  <c r="J1385" i="1"/>
  <c r="H1342" i="1"/>
  <c r="J1342" i="1"/>
  <c r="H1299" i="1"/>
  <c r="J1299" i="1"/>
  <c r="H1251" i="1"/>
  <c r="J1251" i="1"/>
  <c r="H1187" i="1"/>
  <c r="J1187" i="1"/>
  <c r="H1155" i="1"/>
  <c r="J1155" i="1"/>
  <c r="H1091" i="1"/>
  <c r="J1091" i="1"/>
  <c r="H1027" i="1"/>
  <c r="J1027" i="1"/>
  <c r="H963" i="1"/>
  <c r="J963" i="1"/>
  <c r="H899" i="1"/>
  <c r="J899" i="1"/>
  <c r="H867" i="1"/>
  <c r="J867" i="1"/>
  <c r="H803" i="1"/>
  <c r="J803" i="1"/>
  <c r="H739" i="1"/>
  <c r="J739" i="1"/>
  <c r="H675" i="1"/>
  <c r="J675" i="1"/>
  <c r="H611" i="1"/>
  <c r="J611" i="1"/>
  <c r="H579" i="1"/>
  <c r="J579" i="1"/>
  <c r="H515" i="1"/>
  <c r="J515" i="1"/>
  <c r="H451" i="1"/>
  <c r="J451" i="1"/>
  <c r="H419" i="1"/>
  <c r="J419" i="1"/>
  <c r="H355" i="1"/>
  <c r="J355" i="1"/>
  <c r="H272" i="1"/>
  <c r="J272" i="1"/>
  <c r="H128" i="1"/>
  <c r="J128" i="1"/>
  <c r="H43" i="1"/>
  <c r="J43" i="1"/>
  <c r="H2743" i="1"/>
  <c r="J2743" i="1"/>
  <c r="H2572" i="1"/>
  <c r="J2572" i="1"/>
  <c r="H2401" i="1"/>
  <c r="J2401" i="1"/>
  <c r="H2231" i="1"/>
  <c r="J2231" i="1"/>
  <c r="H2049" i="1"/>
  <c r="J2049" i="1"/>
  <c r="H2006" i="1"/>
  <c r="J2006" i="1"/>
  <c r="H1963" i="1"/>
  <c r="J1963" i="1"/>
  <c r="H1942" i="1"/>
  <c r="J1942" i="1"/>
  <c r="H1899" i="1"/>
  <c r="J1899" i="1"/>
  <c r="H1857" i="1"/>
  <c r="J1857" i="1"/>
  <c r="H1814" i="1"/>
  <c r="J1814" i="1"/>
  <c r="H1793" i="1"/>
  <c r="J1793" i="1"/>
  <c r="H1750" i="1"/>
  <c r="J1750" i="1"/>
  <c r="H1707" i="1"/>
  <c r="J1707" i="1"/>
  <c r="H1665" i="1"/>
  <c r="J1665" i="1"/>
  <c r="H1643" i="1"/>
  <c r="J1643" i="1"/>
  <c r="H1601" i="1"/>
  <c r="J1601" i="1"/>
  <c r="H1558" i="1"/>
  <c r="J1558" i="1"/>
  <c r="H1515" i="1"/>
  <c r="J1515" i="1"/>
  <c r="H1451" i="1"/>
  <c r="J1451" i="1"/>
  <c r="H743" i="1"/>
  <c r="J743" i="1"/>
  <c r="H33" i="1"/>
  <c r="J33" i="1"/>
  <c r="H49" i="1"/>
  <c r="J49" i="1"/>
  <c r="H65" i="1"/>
  <c r="J65" i="1"/>
  <c r="H81" i="1"/>
  <c r="J81" i="1"/>
  <c r="H97" i="1"/>
  <c r="J97" i="1"/>
  <c r="H113" i="1"/>
  <c r="J113" i="1"/>
  <c r="H129" i="1"/>
  <c r="J129" i="1"/>
  <c r="H145" i="1"/>
  <c r="J145" i="1"/>
  <c r="H161" i="1"/>
  <c r="J161" i="1"/>
  <c r="H177" i="1"/>
  <c r="J177" i="1"/>
  <c r="H193" i="1"/>
  <c r="J193" i="1"/>
  <c r="H209" i="1"/>
  <c r="J209" i="1"/>
  <c r="J17" i="1"/>
  <c r="H17" i="1"/>
  <c r="H2082" i="1"/>
  <c r="J2082" i="1"/>
  <c r="H2118" i="1"/>
  <c r="J2118" i="1"/>
  <c r="H2146" i="1"/>
  <c r="J2146" i="1"/>
  <c r="H2182" i="1"/>
  <c r="J2182" i="1"/>
  <c r="H2214" i="1"/>
  <c r="J2214" i="1"/>
  <c r="H2242" i="1"/>
  <c r="J2242" i="1"/>
  <c r="H2278" i="1"/>
  <c r="J2278" i="1"/>
  <c r="H2310" i="1"/>
  <c r="J2310" i="1"/>
  <c r="H2342" i="1"/>
  <c r="J2342" i="1"/>
  <c r="H2374" i="1"/>
  <c r="J2374" i="1"/>
  <c r="H2406" i="1"/>
  <c r="J2406" i="1"/>
  <c r="H2438" i="1"/>
  <c r="J2438" i="1"/>
  <c r="H2466" i="1"/>
  <c r="J2466" i="1"/>
  <c r="H2498" i="1"/>
  <c r="J2498" i="1"/>
  <c r="H2530" i="1"/>
  <c r="J2530" i="1"/>
  <c r="H2562" i="1"/>
  <c r="J2562" i="1"/>
  <c r="H2598" i="1"/>
  <c r="J2598" i="1"/>
  <c r="H2630" i="1"/>
  <c r="J2630" i="1"/>
  <c r="H2658" i="1"/>
  <c r="J2658" i="1"/>
  <c r="H2694" i="1"/>
  <c r="J2694" i="1"/>
  <c r="H2726" i="1"/>
  <c r="J2726" i="1"/>
  <c r="H2754" i="1"/>
  <c r="J2754" i="1"/>
  <c r="H2786" i="1"/>
  <c r="J2786" i="1"/>
  <c r="H2814" i="1"/>
  <c r="J2814" i="1"/>
  <c r="H2846" i="1"/>
  <c r="J2846" i="1"/>
  <c r="H2878" i="1"/>
  <c r="J2878" i="1"/>
  <c r="H2074" i="1"/>
  <c r="J2074" i="1"/>
  <c r="H2106" i="1"/>
  <c r="J2106" i="1"/>
  <c r="H2142" i="1"/>
  <c r="J2142" i="1"/>
  <c r="H2174" i="1"/>
  <c r="J2174" i="1"/>
  <c r="H2202" i="1"/>
  <c r="J2202" i="1"/>
  <c r="H2234" i="1"/>
  <c r="J2234" i="1"/>
  <c r="H2266" i="1"/>
  <c r="J2266" i="1"/>
  <c r="H2298" i="1"/>
  <c r="J2298" i="1"/>
  <c r="H2330" i="1"/>
  <c r="J2330" i="1"/>
  <c r="H2362" i="1"/>
  <c r="J2362" i="1"/>
  <c r="H2394" i="1"/>
  <c r="J2394" i="1"/>
  <c r="H2426" i="1"/>
  <c r="J2426" i="1"/>
  <c r="H2462" i="1"/>
  <c r="J2462" i="1"/>
  <c r="H2494" i="1"/>
  <c r="J2494" i="1"/>
  <c r="H2526" i="1"/>
  <c r="J2526" i="1"/>
  <c r="H2558" i="1"/>
  <c r="J2558" i="1"/>
  <c r="H2590" i="1"/>
  <c r="J2590" i="1"/>
  <c r="H2622" i="1"/>
  <c r="J2622" i="1"/>
  <c r="H2654" i="1"/>
  <c r="J2654" i="1"/>
  <c r="H2682" i="1"/>
  <c r="J2682" i="1"/>
  <c r="H2714" i="1"/>
  <c r="J2714" i="1"/>
  <c r="H2750" i="1"/>
  <c r="J2750" i="1"/>
  <c r="H2782" i="1"/>
  <c r="J2782" i="1"/>
  <c r="H2818" i="1"/>
  <c r="J2818" i="1"/>
  <c r="H2850" i="1"/>
  <c r="J2850" i="1"/>
  <c r="H2886" i="1"/>
  <c r="J2886" i="1"/>
  <c r="H322" i="1"/>
  <c r="J322" i="1"/>
  <c r="H969" i="1"/>
  <c r="J969" i="1"/>
  <c r="H1714" i="1"/>
  <c r="J1714" i="1"/>
  <c r="H144" i="1"/>
  <c r="J144" i="1"/>
  <c r="H745" i="1"/>
  <c r="J745" i="1"/>
  <c r="H1257" i="1"/>
  <c r="J1257" i="1"/>
  <c r="H1437" i="1"/>
  <c r="J1437" i="1"/>
  <c r="H1597" i="1"/>
  <c r="J1597" i="1"/>
  <c r="H1767" i="1"/>
  <c r="J1767" i="1"/>
  <c r="H2759" i="1"/>
  <c r="J2759" i="1"/>
  <c r="H649" i="1"/>
  <c r="J649" i="1"/>
  <c r="H1161" i="1"/>
  <c r="J1161" i="1"/>
  <c r="H1405" i="1"/>
  <c r="J1405" i="1"/>
  <c r="H1565" i="1"/>
  <c r="J1565" i="1"/>
  <c r="H1735" i="1"/>
  <c r="J1735" i="1"/>
  <c r="H1906" i="1"/>
  <c r="J1906" i="1"/>
  <c r="H2031" i="1"/>
  <c r="J2031" i="1"/>
  <c r="H1298" i="1"/>
  <c r="J1298" i="1"/>
  <c r="H1543" i="1"/>
  <c r="J1543" i="1"/>
  <c r="H1757" i="1"/>
  <c r="J1757" i="1"/>
  <c r="H1970" i="1"/>
  <c r="J1970" i="1"/>
  <c r="H1853" i="1"/>
  <c r="J1853" i="1"/>
  <c r="H2844" i="1"/>
  <c r="J2844" i="1"/>
  <c r="H681" i="1"/>
  <c r="J681" i="1"/>
  <c r="H1193" i="1"/>
  <c r="J1193" i="1"/>
  <c r="H1415" i="1"/>
  <c r="J1415" i="1"/>
  <c r="H1575" i="1"/>
  <c r="J1575" i="1"/>
  <c r="H1746" i="1"/>
  <c r="J1746" i="1"/>
  <c r="H1917" i="1"/>
  <c r="J1917" i="1"/>
  <c r="H2034" i="1"/>
  <c r="J2034" i="1"/>
  <c r="H1903" i="1"/>
  <c r="J1903" i="1"/>
  <c r="H1818" i="1"/>
  <c r="J1818" i="1"/>
  <c r="H1733" i="1"/>
  <c r="J1733" i="1"/>
  <c r="H1647" i="1"/>
  <c r="J1647" i="1"/>
  <c r="H1562" i="1"/>
  <c r="J1562" i="1"/>
  <c r="H1477" i="1"/>
  <c r="J1477" i="1"/>
  <c r="H1381" i="1"/>
  <c r="J1381" i="1"/>
  <c r="H1295" i="1"/>
  <c r="J1295" i="1"/>
  <c r="H1057" i="1"/>
  <c r="J1057" i="1"/>
  <c r="H801" i="1"/>
  <c r="J801" i="1"/>
  <c r="H545" i="1"/>
  <c r="J545" i="1"/>
  <c r="H208" i="1"/>
  <c r="J208" i="1"/>
  <c r="H2225" i="1"/>
  <c r="J2225" i="1"/>
  <c r="H2026" i="1"/>
  <c r="J2026" i="1"/>
  <c r="H1983" i="1"/>
  <c r="J1983" i="1"/>
  <c r="H1941" i="1"/>
  <c r="J1941" i="1"/>
  <c r="H1898" i="1"/>
  <c r="J1898" i="1"/>
  <c r="H1855" i="1"/>
  <c r="J1855" i="1"/>
  <c r="H1813" i="1"/>
  <c r="J1813" i="1"/>
  <c r="H1770" i="1"/>
  <c r="J1770" i="1"/>
  <c r="H1727" i="1"/>
  <c r="J1727" i="1"/>
  <c r="H1685" i="1"/>
  <c r="J1685" i="1"/>
  <c r="H1642" i="1"/>
  <c r="J1642" i="1"/>
  <c r="H1599" i="1"/>
  <c r="J1599" i="1"/>
  <c r="H1557" i="1"/>
  <c r="J1557" i="1"/>
  <c r="H1514" i="1"/>
  <c r="J1514" i="1"/>
  <c r="H1471" i="1"/>
  <c r="J1471" i="1"/>
  <c r="H1429" i="1"/>
  <c r="J1429" i="1"/>
  <c r="H1386" i="1"/>
  <c r="J1386" i="1"/>
  <c r="H1343" i="1"/>
  <c r="J1343" i="1"/>
  <c r="H1301" i="1"/>
  <c r="J1301" i="1"/>
  <c r="H1233" i="1"/>
  <c r="J1233" i="1"/>
  <c r="H1105" i="1"/>
  <c r="J1105" i="1"/>
  <c r="H977" i="1"/>
  <c r="J977" i="1"/>
  <c r="H849" i="1"/>
  <c r="J849" i="1"/>
  <c r="H721" i="1"/>
  <c r="J721" i="1"/>
  <c r="H593" i="1"/>
  <c r="J593" i="1"/>
  <c r="H465" i="1"/>
  <c r="J465" i="1"/>
  <c r="H333" i="1"/>
  <c r="J333" i="1"/>
  <c r="H80" i="1"/>
  <c r="J80" i="1"/>
  <c r="H2609" i="1"/>
  <c r="J2609" i="1"/>
  <c r="H2268" i="1"/>
  <c r="J2268" i="1"/>
  <c r="H481" i="1"/>
  <c r="J481" i="1"/>
  <c r="H1935" i="1"/>
  <c r="J1935" i="1"/>
  <c r="H1850" i="1"/>
  <c r="J1850" i="1"/>
  <c r="H1765" i="1"/>
  <c r="J1765" i="1"/>
  <c r="H1679" i="1"/>
  <c r="J1679" i="1"/>
  <c r="H1594" i="1"/>
  <c r="J1594" i="1"/>
  <c r="H1509" i="1"/>
  <c r="J1509" i="1"/>
  <c r="H1413" i="1"/>
  <c r="J1413" i="1"/>
  <c r="H1327" i="1"/>
  <c r="J1327" i="1"/>
  <c r="H1153" i="1"/>
  <c r="J1153" i="1"/>
  <c r="H897" i="1"/>
  <c r="J897" i="1"/>
  <c r="H641" i="1"/>
  <c r="J641" i="1"/>
  <c r="H353" i="1"/>
  <c r="J353" i="1"/>
  <c r="H2652" i="1"/>
  <c r="J2652" i="1"/>
  <c r="H2039" i="1"/>
  <c r="J2039" i="1"/>
  <c r="H1997" i="1"/>
  <c r="J1997" i="1"/>
  <c r="H1954" i="1"/>
  <c r="J1954" i="1"/>
  <c r="H1911" i="1"/>
  <c r="J1911" i="1"/>
  <c r="H1869" i="1"/>
  <c r="J1869" i="1"/>
  <c r="H1826" i="1"/>
  <c r="J1826" i="1"/>
  <c r="H1783" i="1"/>
  <c r="J1783" i="1"/>
  <c r="H1741" i="1"/>
  <c r="J1741" i="1"/>
  <c r="H1698" i="1"/>
  <c r="J1698" i="1"/>
  <c r="H1655" i="1"/>
  <c r="J1655" i="1"/>
  <c r="H1613" i="1"/>
  <c r="J1613" i="1"/>
  <c r="H1570" i="1"/>
  <c r="J1570" i="1"/>
  <c r="H1527" i="1"/>
  <c r="J1527" i="1"/>
  <c r="H1485" i="1"/>
  <c r="J1485" i="1"/>
  <c r="H1442" i="1"/>
  <c r="J1442" i="1"/>
  <c r="H1399" i="1"/>
  <c r="J1399" i="1"/>
  <c r="H1357" i="1"/>
  <c r="J1357" i="1"/>
  <c r="H1314" i="1"/>
  <c r="J1314" i="1"/>
  <c r="H1271" i="1"/>
  <c r="J1271" i="1"/>
  <c r="H1145" i="1"/>
  <c r="J1145" i="1"/>
  <c r="H1017" i="1"/>
  <c r="J1017" i="1"/>
  <c r="H889" i="1"/>
  <c r="J889" i="1"/>
  <c r="H761" i="1"/>
  <c r="J761" i="1"/>
  <c r="H633" i="1"/>
  <c r="J633" i="1"/>
  <c r="H505" i="1"/>
  <c r="J505" i="1"/>
  <c r="H377" i="1"/>
  <c r="J377" i="1"/>
  <c r="H187" i="1"/>
  <c r="J187" i="1"/>
  <c r="H2716" i="1"/>
  <c r="J2716" i="1"/>
  <c r="H2375" i="1"/>
  <c r="J2375" i="1"/>
  <c r="H1253" i="1"/>
  <c r="J1253" i="1"/>
  <c r="H1181" i="1"/>
  <c r="J1181" i="1"/>
  <c r="H1109" i="1"/>
  <c r="J1109" i="1"/>
  <c r="H1029" i="1"/>
  <c r="J1029" i="1"/>
  <c r="H965" i="1"/>
  <c r="J965" i="1"/>
  <c r="H885" i="1"/>
  <c r="J885" i="1"/>
  <c r="H813" i="1"/>
  <c r="J813" i="1"/>
  <c r="H749" i="1"/>
  <c r="J749" i="1"/>
  <c r="H685" i="1"/>
  <c r="J685" i="1"/>
  <c r="H621" i="1"/>
  <c r="J621" i="1"/>
  <c r="H557" i="1"/>
  <c r="J557" i="1"/>
  <c r="H493" i="1"/>
  <c r="J493" i="1"/>
  <c r="H421" i="1"/>
  <c r="J421" i="1"/>
  <c r="H357" i="1"/>
  <c r="J357" i="1"/>
  <c r="H264" i="1"/>
  <c r="J264" i="1"/>
  <c r="H112" i="1"/>
  <c r="J112" i="1"/>
  <c r="H2769" i="1"/>
  <c r="J2769" i="1"/>
  <c r="H2577" i="1"/>
  <c r="J2577" i="1"/>
  <c r="H2385" i="1"/>
  <c r="J2385" i="1"/>
  <c r="H2193" i="1"/>
  <c r="J2193" i="1"/>
  <c r="H1261" i="1"/>
  <c r="J1261" i="1"/>
  <c r="H1197" i="1"/>
  <c r="J1197" i="1"/>
  <c r="H1141" i="1"/>
  <c r="J1141" i="1"/>
  <c r="H1093" i="1"/>
  <c r="J1093" i="1"/>
  <c r="H1037" i="1"/>
  <c r="J1037" i="1"/>
  <c r="H973" i="1"/>
  <c r="J973" i="1"/>
  <c r="H917" i="1"/>
  <c r="J917" i="1"/>
  <c r="H861" i="1"/>
  <c r="J861" i="1"/>
  <c r="H805" i="1"/>
  <c r="J805" i="1"/>
  <c r="H741" i="1"/>
  <c r="J741" i="1"/>
  <c r="H677" i="1"/>
  <c r="J677" i="1"/>
  <c r="H613" i="1"/>
  <c r="J613" i="1"/>
  <c r="H549" i="1"/>
  <c r="J549" i="1"/>
  <c r="H485" i="1"/>
  <c r="J485" i="1"/>
  <c r="H429" i="1"/>
  <c r="J429" i="1"/>
  <c r="H365" i="1"/>
  <c r="J365" i="1"/>
  <c r="H285" i="1"/>
  <c r="J285" i="1"/>
  <c r="H176" i="1"/>
  <c r="J176" i="1"/>
  <c r="H27" i="1"/>
  <c r="J27" i="1"/>
  <c r="H2748" i="1"/>
  <c r="J2748" i="1"/>
  <c r="H2599" i="1"/>
  <c r="J2599" i="1"/>
  <c r="H2428" i="1"/>
  <c r="J2428" i="1"/>
  <c r="H2300" i="1"/>
  <c r="J2300" i="1"/>
  <c r="H2129" i="1"/>
  <c r="J2129" i="1"/>
  <c r="H2041" i="1"/>
  <c r="J2041" i="1"/>
  <c r="H2019" i="1"/>
  <c r="J2019" i="1"/>
  <c r="H1998" i="1"/>
  <c r="J1998" i="1"/>
  <c r="H1977" i="1"/>
  <c r="J1977" i="1"/>
  <c r="H1955" i="1"/>
  <c r="J1955" i="1"/>
  <c r="H1934" i="1"/>
  <c r="J1934" i="1"/>
  <c r="H1913" i="1"/>
  <c r="J1913" i="1"/>
  <c r="H1891" i="1"/>
  <c r="J1891" i="1"/>
  <c r="H1870" i="1"/>
  <c r="J1870" i="1"/>
  <c r="H1849" i="1"/>
  <c r="J1849" i="1"/>
  <c r="H1827" i="1"/>
  <c r="J1827" i="1"/>
  <c r="H1806" i="1"/>
  <c r="J1806" i="1"/>
  <c r="H1785" i="1"/>
  <c r="J1785" i="1"/>
  <c r="H1763" i="1"/>
  <c r="J1763" i="1"/>
  <c r="H1742" i="1"/>
  <c r="J1742" i="1"/>
  <c r="H1721" i="1"/>
  <c r="J1721" i="1"/>
  <c r="H1699" i="1"/>
  <c r="J1699" i="1"/>
  <c r="H1678" i="1"/>
  <c r="J1678" i="1"/>
  <c r="H1657" i="1"/>
  <c r="J1657" i="1"/>
  <c r="H1635" i="1"/>
  <c r="J1635" i="1"/>
  <c r="H1614" i="1"/>
  <c r="J1614" i="1"/>
  <c r="H1593" i="1"/>
  <c r="J1593" i="1"/>
  <c r="H1571" i="1"/>
  <c r="J1571" i="1"/>
  <c r="H1550" i="1"/>
  <c r="J1550" i="1"/>
  <c r="H1529" i="1"/>
  <c r="J1529" i="1"/>
  <c r="H1507" i="1"/>
  <c r="J1507" i="1"/>
  <c r="H1486" i="1"/>
  <c r="J1486" i="1"/>
  <c r="H1465" i="1"/>
  <c r="J1465" i="1"/>
  <c r="H1443" i="1"/>
  <c r="J1443" i="1"/>
  <c r="H1422" i="1"/>
  <c r="J1422" i="1"/>
  <c r="H1401" i="1"/>
  <c r="J1401" i="1"/>
  <c r="H1379" i="1"/>
  <c r="J1379" i="1"/>
  <c r="H1358" i="1"/>
  <c r="J1358" i="1"/>
  <c r="H1337" i="1"/>
  <c r="J1337" i="1"/>
  <c r="H1315" i="1"/>
  <c r="J1315" i="1"/>
  <c r="H1294" i="1"/>
  <c r="J1294" i="1"/>
  <c r="H1273" i="1"/>
  <c r="J1273" i="1"/>
  <c r="H1243" i="1"/>
  <c r="J1243" i="1"/>
  <c r="H1211" i="1"/>
  <c r="J1211" i="1"/>
  <c r="H1179" i="1"/>
  <c r="J1179" i="1"/>
  <c r="H1147" i="1"/>
  <c r="J1147" i="1"/>
  <c r="H1115" i="1"/>
  <c r="J1115" i="1"/>
  <c r="H1083" i="1"/>
  <c r="J1083" i="1"/>
  <c r="H1051" i="1"/>
  <c r="J1051" i="1"/>
  <c r="H1019" i="1"/>
  <c r="J1019" i="1"/>
  <c r="H987" i="1"/>
  <c r="J987" i="1"/>
  <c r="H955" i="1"/>
  <c r="J955" i="1"/>
  <c r="H923" i="1"/>
  <c r="J923" i="1"/>
  <c r="H891" i="1"/>
  <c r="J891" i="1"/>
  <c r="H859" i="1"/>
  <c r="J859" i="1"/>
  <c r="H827" i="1"/>
  <c r="J827" i="1"/>
  <c r="H795" i="1"/>
  <c r="J795" i="1"/>
  <c r="H763" i="1"/>
  <c r="J763" i="1"/>
  <c r="H731" i="1"/>
  <c r="J731" i="1"/>
  <c r="H699" i="1"/>
  <c r="J699" i="1"/>
  <c r="H667" i="1"/>
  <c r="J667" i="1"/>
  <c r="H635" i="1"/>
  <c r="J635" i="1"/>
  <c r="H603" i="1"/>
  <c r="J603" i="1"/>
  <c r="H571" i="1"/>
  <c r="J571" i="1"/>
  <c r="H539" i="1"/>
  <c r="J539" i="1"/>
  <c r="H507" i="1"/>
  <c r="J507" i="1"/>
  <c r="H475" i="1"/>
  <c r="J475" i="1"/>
  <c r="H443" i="1"/>
  <c r="J443" i="1"/>
  <c r="H411" i="1"/>
  <c r="J411" i="1"/>
  <c r="H379" i="1"/>
  <c r="J379" i="1"/>
  <c r="H346" i="1"/>
  <c r="J346" i="1"/>
  <c r="H304" i="1"/>
  <c r="J304" i="1"/>
  <c r="H261" i="1"/>
  <c r="J261" i="1"/>
  <c r="H192" i="1"/>
  <c r="J192" i="1"/>
  <c r="H107" i="1"/>
  <c r="J107" i="1"/>
  <c r="H22" i="1"/>
  <c r="J22" i="1"/>
  <c r="H2807" i="1"/>
  <c r="J2807" i="1"/>
  <c r="H2721" i="1"/>
  <c r="J2721" i="1"/>
  <c r="H2636" i="1"/>
  <c r="J2636" i="1"/>
  <c r="H2551" i="1"/>
  <c r="J2551" i="1"/>
  <c r="H2465" i="1"/>
  <c r="J2465" i="1"/>
  <c r="H2380" i="1"/>
  <c r="J2380" i="1"/>
  <c r="H2295" i="1"/>
  <c r="J2295" i="1"/>
  <c r="H2209" i="1"/>
  <c r="J2209" i="1"/>
  <c r="H2124" i="1"/>
  <c r="J2124" i="1"/>
  <c r="H2043" i="1"/>
  <c r="J2043" i="1"/>
  <c r="H2022" i="1"/>
  <c r="J2022" i="1"/>
  <c r="H2001" i="1"/>
  <c r="J2001" i="1"/>
  <c r="H1979" i="1"/>
  <c r="J1979" i="1"/>
  <c r="H1958" i="1"/>
  <c r="J1958" i="1"/>
  <c r="H1937" i="1"/>
  <c r="J1937" i="1"/>
  <c r="H1915" i="1"/>
  <c r="J1915" i="1"/>
  <c r="H1894" i="1"/>
  <c r="J1894" i="1"/>
  <c r="H1873" i="1"/>
  <c r="J1873" i="1"/>
  <c r="H1851" i="1"/>
  <c r="J1851" i="1"/>
  <c r="H1830" i="1"/>
  <c r="J1830" i="1"/>
  <c r="H1809" i="1"/>
  <c r="J1809" i="1"/>
  <c r="H1787" i="1"/>
  <c r="J1787" i="1"/>
  <c r="H1766" i="1"/>
  <c r="J1766" i="1"/>
  <c r="H1745" i="1"/>
  <c r="J1745" i="1"/>
  <c r="H1723" i="1"/>
  <c r="J1723" i="1"/>
  <c r="H1702" i="1"/>
  <c r="J1702" i="1"/>
  <c r="H1681" i="1"/>
  <c r="J1681" i="1"/>
  <c r="H1659" i="1"/>
  <c r="J1659" i="1"/>
  <c r="H1638" i="1"/>
  <c r="J1638" i="1"/>
  <c r="H1617" i="1"/>
  <c r="J1617" i="1"/>
  <c r="H1595" i="1"/>
  <c r="J1595" i="1"/>
  <c r="H1574" i="1"/>
  <c r="J1574" i="1"/>
  <c r="H1553" i="1"/>
  <c r="J1553" i="1"/>
  <c r="H1531" i="1"/>
  <c r="J1531" i="1"/>
  <c r="H1510" i="1"/>
  <c r="J1510" i="1"/>
  <c r="H1489" i="1"/>
  <c r="J1489" i="1"/>
  <c r="H1467" i="1"/>
  <c r="J1467" i="1"/>
  <c r="H1446" i="1"/>
  <c r="J1446" i="1"/>
  <c r="H1425" i="1"/>
  <c r="J1425" i="1"/>
  <c r="H1403" i="1"/>
  <c r="J1403" i="1"/>
  <c r="H1382" i="1"/>
  <c r="J1382" i="1"/>
  <c r="H1361" i="1"/>
  <c r="J1361" i="1"/>
  <c r="H1339" i="1"/>
  <c r="J1339" i="1"/>
  <c r="H1318" i="1"/>
  <c r="J1318" i="1"/>
  <c r="H1297" i="1"/>
  <c r="J1297" i="1"/>
  <c r="H1275" i="1"/>
  <c r="J1275" i="1"/>
  <c r="H1247" i="1"/>
  <c r="J1247" i="1"/>
  <c r="H1215" i="1"/>
  <c r="J1215" i="1"/>
  <c r="H1183" i="1"/>
  <c r="J1183" i="1"/>
  <c r="H1151" i="1"/>
  <c r="J1151" i="1"/>
  <c r="H1119" i="1"/>
  <c r="J1119" i="1"/>
  <c r="H1087" i="1"/>
  <c r="J1087" i="1"/>
  <c r="H1055" i="1"/>
  <c r="J1055" i="1"/>
  <c r="H1023" i="1"/>
  <c r="J1023" i="1"/>
  <c r="H991" i="1"/>
  <c r="J991" i="1"/>
  <c r="H959" i="1"/>
  <c r="J959" i="1"/>
  <c r="H927" i="1"/>
  <c r="J927" i="1"/>
  <c r="H895" i="1"/>
  <c r="J895" i="1"/>
  <c r="H863" i="1"/>
  <c r="J863" i="1"/>
  <c r="H831" i="1"/>
  <c r="J831" i="1"/>
  <c r="H799" i="1"/>
  <c r="J799" i="1"/>
  <c r="H767" i="1"/>
  <c r="J767" i="1"/>
  <c r="H735" i="1"/>
  <c r="J735" i="1"/>
  <c r="H703" i="1"/>
  <c r="J703" i="1"/>
  <c r="H671" i="1"/>
  <c r="J671" i="1"/>
  <c r="H639" i="1"/>
  <c r="J639" i="1"/>
  <c r="H607" i="1"/>
  <c r="J607" i="1"/>
  <c r="H575" i="1"/>
  <c r="J575" i="1"/>
  <c r="H543" i="1"/>
  <c r="J543" i="1"/>
  <c r="H511" i="1"/>
  <c r="J511" i="1"/>
  <c r="H479" i="1"/>
  <c r="J479" i="1"/>
  <c r="H447" i="1"/>
  <c r="J447" i="1"/>
  <c r="H415" i="1"/>
  <c r="J415" i="1"/>
  <c r="H383" i="1"/>
  <c r="J383" i="1"/>
  <c r="H351" i="1"/>
  <c r="J351" i="1"/>
  <c r="H309" i="1"/>
  <c r="J309" i="1"/>
  <c r="H266" i="1"/>
  <c r="J266" i="1"/>
  <c r="H203" i="1"/>
  <c r="J203" i="1"/>
  <c r="H118" i="1"/>
  <c r="J118" i="1"/>
  <c r="H32" i="1"/>
  <c r="J32" i="1"/>
  <c r="H2817" i="1"/>
  <c r="J2817" i="1"/>
  <c r="H2732" i="1"/>
  <c r="J2732" i="1"/>
  <c r="H2647" i="1"/>
  <c r="J2647" i="1"/>
  <c r="H2561" i="1"/>
  <c r="J2561" i="1"/>
  <c r="H2476" i="1"/>
  <c r="J2476" i="1"/>
  <c r="H2391" i="1"/>
  <c r="J2391" i="1"/>
  <c r="H2305" i="1"/>
  <c r="J2305" i="1"/>
  <c r="H2220" i="1"/>
  <c r="J2220" i="1"/>
  <c r="H2135" i="1"/>
  <c r="J2135" i="1"/>
  <c r="H1262" i="1"/>
  <c r="J1262" i="1"/>
  <c r="H1246" i="1"/>
  <c r="J1246" i="1"/>
  <c r="H1230" i="1"/>
  <c r="J1230" i="1"/>
  <c r="H1214" i="1"/>
  <c r="J1214" i="1"/>
  <c r="H1198" i="1"/>
  <c r="J1198" i="1"/>
  <c r="H1182" i="1"/>
  <c r="J1182" i="1"/>
  <c r="H1166" i="1"/>
  <c r="J1166" i="1"/>
  <c r="H1150" i="1"/>
  <c r="J1150" i="1"/>
  <c r="H1134" i="1"/>
  <c r="J1134" i="1"/>
  <c r="H1118" i="1"/>
  <c r="J1118" i="1"/>
  <c r="H1102" i="1"/>
  <c r="J1102" i="1"/>
  <c r="H1086" i="1"/>
  <c r="J1086" i="1"/>
  <c r="H1070" i="1"/>
  <c r="J1070" i="1"/>
  <c r="H1054" i="1"/>
  <c r="J1054" i="1"/>
  <c r="H1038" i="1"/>
  <c r="J1038" i="1"/>
  <c r="H1022" i="1"/>
  <c r="J1022" i="1"/>
  <c r="H1006" i="1"/>
  <c r="J1006" i="1"/>
  <c r="H990" i="1"/>
  <c r="J990" i="1"/>
  <c r="H974" i="1"/>
  <c r="J974" i="1"/>
  <c r="H958" i="1"/>
  <c r="J958" i="1"/>
  <c r="H942" i="1"/>
  <c r="J942" i="1"/>
  <c r="H926" i="1"/>
  <c r="J926" i="1"/>
  <c r="H910" i="1"/>
  <c r="J910" i="1"/>
  <c r="H894" i="1"/>
  <c r="J894" i="1"/>
  <c r="H878" i="1"/>
  <c r="J878" i="1"/>
  <c r="H862" i="1"/>
  <c r="J862" i="1"/>
  <c r="H846" i="1"/>
  <c r="J846" i="1"/>
  <c r="H830" i="1"/>
  <c r="J830" i="1"/>
  <c r="H814" i="1"/>
  <c r="J814" i="1"/>
  <c r="H798" i="1"/>
  <c r="J798" i="1"/>
  <c r="H782" i="1"/>
  <c r="J782" i="1"/>
  <c r="H766" i="1"/>
  <c r="J766" i="1"/>
  <c r="H750" i="1"/>
  <c r="J750" i="1"/>
  <c r="H734" i="1"/>
  <c r="J734" i="1"/>
  <c r="H718" i="1"/>
  <c r="J718" i="1"/>
  <c r="H702" i="1"/>
  <c r="J702" i="1"/>
  <c r="H686" i="1"/>
  <c r="J686" i="1"/>
  <c r="H670" i="1"/>
  <c r="J670" i="1"/>
  <c r="H654" i="1"/>
  <c r="J654" i="1"/>
  <c r="H638" i="1"/>
  <c r="J638" i="1"/>
  <c r="H622" i="1"/>
  <c r="J622" i="1"/>
  <c r="H606" i="1"/>
  <c r="J606" i="1"/>
  <c r="H590" i="1"/>
  <c r="J590" i="1"/>
  <c r="H574" i="1"/>
  <c r="J574" i="1"/>
  <c r="H558" i="1"/>
  <c r="J558" i="1"/>
  <c r="H542" i="1"/>
  <c r="J542" i="1"/>
  <c r="H526" i="1"/>
  <c r="J526" i="1"/>
  <c r="H510" i="1"/>
  <c r="J510" i="1"/>
  <c r="H494" i="1"/>
  <c r="J494" i="1"/>
  <c r="H478" i="1"/>
  <c r="J478" i="1"/>
  <c r="H462" i="1"/>
  <c r="J462" i="1"/>
  <c r="H446" i="1"/>
  <c r="J446" i="1"/>
  <c r="H430" i="1"/>
  <c r="J430" i="1"/>
  <c r="H414" i="1"/>
  <c r="J414" i="1"/>
  <c r="H398" i="1"/>
  <c r="J398" i="1"/>
  <c r="H382" i="1"/>
  <c r="J382" i="1"/>
  <c r="H366" i="1"/>
  <c r="J366" i="1"/>
  <c r="H350" i="1"/>
  <c r="J350" i="1"/>
  <c r="H329" i="1"/>
  <c r="J329" i="1"/>
  <c r="H308" i="1"/>
  <c r="J308" i="1"/>
  <c r="H286" i="1"/>
  <c r="J286" i="1"/>
  <c r="H265" i="1"/>
  <c r="J265" i="1"/>
  <c r="H238" i="1"/>
  <c r="J238" i="1"/>
  <c r="H200" i="1"/>
  <c r="J200" i="1"/>
  <c r="H158" i="1"/>
  <c r="J158" i="1"/>
  <c r="H115" i="1"/>
  <c r="J115" i="1"/>
  <c r="H72" i="1"/>
  <c r="J72" i="1"/>
  <c r="H30" i="1"/>
  <c r="J30" i="1"/>
  <c r="H2857" i="1"/>
  <c r="J2857" i="1"/>
  <c r="H2815" i="1"/>
  <c r="J2815" i="1"/>
  <c r="H2772" i="1"/>
  <c r="J2772" i="1"/>
  <c r="H2729" i="1"/>
  <c r="J2729" i="1"/>
  <c r="H2687" i="1"/>
  <c r="J2687" i="1"/>
  <c r="H2644" i="1"/>
  <c r="J2644" i="1"/>
  <c r="H2601" i="1"/>
  <c r="J2601" i="1"/>
  <c r="H2559" i="1"/>
  <c r="J2559" i="1"/>
  <c r="H2516" i="1"/>
  <c r="J2516" i="1"/>
  <c r="H2473" i="1"/>
  <c r="J2473" i="1"/>
  <c r="H2431" i="1"/>
  <c r="J2431" i="1"/>
  <c r="H2388" i="1"/>
  <c r="J2388" i="1"/>
  <c r="H2345" i="1"/>
  <c r="J2345" i="1"/>
  <c r="H2303" i="1"/>
  <c r="J2303" i="1"/>
  <c r="H2260" i="1"/>
  <c r="J2260" i="1"/>
  <c r="H2217" i="1"/>
  <c r="J2217" i="1"/>
  <c r="H2175" i="1"/>
  <c r="J2175" i="1"/>
  <c r="H2132" i="1"/>
  <c r="J2132" i="1"/>
  <c r="H2089" i="1"/>
  <c r="J2089" i="1"/>
  <c r="H2108" i="1"/>
  <c r="J2108" i="1"/>
  <c r="H2076" i="1"/>
  <c r="J2076" i="1"/>
  <c r="H2044" i="1"/>
  <c r="J2044" i="1"/>
  <c r="H2028" i="1"/>
  <c r="J2028" i="1"/>
  <c r="H2012" i="1"/>
  <c r="J2012" i="1"/>
  <c r="H1996" i="1"/>
  <c r="J1996" i="1"/>
  <c r="H1980" i="1"/>
  <c r="J1980" i="1"/>
  <c r="H1964" i="1"/>
  <c r="J1964" i="1"/>
  <c r="H1948" i="1"/>
  <c r="J1948" i="1"/>
  <c r="H1932" i="1"/>
  <c r="J1932" i="1"/>
  <c r="H1916" i="1"/>
  <c r="J1916" i="1"/>
  <c r="H1900" i="1"/>
  <c r="J1900" i="1"/>
  <c r="H1884" i="1"/>
  <c r="J1884" i="1"/>
  <c r="H1868" i="1"/>
  <c r="J1868" i="1"/>
  <c r="H1852" i="1"/>
  <c r="J1852" i="1"/>
  <c r="H1836" i="1"/>
  <c r="J1836" i="1"/>
  <c r="H1820" i="1"/>
  <c r="J1820" i="1"/>
  <c r="H1804" i="1"/>
  <c r="J1804" i="1"/>
  <c r="H1788" i="1"/>
  <c r="J1788" i="1"/>
  <c r="H1772" i="1"/>
  <c r="J1772" i="1"/>
  <c r="H1756" i="1"/>
  <c r="J1756" i="1"/>
  <c r="H1740" i="1"/>
  <c r="J1740" i="1"/>
  <c r="H1724" i="1"/>
  <c r="J1724" i="1"/>
  <c r="H1708" i="1"/>
  <c r="J1708" i="1"/>
  <c r="H1692" i="1"/>
  <c r="J1692" i="1"/>
  <c r="H1676" i="1"/>
  <c r="J1676" i="1"/>
  <c r="H1660" i="1"/>
  <c r="J1660" i="1"/>
  <c r="H1644" i="1"/>
  <c r="J1644" i="1"/>
  <c r="H1628" i="1"/>
  <c r="J1628" i="1"/>
  <c r="H1612" i="1"/>
  <c r="J1612" i="1"/>
  <c r="H1596" i="1"/>
  <c r="J1596" i="1"/>
  <c r="H1580" i="1"/>
  <c r="J1580" i="1"/>
  <c r="H1564" i="1"/>
  <c r="J1564" i="1"/>
  <c r="H1548" i="1"/>
  <c r="J1548" i="1"/>
  <c r="H1532" i="1"/>
  <c r="J1532" i="1"/>
  <c r="H1516" i="1"/>
  <c r="J1516" i="1"/>
  <c r="H1500" i="1"/>
  <c r="J1500" i="1"/>
  <c r="H1484" i="1"/>
  <c r="J1484" i="1"/>
  <c r="H1468" i="1"/>
  <c r="J1468" i="1"/>
  <c r="H1452" i="1"/>
  <c r="J1452" i="1"/>
  <c r="H1436" i="1"/>
  <c r="J1436" i="1"/>
  <c r="H1420" i="1"/>
  <c r="J1420" i="1"/>
  <c r="H1404" i="1"/>
  <c r="J1404" i="1"/>
  <c r="H1388" i="1"/>
  <c r="J1388" i="1"/>
  <c r="H1372" i="1"/>
  <c r="J1372" i="1"/>
  <c r="H1356" i="1"/>
  <c r="J1356" i="1"/>
  <c r="H1340" i="1"/>
  <c r="J1340" i="1"/>
  <c r="H1324" i="1"/>
  <c r="J1324" i="1"/>
  <c r="H1308" i="1"/>
  <c r="J1308" i="1"/>
  <c r="H1292" i="1"/>
  <c r="J1292" i="1"/>
  <c r="H1276" i="1"/>
  <c r="J1276" i="1"/>
  <c r="H1260" i="1"/>
  <c r="J1260" i="1"/>
  <c r="H1244" i="1"/>
  <c r="J1244" i="1"/>
  <c r="H1228" i="1"/>
  <c r="J1228" i="1"/>
  <c r="H1212" i="1"/>
  <c r="J1212" i="1"/>
  <c r="H1196" i="1"/>
  <c r="J1196" i="1"/>
  <c r="H1180" i="1"/>
  <c r="J1180" i="1"/>
  <c r="H1164" i="1"/>
  <c r="J1164" i="1"/>
  <c r="H1148" i="1"/>
  <c r="J1148" i="1"/>
  <c r="H1132" i="1"/>
  <c r="J1132" i="1"/>
  <c r="H1116" i="1"/>
  <c r="J1116" i="1"/>
  <c r="H1100" i="1"/>
  <c r="J1100" i="1"/>
  <c r="H1084" i="1"/>
  <c r="J1084" i="1"/>
  <c r="H1068" i="1"/>
  <c r="J1068" i="1"/>
  <c r="H1052" i="1"/>
  <c r="J1052" i="1"/>
  <c r="H1036" i="1"/>
  <c r="J1036" i="1"/>
  <c r="H1020" i="1"/>
  <c r="J1020" i="1"/>
  <c r="H1004" i="1"/>
  <c r="J1004" i="1"/>
  <c r="H988" i="1"/>
  <c r="J988" i="1"/>
  <c r="H972" i="1"/>
  <c r="J972" i="1"/>
  <c r="H956" i="1"/>
  <c r="J956" i="1"/>
  <c r="H940" i="1"/>
  <c r="J940" i="1"/>
  <c r="H924" i="1"/>
  <c r="J924" i="1"/>
  <c r="H908" i="1"/>
  <c r="J908" i="1"/>
  <c r="H892" i="1"/>
  <c r="J892" i="1"/>
  <c r="H876" i="1"/>
  <c r="J876" i="1"/>
  <c r="H860" i="1"/>
  <c r="J860" i="1"/>
  <c r="H844" i="1"/>
  <c r="J844" i="1"/>
  <c r="H828" i="1"/>
  <c r="J828" i="1"/>
  <c r="H812" i="1"/>
  <c r="J812" i="1"/>
  <c r="H796" i="1"/>
  <c r="J796" i="1"/>
  <c r="H780" i="1"/>
  <c r="J780" i="1"/>
  <c r="H764" i="1"/>
  <c r="J764" i="1"/>
  <c r="H748" i="1"/>
  <c r="J748" i="1"/>
  <c r="H732" i="1"/>
  <c r="J732" i="1"/>
  <c r="H716" i="1"/>
  <c r="J716" i="1"/>
  <c r="H700" i="1"/>
  <c r="J700" i="1"/>
  <c r="H684" i="1"/>
  <c r="J684" i="1"/>
  <c r="H668" i="1"/>
  <c r="J668" i="1"/>
  <c r="H652" i="1"/>
  <c r="J652" i="1"/>
  <c r="H636" i="1"/>
  <c r="J636" i="1"/>
  <c r="H620" i="1"/>
  <c r="J620" i="1"/>
  <c r="H604" i="1"/>
  <c r="J604" i="1"/>
  <c r="H588" i="1"/>
  <c r="J588" i="1"/>
  <c r="H572" i="1"/>
  <c r="J572" i="1"/>
  <c r="H556" i="1"/>
  <c r="J556" i="1"/>
  <c r="H540" i="1"/>
  <c r="J540" i="1"/>
  <c r="H524" i="1"/>
  <c r="J524" i="1"/>
  <c r="H508" i="1"/>
  <c r="J508" i="1"/>
  <c r="H492" i="1"/>
  <c r="J492" i="1"/>
  <c r="H476" i="1"/>
  <c r="J476" i="1"/>
  <c r="H460" i="1"/>
  <c r="J460" i="1"/>
  <c r="H444" i="1"/>
  <c r="J444" i="1"/>
  <c r="H428" i="1"/>
  <c r="J428" i="1"/>
  <c r="H412" i="1"/>
  <c r="J412" i="1"/>
  <c r="H396" i="1"/>
  <c r="J396" i="1"/>
  <c r="H380" i="1"/>
  <c r="J380" i="1"/>
  <c r="H364" i="1"/>
  <c r="J364" i="1"/>
  <c r="H348" i="1"/>
  <c r="J348" i="1"/>
  <c r="H326" i="1"/>
  <c r="J326" i="1"/>
  <c r="H305" i="1"/>
  <c r="J305" i="1"/>
  <c r="H284" i="1"/>
  <c r="J284" i="1"/>
  <c r="H262" i="1"/>
  <c r="J262" i="1"/>
  <c r="H234" i="1"/>
  <c r="J234" i="1"/>
  <c r="H195" i="1"/>
  <c r="J195" i="1"/>
  <c r="H152" i="1"/>
  <c r="J152" i="1"/>
  <c r="H110" i="1"/>
  <c r="J110" i="1"/>
  <c r="H67" i="1"/>
  <c r="J67" i="1"/>
  <c r="H24" i="1"/>
  <c r="J24" i="1"/>
  <c r="H2852" i="1"/>
  <c r="J2852" i="1"/>
  <c r="H2809" i="1"/>
  <c r="J2809" i="1"/>
  <c r="H2767" i="1"/>
  <c r="J2767" i="1"/>
  <c r="H2724" i="1"/>
  <c r="J2724" i="1"/>
  <c r="H2681" i="1"/>
  <c r="J2681" i="1"/>
  <c r="H2639" i="1"/>
  <c r="J2639" i="1"/>
  <c r="H2596" i="1"/>
  <c r="J2596" i="1"/>
  <c r="H2553" i="1"/>
  <c r="J2553" i="1"/>
  <c r="H2511" i="1"/>
  <c r="J2511" i="1"/>
  <c r="H2468" i="1"/>
  <c r="J2468" i="1"/>
  <c r="H2425" i="1"/>
  <c r="J2425" i="1"/>
  <c r="H2383" i="1"/>
  <c r="J2383" i="1"/>
  <c r="H2340" i="1"/>
  <c r="J2340" i="1"/>
  <c r="H2297" i="1"/>
  <c r="J2297" i="1"/>
  <c r="H2255" i="1"/>
  <c r="J2255" i="1"/>
  <c r="H2212" i="1"/>
  <c r="J2212" i="1"/>
  <c r="H2169" i="1"/>
  <c r="J2169" i="1"/>
  <c r="H2127" i="1"/>
  <c r="J2127" i="1"/>
  <c r="H2084" i="1"/>
  <c r="J2084" i="1"/>
  <c r="H343" i="1"/>
  <c r="J343" i="1"/>
  <c r="H327" i="1"/>
  <c r="J327" i="1"/>
  <c r="H311" i="1"/>
  <c r="J311" i="1"/>
  <c r="H295" i="1"/>
  <c r="J295" i="1"/>
  <c r="H279" i="1"/>
  <c r="J279" i="1"/>
  <c r="H263" i="1"/>
  <c r="J263" i="1"/>
  <c r="H247" i="1"/>
  <c r="J247" i="1"/>
  <c r="H231" i="1"/>
  <c r="J231" i="1"/>
  <c r="H212" i="1"/>
  <c r="J212" i="1"/>
  <c r="H191" i="1"/>
  <c r="J191" i="1"/>
  <c r="H170" i="1"/>
  <c r="J170" i="1"/>
  <c r="H148" i="1"/>
  <c r="J148" i="1"/>
  <c r="H127" i="1"/>
  <c r="J127" i="1"/>
  <c r="H106" i="1"/>
  <c r="J106" i="1"/>
  <c r="H84" i="1"/>
  <c r="J84" i="1"/>
  <c r="H63" i="1"/>
  <c r="J63" i="1"/>
  <c r="H42" i="1"/>
  <c r="J42" i="1"/>
  <c r="H20" i="1"/>
  <c r="J20" i="1"/>
  <c r="H2869" i="1"/>
  <c r="J2869" i="1"/>
  <c r="H2848" i="1"/>
  <c r="J2848" i="1"/>
  <c r="H2827" i="1"/>
  <c r="J2827" i="1"/>
  <c r="H2805" i="1"/>
  <c r="J2805" i="1"/>
  <c r="H2784" i="1"/>
  <c r="J2784" i="1"/>
  <c r="H2763" i="1"/>
  <c r="J2763" i="1"/>
  <c r="H2741" i="1"/>
  <c r="J2741" i="1"/>
  <c r="H2720" i="1"/>
  <c r="J2720" i="1"/>
  <c r="H2699" i="1"/>
  <c r="J2699" i="1"/>
  <c r="H2677" i="1"/>
  <c r="J2677" i="1"/>
  <c r="H2656" i="1"/>
  <c r="J2656" i="1"/>
  <c r="H2635" i="1"/>
  <c r="J2635" i="1"/>
  <c r="H2613" i="1"/>
  <c r="J2613" i="1"/>
  <c r="H2592" i="1"/>
  <c r="J2592" i="1"/>
  <c r="H2571" i="1"/>
  <c r="J2571" i="1"/>
  <c r="H2549" i="1"/>
  <c r="J2549" i="1"/>
  <c r="H2528" i="1"/>
  <c r="J2528" i="1"/>
  <c r="H2507" i="1"/>
  <c r="J2507" i="1"/>
  <c r="H2485" i="1"/>
  <c r="J2485" i="1"/>
  <c r="H2464" i="1"/>
  <c r="J2464" i="1"/>
  <c r="H2443" i="1"/>
  <c r="J2443" i="1"/>
  <c r="H2421" i="1"/>
  <c r="J2421" i="1"/>
  <c r="H2400" i="1"/>
  <c r="J2400" i="1"/>
  <c r="H2379" i="1"/>
  <c r="J2379" i="1"/>
  <c r="H2357" i="1"/>
  <c r="J2357" i="1"/>
  <c r="H2336" i="1"/>
  <c r="J2336" i="1"/>
  <c r="H2315" i="1"/>
  <c r="J2315" i="1"/>
  <c r="H2293" i="1"/>
  <c r="J2293" i="1"/>
  <c r="H2272" i="1"/>
  <c r="J2272" i="1"/>
  <c r="H2251" i="1"/>
  <c r="J2251" i="1"/>
  <c r="H2229" i="1"/>
  <c r="J2229" i="1"/>
  <c r="H2208" i="1"/>
  <c r="J2208" i="1"/>
  <c r="H2187" i="1"/>
  <c r="J2187" i="1"/>
  <c r="H2165" i="1"/>
  <c r="J2165" i="1"/>
  <c r="H2144" i="1"/>
  <c r="J2144" i="1"/>
  <c r="H2123" i="1"/>
  <c r="J2123" i="1"/>
  <c r="H2101" i="1"/>
  <c r="J2101" i="1"/>
  <c r="H2080" i="1"/>
  <c r="J2080" i="1"/>
  <c r="H2059" i="1"/>
  <c r="J2059" i="1"/>
  <c r="H241" i="1"/>
  <c r="J241" i="1"/>
  <c r="H225" i="1"/>
  <c r="J225" i="1"/>
  <c r="H204" i="1"/>
  <c r="J204" i="1"/>
  <c r="H183" i="1"/>
  <c r="J183" i="1"/>
  <c r="H162" i="1"/>
  <c r="J162" i="1"/>
  <c r="H140" i="1"/>
  <c r="J140" i="1"/>
  <c r="H119" i="1"/>
  <c r="J119" i="1"/>
  <c r="H98" i="1"/>
  <c r="J98" i="1"/>
  <c r="H76" i="1"/>
  <c r="J76" i="1"/>
  <c r="H55" i="1"/>
  <c r="J55" i="1"/>
  <c r="H34" i="1"/>
  <c r="J34" i="1"/>
  <c r="H2883" i="1"/>
  <c r="J2883" i="1"/>
  <c r="H2861" i="1"/>
  <c r="J2861" i="1"/>
  <c r="H2840" i="1"/>
  <c r="J2840" i="1"/>
  <c r="H2819" i="1"/>
  <c r="J2819" i="1"/>
  <c r="H2797" i="1"/>
  <c r="J2797" i="1"/>
  <c r="H2776" i="1"/>
  <c r="J2776" i="1"/>
  <c r="H2755" i="1"/>
  <c r="J2755" i="1"/>
  <c r="H2733" i="1"/>
  <c r="J2733" i="1"/>
  <c r="H2712" i="1"/>
  <c r="J2712" i="1"/>
  <c r="H2691" i="1"/>
  <c r="J2691" i="1"/>
  <c r="H2669" i="1"/>
  <c r="J2669" i="1"/>
  <c r="H2648" i="1"/>
  <c r="J2648" i="1"/>
  <c r="H2627" i="1"/>
  <c r="J2627" i="1"/>
  <c r="H2605" i="1"/>
  <c r="J2605" i="1"/>
  <c r="H2584" i="1"/>
  <c r="J2584" i="1"/>
  <c r="H2563" i="1"/>
  <c r="J2563" i="1"/>
  <c r="H2541" i="1"/>
  <c r="J2541" i="1"/>
  <c r="H2520" i="1"/>
  <c r="J2520" i="1"/>
  <c r="H2499" i="1"/>
  <c r="J2499" i="1"/>
  <c r="H2477" i="1"/>
  <c r="J2477" i="1"/>
  <c r="H2456" i="1"/>
  <c r="J2456" i="1"/>
  <c r="H2435" i="1"/>
  <c r="J2435" i="1"/>
  <c r="H2413" i="1"/>
  <c r="J2413" i="1"/>
  <c r="H2392" i="1"/>
  <c r="J2392" i="1"/>
  <c r="H2371" i="1"/>
  <c r="J2371" i="1"/>
  <c r="H2349" i="1"/>
  <c r="J2349" i="1"/>
  <c r="H2328" i="1"/>
  <c r="J2328" i="1"/>
  <c r="H2307" i="1"/>
  <c r="J2307" i="1"/>
  <c r="H2285" i="1"/>
  <c r="J2285" i="1"/>
  <c r="H2264" i="1"/>
  <c r="J2264" i="1"/>
  <c r="H2243" i="1"/>
  <c r="J2243" i="1"/>
  <c r="H2221" i="1"/>
  <c r="J2221" i="1"/>
  <c r="H2200" i="1"/>
  <c r="J2200" i="1"/>
  <c r="H2179" i="1"/>
  <c r="J2179" i="1"/>
  <c r="H2157" i="1"/>
  <c r="J2157" i="1"/>
  <c r="H2136" i="1"/>
  <c r="J2136" i="1"/>
  <c r="H2115" i="1"/>
  <c r="J2115" i="1"/>
  <c r="H2093" i="1"/>
  <c r="J2093" i="1"/>
  <c r="H2072" i="1"/>
  <c r="J2072" i="1"/>
  <c r="H1981" i="1"/>
  <c r="J1981" i="1"/>
  <c r="H661" i="1"/>
  <c r="J661" i="1"/>
  <c r="H597" i="1"/>
  <c r="J597" i="1"/>
  <c r="H533" i="1"/>
  <c r="J533" i="1"/>
  <c r="H469" i="1"/>
  <c r="J469" i="1"/>
  <c r="H413" i="1"/>
  <c r="J413" i="1"/>
  <c r="H349" i="1"/>
  <c r="J349" i="1"/>
  <c r="H274" i="1"/>
  <c r="J274" i="1"/>
  <c r="H134" i="1"/>
  <c r="J134" i="1"/>
  <c r="H2876" i="1"/>
  <c r="J2876" i="1"/>
  <c r="H2705" i="1"/>
  <c r="J2705" i="1"/>
  <c r="H2556" i="1"/>
  <c r="J2556" i="1"/>
  <c r="H2407" i="1"/>
  <c r="J2407" i="1"/>
  <c r="H2257" i="1"/>
  <c r="J2257" i="1"/>
  <c r="H2060" i="1"/>
  <c r="J2060" i="1"/>
  <c r="H2035" i="1"/>
  <c r="J2035" i="1"/>
  <c r="H2014" i="1"/>
  <c r="J2014" i="1"/>
  <c r="H1993" i="1"/>
  <c r="J1993" i="1"/>
  <c r="H1971" i="1"/>
  <c r="J1971" i="1"/>
  <c r="H1950" i="1"/>
  <c r="J1950" i="1"/>
  <c r="H1929" i="1"/>
  <c r="J1929" i="1"/>
  <c r="H1907" i="1"/>
  <c r="J1907" i="1"/>
  <c r="H1886" i="1"/>
  <c r="J1886" i="1"/>
  <c r="H1865" i="1"/>
  <c r="J1865" i="1"/>
  <c r="H1843" i="1"/>
  <c r="J1843" i="1"/>
  <c r="H1822" i="1"/>
  <c r="J1822" i="1"/>
  <c r="H1801" i="1"/>
  <c r="J1801" i="1"/>
  <c r="H1779" i="1"/>
  <c r="J1779" i="1"/>
  <c r="H1758" i="1"/>
  <c r="J1758" i="1"/>
  <c r="H1737" i="1"/>
  <c r="J1737" i="1"/>
  <c r="H1715" i="1"/>
  <c r="J1715" i="1"/>
  <c r="H1694" i="1"/>
  <c r="J1694" i="1"/>
  <c r="H1673" i="1"/>
  <c r="J1673" i="1"/>
  <c r="H1651" i="1"/>
  <c r="J1651" i="1"/>
  <c r="H1630" i="1"/>
  <c r="J1630" i="1"/>
  <c r="H1609" i="1"/>
  <c r="J1609" i="1"/>
  <c r="H1587" i="1"/>
  <c r="J1587" i="1"/>
  <c r="H1566" i="1"/>
  <c r="J1566" i="1"/>
  <c r="H1545" i="1"/>
  <c r="J1545" i="1"/>
  <c r="H1523" i="1"/>
  <c r="J1523" i="1"/>
  <c r="H1502" i="1"/>
  <c r="J1502" i="1"/>
  <c r="H1481" i="1"/>
  <c r="J1481" i="1"/>
  <c r="H1459" i="1"/>
  <c r="J1459" i="1"/>
  <c r="H1438" i="1"/>
  <c r="J1438" i="1"/>
  <c r="H1417" i="1"/>
  <c r="J1417" i="1"/>
  <c r="H1395" i="1"/>
  <c r="J1395" i="1"/>
  <c r="H1374" i="1"/>
  <c r="J1374" i="1"/>
  <c r="H1353" i="1"/>
  <c r="J1353" i="1"/>
  <c r="H1331" i="1"/>
  <c r="J1331" i="1"/>
  <c r="H1310" i="1"/>
  <c r="J1310" i="1"/>
  <c r="H1289" i="1"/>
  <c r="J1289" i="1"/>
  <c r="H1267" i="1"/>
  <c r="J1267" i="1"/>
  <c r="H1235" i="1"/>
  <c r="J1235" i="1"/>
  <c r="H1203" i="1"/>
  <c r="J1203" i="1"/>
  <c r="H1171" i="1"/>
  <c r="J1171" i="1"/>
  <c r="H1139" i="1"/>
  <c r="J1139" i="1"/>
  <c r="H1107" i="1"/>
  <c r="J1107" i="1"/>
  <c r="H1075" i="1"/>
  <c r="J1075" i="1"/>
  <c r="H1043" i="1"/>
  <c r="J1043" i="1"/>
  <c r="H1011" i="1"/>
  <c r="J1011" i="1"/>
  <c r="H979" i="1"/>
  <c r="J979" i="1"/>
  <c r="H947" i="1"/>
  <c r="J947" i="1"/>
  <c r="H915" i="1"/>
  <c r="J915" i="1"/>
  <c r="H883" i="1"/>
  <c r="J883" i="1"/>
  <c r="H851" i="1"/>
  <c r="J851" i="1"/>
  <c r="H819" i="1"/>
  <c r="J819" i="1"/>
  <c r="H787" i="1"/>
  <c r="J787" i="1"/>
  <c r="H755" i="1"/>
  <c r="J755" i="1"/>
  <c r="H723" i="1"/>
  <c r="J723" i="1"/>
  <c r="H691" i="1"/>
  <c r="J691" i="1"/>
  <c r="H659" i="1"/>
  <c r="J659" i="1"/>
  <c r="H627" i="1"/>
  <c r="J627" i="1"/>
  <c r="H595" i="1"/>
  <c r="J595" i="1"/>
  <c r="H563" i="1"/>
  <c r="J563" i="1"/>
  <c r="H531" i="1"/>
  <c r="J531" i="1"/>
  <c r="H499" i="1"/>
  <c r="J499" i="1"/>
  <c r="H467" i="1"/>
  <c r="J467" i="1"/>
  <c r="H435" i="1"/>
  <c r="J435" i="1"/>
  <c r="H403" i="1"/>
  <c r="J403" i="1"/>
  <c r="H371" i="1"/>
  <c r="J371" i="1"/>
  <c r="H336" i="1"/>
  <c r="J336" i="1"/>
  <c r="H293" i="1"/>
  <c r="J293" i="1"/>
  <c r="H248" i="1"/>
  <c r="J248" i="1"/>
  <c r="H171" i="1"/>
  <c r="J171" i="1"/>
  <c r="H86" i="1"/>
  <c r="J86" i="1"/>
  <c r="H2871" i="1"/>
  <c r="J2871" i="1"/>
  <c r="H2785" i="1"/>
  <c r="J2785" i="1"/>
  <c r="H2700" i="1"/>
  <c r="J2700" i="1"/>
  <c r="H2615" i="1"/>
  <c r="J2615" i="1"/>
  <c r="H2529" i="1"/>
  <c r="J2529" i="1"/>
  <c r="H2444" i="1"/>
  <c r="J2444" i="1"/>
  <c r="H2359" i="1"/>
  <c r="J2359" i="1"/>
  <c r="H2273" i="1"/>
  <c r="J2273" i="1"/>
  <c r="H2188" i="1"/>
  <c r="J2188" i="1"/>
  <c r="H2092" i="1"/>
  <c r="J2092" i="1"/>
  <c r="H2038" i="1"/>
  <c r="J2038" i="1"/>
  <c r="H2017" i="1"/>
  <c r="J2017" i="1"/>
  <c r="H1995" i="1"/>
  <c r="J1995" i="1"/>
  <c r="H1974" i="1"/>
  <c r="J1974" i="1"/>
  <c r="H1953" i="1"/>
  <c r="J1953" i="1"/>
  <c r="H1931" i="1"/>
  <c r="J1931" i="1"/>
  <c r="H1910" i="1"/>
  <c r="J1910" i="1"/>
  <c r="H1889" i="1"/>
  <c r="J1889" i="1"/>
  <c r="H1867" i="1"/>
  <c r="J1867" i="1"/>
  <c r="H1846" i="1"/>
  <c r="J1846" i="1"/>
  <c r="H1825" i="1"/>
  <c r="J1825" i="1"/>
  <c r="H1803" i="1"/>
  <c r="J1803" i="1"/>
  <c r="H1782" i="1"/>
  <c r="J1782" i="1"/>
  <c r="H1761" i="1"/>
  <c r="J1761" i="1"/>
  <c r="H1739" i="1"/>
  <c r="J1739" i="1"/>
  <c r="H1718" i="1"/>
  <c r="J1718" i="1"/>
  <c r="H1697" i="1"/>
  <c r="J1697" i="1"/>
  <c r="H1675" i="1"/>
  <c r="J1675" i="1"/>
  <c r="H1654" i="1"/>
  <c r="J1654" i="1"/>
  <c r="H1633" i="1"/>
  <c r="J1633" i="1"/>
  <c r="H1611" i="1"/>
  <c r="J1611" i="1"/>
  <c r="H1590" i="1"/>
  <c r="J1590" i="1"/>
  <c r="H1569" i="1"/>
  <c r="J1569" i="1"/>
  <c r="H1547" i="1"/>
  <c r="J1547" i="1"/>
  <c r="H1526" i="1"/>
  <c r="J1526" i="1"/>
  <c r="H1505" i="1"/>
  <c r="J1505" i="1"/>
  <c r="H1483" i="1"/>
  <c r="J1483" i="1"/>
  <c r="H1462" i="1"/>
  <c r="J1462" i="1"/>
  <c r="H1441" i="1"/>
  <c r="J1441" i="1"/>
  <c r="H1419" i="1"/>
  <c r="J1419" i="1"/>
  <c r="H1398" i="1"/>
  <c r="J1398" i="1"/>
  <c r="H1377" i="1"/>
  <c r="J1377" i="1"/>
  <c r="H1355" i="1"/>
  <c r="J1355" i="1"/>
  <c r="H1334" i="1"/>
  <c r="J1334" i="1"/>
  <c r="H1313" i="1"/>
  <c r="J1313" i="1"/>
  <c r="H1291" i="1"/>
  <c r="J1291" i="1"/>
  <c r="H1270" i="1"/>
  <c r="J1270" i="1"/>
  <c r="H1239" i="1"/>
  <c r="J1239" i="1"/>
  <c r="H1207" i="1"/>
  <c r="J1207" i="1"/>
  <c r="H1175" i="1"/>
  <c r="J1175" i="1"/>
  <c r="H1143" i="1"/>
  <c r="J1143" i="1"/>
  <c r="H1111" i="1"/>
  <c r="J1111" i="1"/>
  <c r="H1079" i="1"/>
  <c r="J1079" i="1"/>
  <c r="H1047" i="1"/>
  <c r="J1047" i="1"/>
  <c r="H1015" i="1"/>
  <c r="J1015" i="1"/>
  <c r="H983" i="1"/>
  <c r="J983" i="1"/>
  <c r="H951" i="1"/>
  <c r="J951" i="1"/>
  <c r="H919" i="1"/>
  <c r="J919" i="1"/>
  <c r="H887" i="1"/>
  <c r="J887" i="1"/>
  <c r="H855" i="1"/>
  <c r="J855" i="1"/>
  <c r="H823" i="1"/>
  <c r="J823" i="1"/>
  <c r="H791" i="1"/>
  <c r="J791" i="1"/>
  <c r="H759" i="1"/>
  <c r="J759" i="1"/>
  <c r="H727" i="1"/>
  <c r="J727" i="1"/>
  <c r="H695" i="1"/>
  <c r="J695" i="1"/>
  <c r="H663" i="1"/>
  <c r="J663" i="1"/>
  <c r="H631" i="1"/>
  <c r="J631" i="1"/>
  <c r="H599" i="1"/>
  <c r="J599" i="1"/>
  <c r="H567" i="1"/>
  <c r="J567" i="1"/>
  <c r="H535" i="1"/>
  <c r="J535" i="1"/>
  <c r="H503" i="1"/>
  <c r="J503" i="1"/>
  <c r="H471" i="1"/>
  <c r="J471" i="1"/>
  <c r="H439" i="1"/>
  <c r="J439" i="1"/>
  <c r="H407" i="1"/>
  <c r="J407" i="1"/>
  <c r="H375" i="1"/>
  <c r="J375" i="1"/>
  <c r="H341" i="1"/>
  <c r="J341" i="1"/>
  <c r="H298" i="1"/>
  <c r="J298" i="1"/>
  <c r="H256" i="1"/>
  <c r="J256" i="1"/>
  <c r="H182" i="1"/>
  <c r="J182" i="1"/>
  <c r="H96" i="1"/>
  <c r="J96" i="1"/>
  <c r="H2881" i="1"/>
  <c r="J2881" i="1"/>
  <c r="H2796" i="1"/>
  <c r="J2796" i="1"/>
  <c r="H2711" i="1"/>
  <c r="J2711" i="1"/>
  <c r="H2625" i="1"/>
  <c r="J2625" i="1"/>
  <c r="H2540" i="1"/>
  <c r="J2540" i="1"/>
  <c r="H2455" i="1"/>
  <c r="J2455" i="1"/>
  <c r="H2369" i="1"/>
  <c r="J2369" i="1"/>
  <c r="H2284" i="1"/>
  <c r="J2284" i="1"/>
  <c r="H2199" i="1"/>
  <c r="J2199" i="1"/>
  <c r="H2113" i="1"/>
  <c r="J2113" i="1"/>
  <c r="H1258" i="1"/>
  <c r="J1258" i="1"/>
  <c r="H1242" i="1"/>
  <c r="J1242" i="1"/>
  <c r="H1226" i="1"/>
  <c r="J1226" i="1"/>
  <c r="H1210" i="1"/>
  <c r="J1210" i="1"/>
  <c r="H1194" i="1"/>
  <c r="J1194" i="1"/>
  <c r="H1178" i="1"/>
  <c r="J1178" i="1"/>
  <c r="H1162" i="1"/>
  <c r="J1162" i="1"/>
  <c r="H1146" i="1"/>
  <c r="J1146" i="1"/>
  <c r="H1130" i="1"/>
  <c r="J1130" i="1"/>
  <c r="H1114" i="1"/>
  <c r="J1114" i="1"/>
  <c r="H1098" i="1"/>
  <c r="J1098" i="1"/>
  <c r="H1082" i="1"/>
  <c r="J1082" i="1"/>
  <c r="H1066" i="1"/>
  <c r="J1066" i="1"/>
  <c r="H1050" i="1"/>
  <c r="J1050" i="1"/>
  <c r="H1034" i="1"/>
  <c r="J1034" i="1"/>
  <c r="H1018" i="1"/>
  <c r="J1018" i="1"/>
  <c r="H1002" i="1"/>
  <c r="J1002" i="1"/>
  <c r="H986" i="1"/>
  <c r="J986" i="1"/>
  <c r="H970" i="1"/>
  <c r="J970" i="1"/>
  <c r="H954" i="1"/>
  <c r="J954" i="1"/>
  <c r="H938" i="1"/>
  <c r="J938" i="1"/>
  <c r="H922" i="1"/>
  <c r="J922" i="1"/>
  <c r="H906" i="1"/>
  <c r="J906" i="1"/>
  <c r="H890" i="1"/>
  <c r="J890" i="1"/>
  <c r="H874" i="1"/>
  <c r="J874" i="1"/>
  <c r="H858" i="1"/>
  <c r="J858" i="1"/>
  <c r="H842" i="1"/>
  <c r="J842" i="1"/>
  <c r="H826" i="1"/>
  <c r="J826" i="1"/>
  <c r="H810" i="1"/>
  <c r="J810" i="1"/>
  <c r="H794" i="1"/>
  <c r="J794" i="1"/>
  <c r="H778" i="1"/>
  <c r="J778" i="1"/>
  <c r="H762" i="1"/>
  <c r="J762" i="1"/>
  <c r="H746" i="1"/>
  <c r="J746" i="1"/>
  <c r="H730" i="1"/>
  <c r="J730" i="1"/>
  <c r="H714" i="1"/>
  <c r="J714" i="1"/>
  <c r="H698" i="1"/>
  <c r="J698" i="1"/>
  <c r="H682" i="1"/>
  <c r="J682" i="1"/>
  <c r="H666" i="1"/>
  <c r="J666" i="1"/>
  <c r="H650" i="1"/>
  <c r="J650" i="1"/>
  <c r="H634" i="1"/>
  <c r="J634" i="1"/>
  <c r="H618" i="1"/>
  <c r="J618" i="1"/>
  <c r="H602" i="1"/>
  <c r="J602" i="1"/>
  <c r="H586" i="1"/>
  <c r="J586" i="1"/>
  <c r="H570" i="1"/>
  <c r="J570" i="1"/>
  <c r="H554" i="1"/>
  <c r="J554" i="1"/>
  <c r="H538" i="1"/>
  <c r="J538" i="1"/>
  <c r="H522" i="1"/>
  <c r="J522" i="1"/>
  <c r="H506" i="1"/>
  <c r="J506" i="1"/>
  <c r="H490" i="1"/>
  <c r="J490" i="1"/>
  <c r="H474" i="1"/>
  <c r="J474" i="1"/>
  <c r="H458" i="1"/>
  <c r="J458" i="1"/>
  <c r="H442" i="1"/>
  <c r="J442" i="1"/>
  <c r="H426" i="1"/>
  <c r="J426" i="1"/>
  <c r="H410" i="1"/>
  <c r="J410" i="1"/>
  <c r="H394" i="1"/>
  <c r="J394" i="1"/>
  <c r="H378" i="1"/>
  <c r="J378" i="1"/>
  <c r="H362" i="1"/>
  <c r="J362" i="1"/>
  <c r="H345" i="1"/>
  <c r="J345" i="1"/>
  <c r="H324" i="1"/>
  <c r="J324" i="1"/>
  <c r="H302" i="1"/>
  <c r="J302" i="1"/>
  <c r="H281" i="1"/>
  <c r="J281" i="1"/>
  <c r="H260" i="1"/>
  <c r="J260" i="1"/>
  <c r="H230" i="1"/>
  <c r="J230" i="1"/>
  <c r="H190" i="1"/>
  <c r="J190" i="1"/>
  <c r="H147" i="1"/>
  <c r="J147" i="1"/>
  <c r="H104" i="1"/>
  <c r="J104" i="1"/>
  <c r="H62" i="1"/>
  <c r="J62" i="1"/>
  <c r="H19" i="1"/>
  <c r="J19" i="1"/>
  <c r="H2847" i="1"/>
  <c r="J2847" i="1"/>
  <c r="H2804" i="1"/>
  <c r="J2804" i="1"/>
  <c r="H2761" i="1"/>
  <c r="J2761" i="1"/>
  <c r="H2719" i="1"/>
  <c r="J2719" i="1"/>
  <c r="H2676" i="1"/>
  <c r="J2676" i="1"/>
  <c r="H2633" i="1"/>
  <c r="J2633" i="1"/>
  <c r="H2591" i="1"/>
  <c r="J2591" i="1"/>
  <c r="H2548" i="1"/>
  <c r="J2548" i="1"/>
  <c r="H2505" i="1"/>
  <c r="J2505" i="1"/>
  <c r="H2463" i="1"/>
  <c r="J2463" i="1"/>
  <c r="H2420" i="1"/>
  <c r="J2420" i="1"/>
  <c r="H2377" i="1"/>
  <c r="J2377" i="1"/>
  <c r="H2335" i="1"/>
  <c r="J2335" i="1"/>
  <c r="H2292" i="1"/>
  <c r="J2292" i="1"/>
  <c r="H2249" i="1"/>
  <c r="J2249" i="1"/>
  <c r="H2207" i="1"/>
  <c r="J2207" i="1"/>
  <c r="H2164" i="1"/>
  <c r="J2164" i="1"/>
  <c r="H2121" i="1"/>
  <c r="J2121" i="1"/>
  <c r="H2079" i="1"/>
  <c r="J2079" i="1"/>
  <c r="H2087" i="1"/>
  <c r="J2087" i="1"/>
  <c r="H2055" i="1"/>
  <c r="J2055" i="1"/>
  <c r="H2040" i="1"/>
  <c r="J2040" i="1"/>
  <c r="H2024" i="1"/>
  <c r="J2024" i="1"/>
  <c r="H2008" i="1"/>
  <c r="J2008" i="1"/>
  <c r="H1992" i="1"/>
  <c r="J1992" i="1"/>
  <c r="H1976" i="1"/>
  <c r="J1976" i="1"/>
  <c r="H1960" i="1"/>
  <c r="J1960" i="1"/>
  <c r="H1944" i="1"/>
  <c r="J1944" i="1"/>
  <c r="H1928" i="1"/>
  <c r="J1928" i="1"/>
  <c r="H1912" i="1"/>
  <c r="J1912" i="1"/>
  <c r="H1896" i="1"/>
  <c r="J1896" i="1"/>
  <c r="H1880" i="1"/>
  <c r="J1880" i="1"/>
  <c r="H1864" i="1"/>
  <c r="J1864" i="1"/>
  <c r="H1848" i="1"/>
  <c r="J1848" i="1"/>
  <c r="H1832" i="1"/>
  <c r="J1832" i="1"/>
  <c r="H1816" i="1"/>
  <c r="J1816" i="1"/>
  <c r="H1800" i="1"/>
  <c r="J1800" i="1"/>
  <c r="H1784" i="1"/>
  <c r="J1784" i="1"/>
  <c r="H1768" i="1"/>
  <c r="J1768" i="1"/>
  <c r="H1752" i="1"/>
  <c r="J1752" i="1"/>
  <c r="H1736" i="1"/>
  <c r="J1736" i="1"/>
  <c r="H1720" i="1"/>
  <c r="J1720" i="1"/>
  <c r="H1704" i="1"/>
  <c r="J1704" i="1"/>
  <c r="H1688" i="1"/>
  <c r="J1688" i="1"/>
  <c r="H1672" i="1"/>
  <c r="J1672" i="1"/>
  <c r="H1656" i="1"/>
  <c r="J1656" i="1"/>
  <c r="H1640" i="1"/>
  <c r="J1640" i="1"/>
  <c r="H1624" i="1"/>
  <c r="J1624" i="1"/>
  <c r="H1608" i="1"/>
  <c r="J1608" i="1"/>
  <c r="H1592" i="1"/>
  <c r="J1592" i="1"/>
  <c r="H1576" i="1"/>
  <c r="J1576" i="1"/>
  <c r="H1560" i="1"/>
  <c r="J1560" i="1"/>
  <c r="H1544" i="1"/>
  <c r="J1544" i="1"/>
  <c r="H1528" i="1"/>
  <c r="J1528" i="1"/>
  <c r="H1512" i="1"/>
  <c r="J1512" i="1"/>
  <c r="H1496" i="1"/>
  <c r="J1496" i="1"/>
  <c r="H1480" i="1"/>
  <c r="J1480" i="1"/>
  <c r="H1464" i="1"/>
  <c r="J1464" i="1"/>
  <c r="H1448" i="1"/>
  <c r="J1448" i="1"/>
  <c r="H1432" i="1"/>
  <c r="J1432" i="1"/>
  <c r="H1416" i="1"/>
  <c r="J1416" i="1"/>
  <c r="H1400" i="1"/>
  <c r="J1400" i="1"/>
  <c r="H1384" i="1"/>
  <c r="J1384" i="1"/>
  <c r="H1368" i="1"/>
  <c r="J1368" i="1"/>
  <c r="H1352" i="1"/>
  <c r="J1352" i="1"/>
  <c r="H1336" i="1"/>
  <c r="J1336" i="1"/>
  <c r="H1320" i="1"/>
  <c r="J1320" i="1"/>
  <c r="H1304" i="1"/>
  <c r="J1304" i="1"/>
  <c r="H1288" i="1"/>
  <c r="J1288" i="1"/>
  <c r="H1272" i="1"/>
  <c r="J1272" i="1"/>
  <c r="H1256" i="1"/>
  <c r="J1256" i="1"/>
  <c r="H1240" i="1"/>
  <c r="J1240" i="1"/>
  <c r="H1224" i="1"/>
  <c r="J1224" i="1"/>
  <c r="H1208" i="1"/>
  <c r="J1208" i="1"/>
  <c r="H1192" i="1"/>
  <c r="J1192" i="1"/>
  <c r="H1176" i="1"/>
  <c r="J1176" i="1"/>
  <c r="H1160" i="1"/>
  <c r="J1160" i="1"/>
  <c r="H1144" i="1"/>
  <c r="J1144" i="1"/>
  <c r="H1128" i="1"/>
  <c r="J1128" i="1"/>
  <c r="H1112" i="1"/>
  <c r="J1112" i="1"/>
  <c r="H1096" i="1"/>
  <c r="J1096" i="1"/>
  <c r="H1080" i="1"/>
  <c r="J1080" i="1"/>
  <c r="H1064" i="1"/>
  <c r="J1064" i="1"/>
  <c r="H1048" i="1"/>
  <c r="J1048" i="1"/>
  <c r="H1032" i="1"/>
  <c r="J1032" i="1"/>
  <c r="H1016" i="1"/>
  <c r="J1016" i="1"/>
  <c r="H1000" i="1"/>
  <c r="J1000" i="1"/>
  <c r="H984" i="1"/>
  <c r="J984" i="1"/>
  <c r="H968" i="1"/>
  <c r="J968" i="1"/>
  <c r="H952" i="1"/>
  <c r="J952" i="1"/>
  <c r="H936" i="1"/>
  <c r="J936" i="1"/>
  <c r="H920" i="1"/>
  <c r="J920" i="1"/>
  <c r="H904" i="1"/>
  <c r="J904" i="1"/>
  <c r="H888" i="1"/>
  <c r="J888" i="1"/>
  <c r="H872" i="1"/>
  <c r="J872" i="1"/>
  <c r="H856" i="1"/>
  <c r="J856" i="1"/>
  <c r="H840" i="1"/>
  <c r="J840" i="1"/>
  <c r="H824" i="1"/>
  <c r="J824" i="1"/>
  <c r="H808" i="1"/>
  <c r="J808" i="1"/>
  <c r="H792" i="1"/>
  <c r="J792" i="1"/>
  <c r="H776" i="1"/>
  <c r="J776" i="1"/>
  <c r="H760" i="1"/>
  <c r="J760" i="1"/>
  <c r="H744" i="1"/>
  <c r="J744" i="1"/>
  <c r="H728" i="1"/>
  <c r="J728" i="1"/>
  <c r="H712" i="1"/>
  <c r="J712" i="1"/>
  <c r="H696" i="1"/>
  <c r="J696" i="1"/>
  <c r="H680" i="1"/>
  <c r="J680" i="1"/>
  <c r="H664" i="1"/>
  <c r="J664" i="1"/>
  <c r="H648" i="1"/>
  <c r="J648" i="1"/>
  <c r="H632" i="1"/>
  <c r="J632" i="1"/>
  <c r="H616" i="1"/>
  <c r="J616" i="1"/>
  <c r="H600" i="1"/>
  <c r="J600" i="1"/>
  <c r="H584" i="1"/>
  <c r="J584" i="1"/>
  <c r="H568" i="1"/>
  <c r="J568" i="1"/>
  <c r="H552" i="1"/>
  <c r="J552" i="1"/>
  <c r="H536" i="1"/>
  <c r="J536" i="1"/>
  <c r="H520" i="1"/>
  <c r="J520" i="1"/>
  <c r="H504" i="1"/>
  <c r="J504" i="1"/>
  <c r="H488" i="1"/>
  <c r="J488" i="1"/>
  <c r="H472" i="1"/>
  <c r="J472" i="1"/>
  <c r="H456" i="1"/>
  <c r="J456" i="1"/>
  <c r="H440" i="1"/>
  <c r="J440" i="1"/>
  <c r="H424" i="1"/>
  <c r="J424" i="1"/>
  <c r="H408" i="1"/>
  <c r="J408" i="1"/>
  <c r="H392" i="1"/>
  <c r="J392" i="1"/>
  <c r="H376" i="1"/>
  <c r="J376" i="1"/>
  <c r="H360" i="1"/>
  <c r="J360" i="1"/>
  <c r="H342" i="1"/>
  <c r="J342" i="1"/>
  <c r="H321" i="1"/>
  <c r="J321" i="1"/>
  <c r="H300" i="1"/>
  <c r="J300" i="1"/>
  <c r="H278" i="1"/>
  <c r="J278" i="1"/>
  <c r="H257" i="1"/>
  <c r="J257" i="1"/>
  <c r="H226" i="1"/>
  <c r="J226" i="1"/>
  <c r="H184" i="1"/>
  <c r="J184" i="1"/>
  <c r="H142" i="1"/>
  <c r="J142" i="1"/>
  <c r="H99" i="1"/>
  <c r="J99" i="1"/>
  <c r="H56" i="1"/>
  <c r="J56" i="1"/>
  <c r="H2884" i="1"/>
  <c r="J2884" i="1"/>
  <c r="H2841" i="1"/>
  <c r="J2841" i="1"/>
  <c r="H2799" i="1"/>
  <c r="J2799" i="1"/>
  <c r="H2756" i="1"/>
  <c r="J2756" i="1"/>
  <c r="H2713" i="1"/>
  <c r="J2713" i="1"/>
  <c r="H2671" i="1"/>
  <c r="J2671" i="1"/>
  <c r="H2628" i="1"/>
  <c r="J2628" i="1"/>
  <c r="H2585" i="1"/>
  <c r="J2585" i="1"/>
  <c r="H2543" i="1"/>
  <c r="J2543" i="1"/>
  <c r="H2500" i="1"/>
  <c r="J2500" i="1"/>
  <c r="H2457" i="1"/>
  <c r="J2457" i="1"/>
  <c r="H2415" i="1"/>
  <c r="J2415" i="1"/>
  <c r="H2372" i="1"/>
  <c r="J2372" i="1"/>
  <c r="H2329" i="1"/>
  <c r="J2329" i="1"/>
  <c r="H2287" i="1"/>
  <c r="J2287" i="1"/>
  <c r="H2244" i="1"/>
  <c r="J2244" i="1"/>
  <c r="H2201" i="1"/>
  <c r="J2201" i="1"/>
  <c r="H2159" i="1"/>
  <c r="J2159" i="1"/>
  <c r="H2116" i="1"/>
  <c r="J2116" i="1"/>
  <c r="H2073" i="1"/>
  <c r="J2073" i="1"/>
  <c r="H339" i="1"/>
  <c r="J339" i="1"/>
  <c r="H323" i="1"/>
  <c r="J323" i="1"/>
  <c r="H307" i="1"/>
  <c r="J307" i="1"/>
  <c r="H291" i="1"/>
  <c r="J291" i="1"/>
  <c r="H275" i="1"/>
  <c r="J275" i="1"/>
  <c r="H259" i="1"/>
  <c r="J259" i="1"/>
  <c r="H243" i="1"/>
  <c r="J243" i="1"/>
  <c r="H227" i="1"/>
  <c r="J227" i="1"/>
  <c r="H207" i="1"/>
  <c r="J207" i="1"/>
  <c r="H186" i="1"/>
  <c r="J186" i="1"/>
  <c r="H164" i="1"/>
  <c r="J164" i="1"/>
  <c r="H143" i="1"/>
  <c r="J143" i="1"/>
  <c r="H122" i="1"/>
  <c r="J122" i="1"/>
  <c r="H100" i="1"/>
  <c r="J100" i="1"/>
  <c r="H79" i="1"/>
  <c r="J79" i="1"/>
  <c r="H58" i="1"/>
  <c r="J58" i="1"/>
  <c r="H36" i="1"/>
  <c r="J36" i="1"/>
  <c r="H2885" i="1"/>
  <c r="J2885" i="1"/>
  <c r="H2864" i="1"/>
  <c r="J2864" i="1"/>
  <c r="H2843" i="1"/>
  <c r="J2843" i="1"/>
  <c r="H2821" i="1"/>
  <c r="J2821" i="1"/>
  <c r="H2800" i="1"/>
  <c r="J2800" i="1"/>
  <c r="H2779" i="1"/>
  <c r="J2779" i="1"/>
  <c r="H2757" i="1"/>
  <c r="J2757" i="1"/>
  <c r="H2736" i="1"/>
  <c r="J2736" i="1"/>
  <c r="H2715" i="1"/>
  <c r="J2715" i="1"/>
  <c r="H2693" i="1"/>
  <c r="J2693" i="1"/>
  <c r="H2672" i="1"/>
  <c r="J2672" i="1"/>
  <c r="H2651" i="1"/>
  <c r="J2651" i="1"/>
  <c r="H2629" i="1"/>
  <c r="J2629" i="1"/>
  <c r="H2608" i="1"/>
  <c r="J2608" i="1"/>
  <c r="H2587" i="1"/>
  <c r="J2587" i="1"/>
  <c r="H2565" i="1"/>
  <c r="J2565" i="1"/>
  <c r="H2544" i="1"/>
  <c r="J2544" i="1"/>
  <c r="H2523" i="1"/>
  <c r="J2523" i="1"/>
  <c r="H2501" i="1"/>
  <c r="J2501" i="1"/>
  <c r="H2480" i="1"/>
  <c r="J2480" i="1"/>
  <c r="H2459" i="1"/>
  <c r="J2459" i="1"/>
  <c r="H2437" i="1"/>
  <c r="J2437" i="1"/>
  <c r="H2416" i="1"/>
  <c r="J2416" i="1"/>
  <c r="H2395" i="1"/>
  <c r="J2395" i="1"/>
  <c r="H2373" i="1"/>
  <c r="J2373" i="1"/>
  <c r="H2352" i="1"/>
  <c r="J2352" i="1"/>
  <c r="H2331" i="1"/>
  <c r="J2331" i="1"/>
  <c r="H2309" i="1"/>
  <c r="J2309" i="1"/>
  <c r="H2288" i="1"/>
  <c r="J2288" i="1"/>
  <c r="H2267" i="1"/>
  <c r="J2267" i="1"/>
  <c r="H2245" i="1"/>
  <c r="J2245" i="1"/>
  <c r="H2224" i="1"/>
  <c r="J2224" i="1"/>
  <c r="H2203" i="1"/>
  <c r="J2203" i="1"/>
  <c r="H2181" i="1"/>
  <c r="J2181" i="1"/>
  <c r="H2160" i="1"/>
  <c r="J2160" i="1"/>
  <c r="H2139" i="1"/>
  <c r="J2139" i="1"/>
  <c r="H2117" i="1"/>
  <c r="J2117" i="1"/>
  <c r="H2096" i="1"/>
  <c r="J2096" i="1"/>
  <c r="H2075" i="1"/>
  <c r="J2075" i="1"/>
  <c r="H253" i="1"/>
  <c r="J253" i="1"/>
  <c r="H237" i="1"/>
  <c r="J237" i="1"/>
  <c r="H220" i="1"/>
  <c r="J220" i="1"/>
  <c r="H199" i="1"/>
  <c r="J199" i="1"/>
  <c r="H178" i="1"/>
  <c r="J178" i="1"/>
  <c r="H156" i="1"/>
  <c r="J156" i="1"/>
  <c r="H135" i="1"/>
  <c r="J135" i="1"/>
  <c r="H114" i="1"/>
  <c r="J114" i="1"/>
  <c r="H92" i="1"/>
  <c r="J92" i="1"/>
  <c r="H71" i="1"/>
  <c r="J71" i="1"/>
  <c r="H50" i="1"/>
  <c r="J50" i="1"/>
  <c r="H28" i="1"/>
  <c r="J28" i="1"/>
  <c r="H2877" i="1"/>
  <c r="J2877" i="1"/>
  <c r="H2856" i="1"/>
  <c r="J2856" i="1"/>
  <c r="H2835" i="1"/>
  <c r="J2835" i="1"/>
  <c r="H2813" i="1"/>
  <c r="J2813" i="1"/>
  <c r="H2792" i="1"/>
  <c r="J2792" i="1"/>
  <c r="H2771" i="1"/>
  <c r="J2771" i="1"/>
  <c r="H2749" i="1"/>
  <c r="J2749" i="1"/>
  <c r="H2728" i="1"/>
  <c r="J2728" i="1"/>
  <c r="H2707" i="1"/>
  <c r="J2707" i="1"/>
  <c r="H2685" i="1"/>
  <c r="J2685" i="1"/>
  <c r="H2664" i="1"/>
  <c r="J2664" i="1"/>
  <c r="H2643" i="1"/>
  <c r="J2643" i="1"/>
  <c r="H2621" i="1"/>
  <c r="J2621" i="1"/>
  <c r="H2600" i="1"/>
  <c r="J2600" i="1"/>
  <c r="H2579" i="1"/>
  <c r="J2579" i="1"/>
  <c r="H2557" i="1"/>
  <c r="J2557" i="1"/>
  <c r="H2536" i="1"/>
  <c r="J2536" i="1"/>
  <c r="H2515" i="1"/>
  <c r="J2515" i="1"/>
  <c r="H2493" i="1"/>
  <c r="J2493" i="1"/>
  <c r="H2472" i="1"/>
  <c r="J2472" i="1"/>
  <c r="H2451" i="1"/>
  <c r="J2451" i="1"/>
  <c r="H2429" i="1"/>
  <c r="J2429" i="1"/>
  <c r="H2408" i="1"/>
  <c r="J2408" i="1"/>
  <c r="H2387" i="1"/>
  <c r="J2387" i="1"/>
  <c r="H2365" i="1"/>
  <c r="J2365" i="1"/>
  <c r="H2344" i="1"/>
  <c r="J2344" i="1"/>
  <c r="H2323" i="1"/>
  <c r="J2323" i="1"/>
  <c r="H2301" i="1"/>
  <c r="J2301" i="1"/>
  <c r="H2280" i="1"/>
  <c r="J2280" i="1"/>
  <c r="H2259" i="1"/>
  <c r="J2259" i="1"/>
  <c r="H2237" i="1"/>
  <c r="J2237" i="1"/>
  <c r="H2216" i="1"/>
  <c r="J2216" i="1"/>
  <c r="H2195" i="1"/>
  <c r="J2195" i="1"/>
  <c r="H2173" i="1"/>
  <c r="J2173" i="1"/>
  <c r="H2152" i="1"/>
  <c r="J2152" i="1"/>
  <c r="H2131" i="1"/>
  <c r="J2131" i="1"/>
  <c r="H2109" i="1"/>
  <c r="J2109" i="1"/>
  <c r="H2088" i="1"/>
  <c r="J2088" i="1"/>
  <c r="H2067" i="1"/>
  <c r="J2067" i="1"/>
  <c r="H2045" i="1"/>
  <c r="J2045" i="1"/>
  <c r="H1603" i="1"/>
  <c r="J1603" i="1"/>
  <c r="H1582" i="1"/>
  <c r="J1582" i="1"/>
  <c r="H1561" i="1"/>
  <c r="J1561" i="1"/>
  <c r="H1539" i="1"/>
  <c r="J1539" i="1"/>
  <c r="H1518" i="1"/>
  <c r="J1518" i="1"/>
  <c r="H1497" i="1"/>
  <c r="J1497" i="1"/>
  <c r="H1475" i="1"/>
  <c r="J1475" i="1"/>
  <c r="H1454" i="1"/>
  <c r="J1454" i="1"/>
  <c r="H1433" i="1"/>
  <c r="J1433" i="1"/>
  <c r="H1411" i="1"/>
  <c r="J1411" i="1"/>
  <c r="H1390" i="1"/>
  <c r="J1390" i="1"/>
  <c r="H1369" i="1"/>
  <c r="J1369" i="1"/>
  <c r="H1347" i="1"/>
  <c r="J1347" i="1"/>
  <c r="H1326" i="1"/>
  <c r="J1326" i="1"/>
  <c r="H1305" i="1"/>
  <c r="J1305" i="1"/>
  <c r="H1283" i="1"/>
  <c r="J1283" i="1"/>
  <c r="H1259" i="1"/>
  <c r="J1259" i="1"/>
  <c r="H1227" i="1"/>
  <c r="J1227" i="1"/>
  <c r="H1195" i="1"/>
  <c r="J1195" i="1"/>
  <c r="H1163" i="1"/>
  <c r="J1163" i="1"/>
  <c r="H1131" i="1"/>
  <c r="J1131" i="1"/>
  <c r="H1099" i="1"/>
  <c r="J1099" i="1"/>
  <c r="H1067" i="1"/>
  <c r="J1067" i="1"/>
  <c r="H1035" i="1"/>
  <c r="J1035" i="1"/>
  <c r="H1003" i="1"/>
  <c r="J1003" i="1"/>
  <c r="H971" i="1"/>
  <c r="J971" i="1"/>
  <c r="H939" i="1"/>
  <c r="J939" i="1"/>
  <c r="H907" i="1"/>
  <c r="J907" i="1"/>
  <c r="H875" i="1"/>
  <c r="J875" i="1"/>
  <c r="H843" i="1"/>
  <c r="J843" i="1"/>
  <c r="H811" i="1"/>
  <c r="J811" i="1"/>
  <c r="H779" i="1"/>
  <c r="J779" i="1"/>
  <c r="H747" i="1"/>
  <c r="J747" i="1"/>
  <c r="H715" i="1"/>
  <c r="J715" i="1"/>
  <c r="H683" i="1"/>
  <c r="J683" i="1"/>
  <c r="H651" i="1"/>
  <c r="J651" i="1"/>
  <c r="H619" i="1"/>
  <c r="J619" i="1"/>
  <c r="H587" i="1"/>
  <c r="J587" i="1"/>
  <c r="H555" i="1"/>
  <c r="J555" i="1"/>
  <c r="H523" i="1"/>
  <c r="J523" i="1"/>
  <c r="H491" i="1"/>
  <c r="J491" i="1"/>
  <c r="H459" i="1"/>
  <c r="J459" i="1"/>
  <c r="H427" i="1"/>
  <c r="J427" i="1"/>
  <c r="H395" i="1"/>
  <c r="J395" i="1"/>
  <c r="H363" i="1"/>
  <c r="J363" i="1"/>
  <c r="H325" i="1"/>
  <c r="J325" i="1"/>
  <c r="H282" i="1"/>
  <c r="J282" i="1"/>
  <c r="H232" i="1"/>
  <c r="J232" i="1"/>
  <c r="H150" i="1"/>
  <c r="J150" i="1"/>
  <c r="H64" i="1"/>
  <c r="J64" i="1"/>
  <c r="H2849" i="1"/>
  <c r="J2849" i="1"/>
  <c r="H2764" i="1"/>
  <c r="J2764" i="1"/>
  <c r="H2679" i="1"/>
  <c r="J2679" i="1"/>
  <c r="H2593" i="1"/>
  <c r="J2593" i="1"/>
  <c r="H2508" i="1"/>
  <c r="J2508" i="1"/>
  <c r="H2423" i="1"/>
  <c r="J2423" i="1"/>
  <c r="H2337" i="1"/>
  <c r="J2337" i="1"/>
  <c r="H2252" i="1"/>
  <c r="J2252" i="1"/>
  <c r="H2167" i="1"/>
  <c r="J2167" i="1"/>
  <c r="H2054" i="1"/>
  <c r="J2054" i="1"/>
  <c r="H2033" i="1"/>
  <c r="J2033" i="1"/>
  <c r="H2011" i="1"/>
  <c r="J2011" i="1"/>
  <c r="H1990" i="1"/>
  <c r="J1990" i="1"/>
  <c r="H1969" i="1"/>
  <c r="J1969" i="1"/>
  <c r="H1947" i="1"/>
  <c r="J1947" i="1"/>
  <c r="H1926" i="1"/>
  <c r="J1926" i="1"/>
  <c r="H1905" i="1"/>
  <c r="J1905" i="1"/>
  <c r="H1883" i="1"/>
  <c r="J1883" i="1"/>
  <c r="H1862" i="1"/>
  <c r="J1862" i="1"/>
  <c r="H1841" i="1"/>
  <c r="J1841" i="1"/>
  <c r="H1819" i="1"/>
  <c r="J1819" i="1"/>
  <c r="H1798" i="1"/>
  <c r="J1798" i="1"/>
  <c r="H1777" i="1"/>
  <c r="J1777" i="1"/>
  <c r="H1755" i="1"/>
  <c r="J1755" i="1"/>
  <c r="H1734" i="1"/>
  <c r="J1734" i="1"/>
  <c r="H1713" i="1"/>
  <c r="J1713" i="1"/>
  <c r="H1691" i="1"/>
  <c r="J1691" i="1"/>
  <c r="H1670" i="1"/>
  <c r="J1670" i="1"/>
  <c r="H1649" i="1"/>
  <c r="J1649" i="1"/>
  <c r="H1627" i="1"/>
  <c r="J1627" i="1"/>
  <c r="H1606" i="1"/>
  <c r="J1606" i="1"/>
  <c r="H1585" i="1"/>
  <c r="J1585" i="1"/>
  <c r="H1563" i="1"/>
  <c r="J1563" i="1"/>
  <c r="H1542" i="1"/>
  <c r="J1542" i="1"/>
  <c r="H1521" i="1"/>
  <c r="J1521" i="1"/>
  <c r="H1499" i="1"/>
  <c r="J1499" i="1"/>
  <c r="H1478" i="1"/>
  <c r="J1478" i="1"/>
  <c r="H1457" i="1"/>
  <c r="J1457" i="1"/>
  <c r="H1435" i="1"/>
  <c r="J1435" i="1"/>
  <c r="H1414" i="1"/>
  <c r="J1414" i="1"/>
  <c r="H1393" i="1"/>
  <c r="J1393" i="1"/>
  <c r="H1371" i="1"/>
  <c r="J1371" i="1"/>
  <c r="H1350" i="1"/>
  <c r="J1350" i="1"/>
  <c r="H1329" i="1"/>
  <c r="J1329" i="1"/>
  <c r="H1307" i="1"/>
  <c r="J1307" i="1"/>
  <c r="H1286" i="1"/>
  <c r="J1286" i="1"/>
  <c r="H1263" i="1"/>
  <c r="J1263" i="1"/>
  <c r="H1231" i="1"/>
  <c r="J1231" i="1"/>
  <c r="H1199" i="1"/>
  <c r="J1199" i="1"/>
  <c r="H1167" i="1"/>
  <c r="J1167" i="1"/>
  <c r="H1135" i="1"/>
  <c r="J1135" i="1"/>
  <c r="H1103" i="1"/>
  <c r="J1103" i="1"/>
  <c r="H1071" i="1"/>
  <c r="J1071" i="1"/>
  <c r="H1039" i="1"/>
  <c r="J1039" i="1"/>
  <c r="H1007" i="1"/>
  <c r="J1007" i="1"/>
  <c r="H975" i="1"/>
  <c r="J975" i="1"/>
  <c r="H943" i="1"/>
  <c r="J943" i="1"/>
  <c r="H911" i="1"/>
  <c r="J911" i="1"/>
  <c r="H879" i="1"/>
  <c r="J879" i="1"/>
  <c r="H847" i="1"/>
  <c r="J847" i="1"/>
  <c r="H815" i="1"/>
  <c r="J815" i="1"/>
  <c r="H783" i="1"/>
  <c r="J783" i="1"/>
  <c r="H751" i="1"/>
  <c r="J751" i="1"/>
  <c r="H719" i="1"/>
  <c r="J719" i="1"/>
  <c r="H687" i="1"/>
  <c r="J687" i="1"/>
  <c r="H655" i="1"/>
  <c r="J655" i="1"/>
  <c r="H623" i="1"/>
  <c r="J623" i="1"/>
  <c r="H591" i="1"/>
  <c r="J591" i="1"/>
  <c r="H559" i="1"/>
  <c r="J559" i="1"/>
  <c r="H527" i="1"/>
  <c r="J527" i="1"/>
  <c r="H495" i="1"/>
  <c r="J495" i="1"/>
  <c r="H463" i="1"/>
  <c r="J463" i="1"/>
  <c r="H431" i="1"/>
  <c r="J431" i="1"/>
  <c r="H399" i="1"/>
  <c r="J399" i="1"/>
  <c r="H367" i="1"/>
  <c r="J367" i="1"/>
  <c r="H330" i="1"/>
  <c r="J330" i="1"/>
  <c r="H288" i="1"/>
  <c r="J288" i="1"/>
  <c r="H240" i="1"/>
  <c r="J240" i="1"/>
  <c r="H160" i="1"/>
  <c r="J160" i="1"/>
  <c r="H75" i="1"/>
  <c r="J75" i="1"/>
  <c r="H2860" i="1"/>
  <c r="J2860" i="1"/>
  <c r="H2775" i="1"/>
  <c r="J2775" i="1"/>
  <c r="H2689" i="1"/>
  <c r="J2689" i="1"/>
  <c r="H2604" i="1"/>
  <c r="J2604" i="1"/>
  <c r="H2519" i="1"/>
  <c r="J2519" i="1"/>
  <c r="H2433" i="1"/>
  <c r="J2433" i="1"/>
  <c r="H2348" i="1"/>
  <c r="J2348" i="1"/>
  <c r="H2263" i="1"/>
  <c r="J2263" i="1"/>
  <c r="H2177" i="1"/>
  <c r="J2177" i="1"/>
  <c r="H2071" i="1"/>
  <c r="J2071" i="1"/>
  <c r="H1254" i="1"/>
  <c r="J1254" i="1"/>
  <c r="H1238" i="1"/>
  <c r="J1238" i="1"/>
  <c r="H1222" i="1"/>
  <c r="J1222" i="1"/>
  <c r="H1206" i="1"/>
  <c r="J1206" i="1"/>
  <c r="H1190" i="1"/>
  <c r="J1190" i="1"/>
  <c r="H1174" i="1"/>
  <c r="J1174" i="1"/>
  <c r="H1158" i="1"/>
  <c r="J1158" i="1"/>
  <c r="H1142" i="1"/>
  <c r="J1142" i="1"/>
  <c r="H1126" i="1"/>
  <c r="J1126" i="1"/>
  <c r="H1110" i="1"/>
  <c r="J1110" i="1"/>
  <c r="H1094" i="1"/>
  <c r="J1094" i="1"/>
  <c r="H1078" i="1"/>
  <c r="J1078" i="1"/>
  <c r="H1062" i="1"/>
  <c r="J1062" i="1"/>
  <c r="H1046" i="1"/>
  <c r="J1046" i="1"/>
  <c r="H1030" i="1"/>
  <c r="J1030" i="1"/>
  <c r="H1014" i="1"/>
  <c r="J1014" i="1"/>
  <c r="H998" i="1"/>
  <c r="J998" i="1"/>
  <c r="H982" i="1"/>
  <c r="J982" i="1"/>
  <c r="H966" i="1"/>
  <c r="J966" i="1"/>
  <c r="H950" i="1"/>
  <c r="J950" i="1"/>
  <c r="H934" i="1"/>
  <c r="J934" i="1"/>
  <c r="H918" i="1"/>
  <c r="J918" i="1"/>
  <c r="H902" i="1"/>
  <c r="J902" i="1"/>
  <c r="H886" i="1"/>
  <c r="J886" i="1"/>
  <c r="H870" i="1"/>
  <c r="J870" i="1"/>
  <c r="H854" i="1"/>
  <c r="J854" i="1"/>
  <c r="H838" i="1"/>
  <c r="J838" i="1"/>
  <c r="H822" i="1"/>
  <c r="J822" i="1"/>
  <c r="H806" i="1"/>
  <c r="J806" i="1"/>
  <c r="H790" i="1"/>
  <c r="J790" i="1"/>
  <c r="H774" i="1"/>
  <c r="J774" i="1"/>
  <c r="H758" i="1"/>
  <c r="J758" i="1"/>
  <c r="H742" i="1"/>
  <c r="J742" i="1"/>
  <c r="H726" i="1"/>
  <c r="J726" i="1"/>
  <c r="H710" i="1"/>
  <c r="J710" i="1"/>
  <c r="H694" i="1"/>
  <c r="J694" i="1"/>
  <c r="H678" i="1"/>
  <c r="J678" i="1"/>
  <c r="H662" i="1"/>
  <c r="J662" i="1"/>
  <c r="H646" i="1"/>
  <c r="J646" i="1"/>
  <c r="H630" i="1"/>
  <c r="J630" i="1"/>
  <c r="H614" i="1"/>
  <c r="J614" i="1"/>
  <c r="H598" i="1"/>
  <c r="J598" i="1"/>
  <c r="H582" i="1"/>
  <c r="J582" i="1"/>
  <c r="H566" i="1"/>
  <c r="J566" i="1"/>
  <c r="H550" i="1"/>
  <c r="J550" i="1"/>
  <c r="H534" i="1"/>
  <c r="J534" i="1"/>
  <c r="H518" i="1"/>
  <c r="J518" i="1"/>
  <c r="H502" i="1"/>
  <c r="J502" i="1"/>
  <c r="H486" i="1"/>
  <c r="J486" i="1"/>
  <c r="H470" i="1"/>
  <c r="J470" i="1"/>
  <c r="H454" i="1"/>
  <c r="J454" i="1"/>
  <c r="H438" i="1"/>
  <c r="J438" i="1"/>
  <c r="H422" i="1"/>
  <c r="J422" i="1"/>
  <c r="H406" i="1"/>
  <c r="J406" i="1"/>
  <c r="H390" i="1"/>
  <c r="J390" i="1"/>
  <c r="H374" i="1"/>
  <c r="J374" i="1"/>
  <c r="H358" i="1"/>
  <c r="J358" i="1"/>
  <c r="H340" i="1"/>
  <c r="J340" i="1"/>
  <c r="H318" i="1"/>
  <c r="J318" i="1"/>
  <c r="H297" i="1"/>
  <c r="J297" i="1"/>
  <c r="H276" i="1"/>
  <c r="J276" i="1"/>
  <c r="H254" i="1"/>
  <c r="J254" i="1"/>
  <c r="H222" i="1"/>
  <c r="J222" i="1"/>
  <c r="H179" i="1"/>
  <c r="J179" i="1"/>
  <c r="H136" i="1"/>
  <c r="J136" i="1"/>
  <c r="H94" i="1"/>
  <c r="J94" i="1"/>
  <c r="H51" i="1"/>
  <c r="J51" i="1"/>
  <c r="H2879" i="1"/>
  <c r="J2879" i="1"/>
  <c r="H2836" i="1"/>
  <c r="J2836" i="1"/>
  <c r="H2793" i="1"/>
  <c r="J2793" i="1"/>
  <c r="H2751" i="1"/>
  <c r="J2751" i="1"/>
  <c r="H2708" i="1"/>
  <c r="J2708" i="1"/>
  <c r="H2665" i="1"/>
  <c r="J2665" i="1"/>
  <c r="H2623" i="1"/>
  <c r="J2623" i="1"/>
  <c r="H2580" i="1"/>
  <c r="J2580" i="1"/>
  <c r="H2537" i="1"/>
  <c r="J2537" i="1"/>
  <c r="H2495" i="1"/>
  <c r="J2495" i="1"/>
  <c r="H2452" i="1"/>
  <c r="J2452" i="1"/>
  <c r="H2409" i="1"/>
  <c r="J2409" i="1"/>
  <c r="H2367" i="1"/>
  <c r="J2367" i="1"/>
  <c r="H2324" i="1"/>
  <c r="J2324" i="1"/>
  <c r="H2281" i="1"/>
  <c r="J2281" i="1"/>
  <c r="H2239" i="1"/>
  <c r="J2239" i="1"/>
  <c r="H2196" i="1"/>
  <c r="J2196" i="1"/>
  <c r="H2153" i="1"/>
  <c r="J2153" i="1"/>
  <c r="H2111" i="1"/>
  <c r="J2111" i="1"/>
  <c r="H2068" i="1"/>
  <c r="J2068" i="1"/>
  <c r="H2065" i="1"/>
  <c r="J2065" i="1"/>
  <c r="H2052" i="1"/>
  <c r="J2052" i="1"/>
  <c r="H2036" i="1"/>
  <c r="J2036" i="1"/>
  <c r="H2020" i="1"/>
  <c r="J2020" i="1"/>
  <c r="H2004" i="1"/>
  <c r="J2004" i="1"/>
  <c r="H1988" i="1"/>
  <c r="J1988" i="1"/>
  <c r="H1972" i="1"/>
  <c r="J1972" i="1"/>
  <c r="H1956" i="1"/>
  <c r="J1956" i="1"/>
  <c r="H1940" i="1"/>
  <c r="J1940" i="1"/>
  <c r="H1924" i="1"/>
  <c r="J1924" i="1"/>
  <c r="H1908" i="1"/>
  <c r="J1908" i="1"/>
  <c r="H1892" i="1"/>
  <c r="J1892" i="1"/>
  <c r="H1876" i="1"/>
  <c r="J1876" i="1"/>
  <c r="H1860" i="1"/>
  <c r="J1860" i="1"/>
  <c r="H1844" i="1"/>
  <c r="J1844" i="1"/>
  <c r="H1828" i="1"/>
  <c r="J1828" i="1"/>
  <c r="H1812" i="1"/>
  <c r="J1812" i="1"/>
  <c r="H1796" i="1"/>
  <c r="J1796" i="1"/>
  <c r="H1780" i="1"/>
  <c r="J1780" i="1"/>
  <c r="H1764" i="1"/>
  <c r="J1764" i="1"/>
  <c r="H1748" i="1"/>
  <c r="J1748" i="1"/>
  <c r="H1732" i="1"/>
  <c r="J1732" i="1"/>
  <c r="H1716" i="1"/>
  <c r="J1716" i="1"/>
  <c r="H1700" i="1"/>
  <c r="J1700" i="1"/>
  <c r="H1684" i="1"/>
  <c r="J1684" i="1"/>
  <c r="H1668" i="1"/>
  <c r="J1668" i="1"/>
  <c r="H1652" i="1"/>
  <c r="J1652" i="1"/>
  <c r="H1636" i="1"/>
  <c r="J1636" i="1"/>
  <c r="H1620" i="1"/>
  <c r="J1620" i="1"/>
  <c r="H1604" i="1"/>
  <c r="J1604" i="1"/>
  <c r="H1588" i="1"/>
  <c r="J1588" i="1"/>
  <c r="H1572" i="1"/>
  <c r="J1572" i="1"/>
  <c r="H1556" i="1"/>
  <c r="J1556" i="1"/>
  <c r="H1540" i="1"/>
  <c r="J1540" i="1"/>
  <c r="H1524" i="1"/>
  <c r="J1524" i="1"/>
  <c r="H1508" i="1"/>
  <c r="J1508" i="1"/>
  <c r="H1492" i="1"/>
  <c r="J1492" i="1"/>
  <c r="H1476" i="1"/>
  <c r="J1476" i="1"/>
  <c r="H1460" i="1"/>
  <c r="J1460" i="1"/>
  <c r="H1444" i="1"/>
  <c r="J1444" i="1"/>
  <c r="H1428" i="1"/>
  <c r="J1428" i="1"/>
  <c r="H1412" i="1"/>
  <c r="J1412" i="1"/>
  <c r="H1396" i="1"/>
  <c r="J1396" i="1"/>
  <c r="H1380" i="1"/>
  <c r="J1380" i="1"/>
  <c r="H1364" i="1"/>
  <c r="J1364" i="1"/>
  <c r="H1348" i="1"/>
  <c r="J1348" i="1"/>
  <c r="H1332" i="1"/>
  <c r="J1332" i="1"/>
  <c r="H1316" i="1"/>
  <c r="J1316" i="1"/>
  <c r="H1300" i="1"/>
  <c r="J1300" i="1"/>
  <c r="H1284" i="1"/>
  <c r="J1284" i="1"/>
  <c r="H1268" i="1"/>
  <c r="J1268" i="1"/>
  <c r="H1252" i="1"/>
  <c r="J1252" i="1"/>
  <c r="H1236" i="1"/>
  <c r="J1236" i="1"/>
  <c r="H1220" i="1"/>
  <c r="J1220" i="1"/>
  <c r="H1204" i="1"/>
  <c r="J1204" i="1"/>
  <c r="H1188" i="1"/>
  <c r="J1188" i="1"/>
  <c r="H1172" i="1"/>
  <c r="J1172" i="1"/>
  <c r="H1156" i="1"/>
  <c r="J1156" i="1"/>
  <c r="H1140" i="1"/>
  <c r="J1140" i="1"/>
  <c r="H1124" i="1"/>
  <c r="J1124" i="1"/>
  <c r="H1108" i="1"/>
  <c r="J1108" i="1"/>
  <c r="H1092" i="1"/>
  <c r="J1092" i="1"/>
  <c r="H1076" i="1"/>
  <c r="J1076" i="1"/>
  <c r="H1060" i="1"/>
  <c r="J1060" i="1"/>
  <c r="H1044" i="1"/>
  <c r="J1044" i="1"/>
  <c r="H1028" i="1"/>
  <c r="J1028" i="1"/>
  <c r="H1012" i="1"/>
  <c r="J1012" i="1"/>
  <c r="H996" i="1"/>
  <c r="J996" i="1"/>
  <c r="H980" i="1"/>
  <c r="J980" i="1"/>
  <c r="H964" i="1"/>
  <c r="J964" i="1"/>
  <c r="H948" i="1"/>
  <c r="J948" i="1"/>
  <c r="H932" i="1"/>
  <c r="J932" i="1"/>
  <c r="H916" i="1"/>
  <c r="J916" i="1"/>
  <c r="H900" i="1"/>
  <c r="J900" i="1"/>
  <c r="H884" i="1"/>
  <c r="J884" i="1"/>
  <c r="H868" i="1"/>
  <c r="J868" i="1"/>
  <c r="H852" i="1"/>
  <c r="J852" i="1"/>
  <c r="H836" i="1"/>
  <c r="J836" i="1"/>
  <c r="H820" i="1"/>
  <c r="J820" i="1"/>
  <c r="H804" i="1"/>
  <c r="J804" i="1"/>
  <c r="H788" i="1"/>
  <c r="J788" i="1"/>
  <c r="H772" i="1"/>
  <c r="J772" i="1"/>
  <c r="H756" i="1"/>
  <c r="J756" i="1"/>
  <c r="H740" i="1"/>
  <c r="J740" i="1"/>
  <c r="H724" i="1"/>
  <c r="J724" i="1"/>
  <c r="H708" i="1"/>
  <c r="J708" i="1"/>
  <c r="H692" i="1"/>
  <c r="J692" i="1"/>
  <c r="H676" i="1"/>
  <c r="J676" i="1"/>
  <c r="H660" i="1"/>
  <c r="J660" i="1"/>
  <c r="H644" i="1"/>
  <c r="J644" i="1"/>
  <c r="H628" i="1"/>
  <c r="J628" i="1"/>
  <c r="H612" i="1"/>
  <c r="J612" i="1"/>
  <c r="H596" i="1"/>
  <c r="J596" i="1"/>
  <c r="H580" i="1"/>
  <c r="J580" i="1"/>
  <c r="H564" i="1"/>
  <c r="J564" i="1"/>
  <c r="H548" i="1"/>
  <c r="J548" i="1"/>
  <c r="H532" i="1"/>
  <c r="J532" i="1"/>
  <c r="H516" i="1"/>
  <c r="J516" i="1"/>
  <c r="H500" i="1"/>
  <c r="J500" i="1"/>
  <c r="H484" i="1"/>
  <c r="J484" i="1"/>
  <c r="H468" i="1"/>
  <c r="J468" i="1"/>
  <c r="H452" i="1"/>
  <c r="J452" i="1"/>
  <c r="H436" i="1"/>
  <c r="J436" i="1"/>
  <c r="H420" i="1"/>
  <c r="J420" i="1"/>
  <c r="H404" i="1"/>
  <c r="J404" i="1"/>
  <c r="H388" i="1"/>
  <c r="J388" i="1"/>
  <c r="H372" i="1"/>
  <c r="J372" i="1"/>
  <c r="H356" i="1"/>
  <c r="J356" i="1"/>
  <c r="H337" i="1"/>
  <c r="J337" i="1"/>
  <c r="H316" i="1"/>
  <c r="J316" i="1"/>
  <c r="H294" i="1"/>
  <c r="J294" i="1"/>
  <c r="H273" i="1"/>
  <c r="J273" i="1"/>
  <c r="H250" i="1"/>
  <c r="J250" i="1"/>
  <c r="H216" i="1"/>
  <c r="J216" i="1"/>
  <c r="H174" i="1"/>
  <c r="J174" i="1"/>
  <c r="H131" i="1"/>
  <c r="J131" i="1"/>
  <c r="H88" i="1"/>
  <c r="J88" i="1"/>
  <c r="H46" i="1"/>
  <c r="J46" i="1"/>
  <c r="H2873" i="1"/>
  <c r="J2873" i="1"/>
  <c r="H2831" i="1"/>
  <c r="J2831" i="1"/>
  <c r="H2788" i="1"/>
  <c r="J2788" i="1"/>
  <c r="H2745" i="1"/>
  <c r="J2745" i="1"/>
  <c r="H2703" i="1"/>
  <c r="J2703" i="1"/>
  <c r="H2660" i="1"/>
  <c r="J2660" i="1"/>
  <c r="H2617" i="1"/>
  <c r="J2617" i="1"/>
  <c r="H2575" i="1"/>
  <c r="J2575" i="1"/>
  <c r="H2532" i="1"/>
  <c r="J2532" i="1"/>
  <c r="H2489" i="1"/>
  <c r="J2489" i="1"/>
  <c r="H2447" i="1"/>
  <c r="J2447" i="1"/>
  <c r="H2404" i="1"/>
  <c r="J2404" i="1"/>
  <c r="H2361" i="1"/>
  <c r="J2361" i="1"/>
  <c r="H2319" i="1"/>
  <c r="J2319" i="1"/>
  <c r="H2276" i="1"/>
  <c r="J2276" i="1"/>
  <c r="H2233" i="1"/>
  <c r="J2233" i="1"/>
  <c r="H2191" i="1"/>
  <c r="J2191" i="1"/>
  <c r="H2148" i="1"/>
  <c r="J2148" i="1"/>
  <c r="H2105" i="1"/>
  <c r="J2105" i="1"/>
  <c r="H2063" i="1"/>
  <c r="J2063" i="1"/>
  <c r="H335" i="1"/>
  <c r="J335" i="1"/>
  <c r="H319" i="1"/>
  <c r="J319" i="1"/>
  <c r="H303" i="1"/>
  <c r="J303" i="1"/>
  <c r="H287" i="1"/>
  <c r="J287" i="1"/>
  <c r="H271" i="1"/>
  <c r="J271" i="1"/>
  <c r="H255" i="1"/>
  <c r="J255" i="1"/>
  <c r="H239" i="1"/>
  <c r="J239" i="1"/>
  <c r="H223" i="1"/>
  <c r="J223" i="1"/>
  <c r="H202" i="1"/>
  <c r="J202" i="1"/>
  <c r="H180" i="1"/>
  <c r="J180" i="1"/>
  <c r="H159" i="1"/>
  <c r="J159" i="1"/>
  <c r="H138" i="1"/>
  <c r="J138" i="1"/>
  <c r="H116" i="1"/>
  <c r="J116" i="1"/>
  <c r="H95" i="1"/>
  <c r="J95" i="1"/>
  <c r="H74" i="1"/>
  <c r="J74" i="1"/>
  <c r="H52" i="1"/>
  <c r="J52" i="1"/>
  <c r="H31" i="1"/>
  <c r="J31" i="1"/>
  <c r="H2880" i="1"/>
  <c r="J2880" i="1"/>
  <c r="H2859" i="1"/>
  <c r="J2859" i="1"/>
  <c r="H2837" i="1"/>
  <c r="J2837" i="1"/>
  <c r="H2816" i="1"/>
  <c r="J2816" i="1"/>
  <c r="H2795" i="1"/>
  <c r="J2795" i="1"/>
  <c r="H2773" i="1"/>
  <c r="J2773" i="1"/>
  <c r="H2752" i="1"/>
  <c r="J2752" i="1"/>
  <c r="H2731" i="1"/>
  <c r="J2731" i="1"/>
  <c r="H2709" i="1"/>
  <c r="J2709" i="1"/>
  <c r="H2688" i="1"/>
  <c r="J2688" i="1"/>
  <c r="H2667" i="1"/>
  <c r="J2667" i="1"/>
  <c r="H2645" i="1"/>
  <c r="J2645" i="1"/>
  <c r="H2624" i="1"/>
  <c r="J2624" i="1"/>
  <c r="H2603" i="1"/>
  <c r="J2603" i="1"/>
  <c r="H2581" i="1"/>
  <c r="J2581" i="1"/>
  <c r="H2560" i="1"/>
  <c r="J2560" i="1"/>
  <c r="H2539" i="1"/>
  <c r="J2539" i="1"/>
  <c r="H2517" i="1"/>
  <c r="J2517" i="1"/>
  <c r="H2496" i="1"/>
  <c r="J2496" i="1"/>
  <c r="H2475" i="1"/>
  <c r="J2475" i="1"/>
  <c r="H2453" i="1"/>
  <c r="J2453" i="1"/>
  <c r="H2432" i="1"/>
  <c r="J2432" i="1"/>
  <c r="H2411" i="1"/>
  <c r="J2411" i="1"/>
  <c r="H2389" i="1"/>
  <c r="J2389" i="1"/>
  <c r="H2368" i="1"/>
  <c r="J2368" i="1"/>
  <c r="H2347" i="1"/>
  <c r="J2347" i="1"/>
  <c r="H2325" i="1"/>
  <c r="J2325" i="1"/>
  <c r="H2304" i="1"/>
  <c r="J2304" i="1"/>
  <c r="H2283" i="1"/>
  <c r="J2283" i="1"/>
  <c r="H2261" i="1"/>
  <c r="J2261" i="1"/>
  <c r="H2240" i="1"/>
  <c r="J2240" i="1"/>
  <c r="H2219" i="1"/>
  <c r="J2219" i="1"/>
  <c r="H2197" i="1"/>
  <c r="J2197" i="1"/>
  <c r="H2176" i="1"/>
  <c r="J2176" i="1"/>
  <c r="H2155" i="1"/>
  <c r="J2155" i="1"/>
  <c r="H2133" i="1"/>
  <c r="J2133" i="1"/>
  <c r="H2112" i="1"/>
  <c r="J2112" i="1"/>
  <c r="H2091" i="1"/>
  <c r="J2091" i="1"/>
  <c r="H2069" i="1"/>
  <c r="J2069" i="1"/>
  <c r="H249" i="1"/>
  <c r="J249" i="1"/>
  <c r="H233" i="1"/>
  <c r="J233" i="1"/>
  <c r="H215" i="1"/>
  <c r="J215" i="1"/>
  <c r="H194" i="1"/>
  <c r="J194" i="1"/>
  <c r="H172" i="1"/>
  <c r="J172" i="1"/>
  <c r="H151" i="1"/>
  <c r="J151" i="1"/>
  <c r="H130" i="1"/>
  <c r="J130" i="1"/>
  <c r="H108" i="1"/>
  <c r="J108" i="1"/>
  <c r="H87" i="1"/>
  <c r="J87" i="1"/>
  <c r="H66" i="1"/>
  <c r="J66" i="1"/>
  <c r="H44" i="1"/>
  <c r="J44" i="1"/>
  <c r="H23" i="1"/>
  <c r="J23" i="1"/>
  <c r="H2872" i="1"/>
  <c r="J2872" i="1"/>
  <c r="H2851" i="1"/>
  <c r="J2851" i="1"/>
  <c r="H2829" i="1"/>
  <c r="J2829" i="1"/>
  <c r="H2808" i="1"/>
  <c r="J2808" i="1"/>
  <c r="H2787" i="1"/>
  <c r="J2787" i="1"/>
  <c r="H2765" i="1"/>
  <c r="J2765" i="1"/>
  <c r="H2744" i="1"/>
  <c r="J2744" i="1"/>
  <c r="H2723" i="1"/>
  <c r="J2723" i="1"/>
  <c r="H2701" i="1"/>
  <c r="J2701" i="1"/>
  <c r="H2680" i="1"/>
  <c r="J2680" i="1"/>
  <c r="H2659" i="1"/>
  <c r="J2659" i="1"/>
  <c r="H2637" i="1"/>
  <c r="J2637" i="1"/>
  <c r="H2616" i="1"/>
  <c r="J2616" i="1"/>
  <c r="H2595" i="1"/>
  <c r="J2595" i="1"/>
  <c r="H2573" i="1"/>
  <c r="J2573" i="1"/>
  <c r="H2552" i="1"/>
  <c r="J2552" i="1"/>
  <c r="H2531" i="1"/>
  <c r="J2531" i="1"/>
  <c r="H2509" i="1"/>
  <c r="J2509" i="1"/>
  <c r="H2488" i="1"/>
  <c r="J2488" i="1"/>
  <c r="H2467" i="1"/>
  <c r="J2467" i="1"/>
  <c r="H2445" i="1"/>
  <c r="J2445" i="1"/>
  <c r="H2424" i="1"/>
  <c r="J2424" i="1"/>
  <c r="H2403" i="1"/>
  <c r="J2403" i="1"/>
  <c r="H2381" i="1"/>
  <c r="J2381" i="1"/>
  <c r="H2360" i="1"/>
  <c r="J2360" i="1"/>
  <c r="H2339" i="1"/>
  <c r="J2339" i="1"/>
  <c r="H2317" i="1"/>
  <c r="J2317" i="1"/>
  <c r="H2296" i="1"/>
  <c r="J2296" i="1"/>
  <c r="H2275" i="1"/>
  <c r="J2275" i="1"/>
  <c r="H2253" i="1"/>
  <c r="J2253" i="1"/>
  <c r="H2232" i="1"/>
  <c r="J2232" i="1"/>
  <c r="H2211" i="1"/>
  <c r="J2211" i="1"/>
  <c r="H2189" i="1"/>
  <c r="J2189" i="1"/>
  <c r="H2168" i="1"/>
  <c r="J2168" i="1"/>
  <c r="H2147" i="1"/>
  <c r="J2147" i="1"/>
  <c r="H2125" i="1"/>
  <c r="J2125" i="1"/>
  <c r="H2104" i="1"/>
  <c r="J2104" i="1"/>
  <c r="H2083" i="1"/>
  <c r="J2083" i="1"/>
  <c r="H2061" i="1"/>
  <c r="J2061" i="1"/>
  <c r="H119" i="2"/>
  <c r="J119" i="2"/>
  <c r="H115" i="2"/>
  <c r="J115" i="2"/>
  <c r="H111" i="2"/>
  <c r="J111" i="2"/>
  <c r="H107" i="2"/>
  <c r="J107" i="2"/>
  <c r="H121" i="2"/>
  <c r="J121" i="2"/>
  <c r="H125" i="2"/>
  <c r="J125" i="2"/>
  <c r="H129" i="2"/>
  <c r="J129" i="2"/>
  <c r="H133" i="2"/>
  <c r="J133" i="2"/>
  <c r="H137" i="2"/>
  <c r="J137" i="2"/>
  <c r="H141" i="2"/>
  <c r="J141" i="2"/>
  <c r="H145" i="2"/>
  <c r="J145" i="2"/>
  <c r="H149" i="2"/>
  <c r="J149" i="2"/>
  <c r="H153" i="2"/>
  <c r="J153" i="2"/>
  <c r="H157" i="2"/>
  <c r="J157" i="2"/>
  <c r="H161" i="2"/>
  <c r="J161" i="2"/>
  <c r="H165" i="2"/>
  <c r="J165" i="2"/>
  <c r="H169" i="2"/>
  <c r="J169" i="2"/>
  <c r="H173" i="2"/>
  <c r="J173" i="2"/>
  <c r="H177" i="2"/>
  <c r="J177" i="2"/>
  <c r="H181" i="2"/>
  <c r="J181" i="2"/>
  <c r="H185" i="2"/>
  <c r="J185" i="2"/>
  <c r="H189" i="2"/>
  <c r="J189" i="2"/>
  <c r="H193" i="2"/>
  <c r="J193" i="2"/>
  <c r="H197" i="2"/>
  <c r="J197" i="2"/>
  <c r="H201" i="2"/>
  <c r="J201" i="2"/>
  <c r="H205" i="2"/>
  <c r="J205" i="2"/>
  <c r="H209" i="2"/>
  <c r="J209" i="2"/>
  <c r="H213" i="2"/>
  <c r="J213" i="2"/>
  <c r="H217" i="2"/>
  <c r="J217" i="2"/>
  <c r="H221" i="2"/>
  <c r="J221" i="2"/>
  <c r="H225" i="2"/>
  <c r="J225" i="2"/>
  <c r="H229" i="2"/>
  <c r="J229" i="2"/>
  <c r="H233" i="2"/>
  <c r="J233" i="2"/>
  <c r="H237" i="2"/>
  <c r="J237" i="2"/>
  <c r="H241" i="2"/>
  <c r="J241" i="2"/>
  <c r="H245" i="2"/>
  <c r="J245" i="2"/>
  <c r="H249" i="2"/>
  <c r="J249" i="2"/>
  <c r="H253" i="2"/>
  <c r="J253" i="2"/>
  <c r="H257" i="2"/>
  <c r="J257" i="2"/>
  <c r="H261" i="2"/>
  <c r="J261" i="2"/>
  <c r="H265" i="2"/>
  <c r="J265" i="2"/>
  <c r="H269" i="2"/>
  <c r="J269" i="2"/>
  <c r="H273" i="2"/>
  <c r="J273" i="2"/>
  <c r="H277" i="2"/>
  <c r="J277" i="2"/>
  <c r="H281" i="2"/>
  <c r="J281" i="2"/>
  <c r="H285" i="2"/>
  <c r="J285" i="2"/>
  <c r="H289" i="2"/>
  <c r="J289" i="2"/>
  <c r="H293" i="2"/>
  <c r="J293" i="2"/>
  <c r="H297" i="2"/>
  <c r="J297" i="2"/>
  <c r="H301" i="2"/>
  <c r="J301" i="2"/>
  <c r="H305" i="2"/>
  <c r="J305" i="2"/>
  <c r="H309" i="2"/>
  <c r="J309" i="2"/>
  <c r="H313" i="2"/>
  <c r="J313" i="2"/>
  <c r="H317" i="2"/>
  <c r="J317" i="2"/>
  <c r="H321" i="2"/>
  <c r="J321" i="2"/>
  <c r="H325" i="2"/>
  <c r="J325" i="2"/>
  <c r="H329" i="2"/>
  <c r="J329" i="2"/>
  <c r="H333" i="2"/>
  <c r="J333" i="2"/>
  <c r="H337" i="2"/>
  <c r="J337" i="2"/>
  <c r="H341" i="2"/>
  <c r="J341" i="2"/>
  <c r="H345" i="2"/>
  <c r="J345" i="2"/>
  <c r="H349" i="2"/>
  <c r="J349" i="2"/>
  <c r="H353" i="2"/>
  <c r="J353" i="2"/>
  <c r="H357" i="2"/>
  <c r="J357" i="2"/>
  <c r="H361" i="2"/>
  <c r="J361" i="2"/>
  <c r="H365" i="2"/>
  <c r="J365" i="2"/>
  <c r="H369" i="2"/>
  <c r="J369" i="2"/>
  <c r="H373" i="2"/>
  <c r="J373" i="2"/>
  <c r="H377" i="2"/>
  <c r="J377" i="2"/>
  <c r="H381" i="2"/>
  <c r="J381" i="2"/>
  <c r="H385" i="2"/>
  <c r="J385" i="2"/>
  <c r="H389" i="2"/>
  <c r="J389" i="2"/>
  <c r="H393" i="2"/>
  <c r="J393" i="2"/>
  <c r="H397" i="2"/>
  <c r="J397" i="2"/>
  <c r="H401" i="2"/>
  <c r="J401" i="2"/>
  <c r="H405" i="2"/>
  <c r="J405" i="2"/>
  <c r="H409" i="2"/>
  <c r="J409" i="2"/>
  <c r="H413" i="2"/>
  <c r="J413" i="2"/>
  <c r="H417" i="2"/>
  <c r="J417" i="2"/>
  <c r="H421" i="2"/>
  <c r="J421" i="2"/>
  <c r="H425" i="2"/>
  <c r="J425" i="2"/>
  <c r="H118" i="2"/>
  <c r="J118" i="2"/>
  <c r="H114" i="2"/>
  <c r="J114" i="2"/>
  <c r="H110" i="2"/>
  <c r="J110" i="2"/>
  <c r="H122" i="2"/>
  <c r="J122" i="2"/>
  <c r="H126" i="2"/>
  <c r="J126" i="2"/>
  <c r="H130" i="2"/>
  <c r="J130" i="2"/>
  <c r="H134" i="2"/>
  <c r="J134" i="2"/>
  <c r="H138" i="2"/>
  <c r="J138" i="2"/>
  <c r="H142" i="2"/>
  <c r="J142" i="2"/>
  <c r="H146" i="2"/>
  <c r="J146" i="2"/>
  <c r="H150" i="2"/>
  <c r="J150" i="2"/>
  <c r="H154" i="2"/>
  <c r="J154" i="2"/>
  <c r="H158" i="2"/>
  <c r="J158" i="2"/>
  <c r="H162" i="2"/>
  <c r="J162" i="2"/>
  <c r="H166" i="2"/>
  <c r="J166" i="2"/>
  <c r="H170" i="2"/>
  <c r="J170" i="2"/>
  <c r="H174" i="2"/>
  <c r="J174" i="2"/>
  <c r="H178" i="2"/>
  <c r="J178" i="2"/>
  <c r="H182" i="2"/>
  <c r="J182" i="2"/>
  <c r="H186" i="2"/>
  <c r="J186" i="2"/>
  <c r="H190" i="2"/>
  <c r="J190" i="2"/>
  <c r="H194" i="2"/>
  <c r="J194" i="2"/>
  <c r="H198" i="2"/>
  <c r="J198" i="2"/>
  <c r="H202" i="2"/>
  <c r="J202" i="2"/>
  <c r="H206" i="2"/>
  <c r="J206" i="2"/>
  <c r="H210" i="2"/>
  <c r="J210" i="2"/>
  <c r="H214" i="2"/>
  <c r="J214" i="2"/>
  <c r="H218" i="2"/>
  <c r="J218" i="2"/>
  <c r="H222" i="2"/>
  <c r="J222" i="2"/>
  <c r="H226" i="2"/>
  <c r="J226" i="2"/>
  <c r="H230" i="2"/>
  <c r="J230" i="2"/>
  <c r="H234" i="2"/>
  <c r="J234" i="2"/>
  <c r="H238" i="2"/>
  <c r="J238" i="2"/>
  <c r="H242" i="2"/>
  <c r="J242" i="2"/>
  <c r="H246" i="2"/>
  <c r="J246" i="2"/>
  <c r="H250" i="2"/>
  <c r="J250" i="2"/>
  <c r="H254" i="2"/>
  <c r="J254" i="2"/>
  <c r="H258" i="2"/>
  <c r="J258" i="2"/>
  <c r="H262" i="2"/>
  <c r="J262" i="2"/>
  <c r="H266" i="2"/>
  <c r="J266" i="2"/>
  <c r="H270" i="2"/>
  <c r="J270" i="2"/>
  <c r="H274" i="2"/>
  <c r="J274" i="2"/>
  <c r="H278" i="2"/>
  <c r="J278" i="2"/>
  <c r="H282" i="2"/>
  <c r="J282" i="2"/>
  <c r="H286" i="2"/>
  <c r="J286" i="2"/>
  <c r="H290" i="2"/>
  <c r="J290" i="2"/>
  <c r="H294" i="2"/>
  <c r="J294" i="2"/>
  <c r="H298" i="2"/>
  <c r="J298" i="2"/>
  <c r="H302" i="2"/>
  <c r="J302" i="2"/>
  <c r="H306" i="2"/>
  <c r="J306" i="2"/>
  <c r="H310" i="2"/>
  <c r="J310" i="2"/>
  <c r="H314" i="2"/>
  <c r="J314" i="2"/>
  <c r="H318" i="2"/>
  <c r="J318" i="2"/>
  <c r="H322" i="2"/>
  <c r="J322" i="2"/>
  <c r="H326" i="2"/>
  <c r="J326" i="2"/>
  <c r="H330" i="2"/>
  <c r="J330" i="2"/>
  <c r="H334" i="2"/>
  <c r="J334" i="2"/>
  <c r="H338" i="2"/>
  <c r="J338" i="2"/>
  <c r="H342" i="2"/>
  <c r="J342" i="2"/>
  <c r="H346" i="2"/>
  <c r="J346" i="2"/>
  <c r="H350" i="2"/>
  <c r="J350" i="2"/>
  <c r="H354" i="2"/>
  <c r="J354" i="2"/>
  <c r="H358" i="2"/>
  <c r="J358" i="2"/>
  <c r="H362" i="2"/>
  <c r="J362" i="2"/>
  <c r="H366" i="2"/>
  <c r="J366" i="2"/>
  <c r="H370" i="2"/>
  <c r="J370" i="2"/>
  <c r="H374" i="2"/>
  <c r="J374" i="2"/>
  <c r="H378" i="2"/>
  <c r="J378" i="2"/>
  <c r="H382" i="2"/>
  <c r="J382" i="2"/>
  <c r="H386" i="2"/>
  <c r="J386" i="2"/>
  <c r="H390" i="2"/>
  <c r="J390" i="2"/>
  <c r="H394" i="2"/>
  <c r="J394" i="2"/>
  <c r="H398" i="2"/>
  <c r="J398" i="2"/>
  <c r="H402" i="2"/>
  <c r="J402" i="2"/>
  <c r="H406" i="2"/>
  <c r="J406" i="2"/>
  <c r="H410" i="2"/>
  <c r="J410" i="2"/>
  <c r="H414" i="2"/>
  <c r="J414" i="2"/>
  <c r="H418" i="2"/>
  <c r="J418" i="2"/>
  <c r="H422" i="2"/>
  <c r="J422" i="2"/>
  <c r="H426" i="2"/>
  <c r="J426" i="2"/>
  <c r="H430" i="2"/>
  <c r="J430" i="2"/>
  <c r="H434" i="2"/>
  <c r="J434" i="2"/>
  <c r="H438" i="2"/>
  <c r="J438" i="2"/>
  <c r="H442" i="2"/>
  <c r="J442" i="2"/>
  <c r="H446" i="2"/>
  <c r="J446" i="2"/>
  <c r="H450" i="2"/>
  <c r="J450" i="2"/>
  <c r="H454" i="2"/>
  <c r="J454" i="2"/>
  <c r="H458" i="2"/>
  <c r="J458" i="2"/>
  <c r="H462" i="2"/>
  <c r="J462" i="2"/>
  <c r="H466" i="2"/>
  <c r="J466" i="2"/>
  <c r="H470" i="2"/>
  <c r="J470" i="2"/>
  <c r="H474" i="2"/>
  <c r="J474" i="2"/>
  <c r="H478" i="2"/>
  <c r="J478" i="2"/>
  <c r="H482" i="2"/>
  <c r="J482" i="2"/>
  <c r="H486" i="2"/>
  <c r="J486" i="2"/>
  <c r="H490" i="2"/>
  <c r="J490" i="2"/>
  <c r="H494" i="2"/>
  <c r="J494" i="2"/>
  <c r="H498" i="2"/>
  <c r="J498" i="2"/>
  <c r="H502" i="2"/>
  <c r="J502" i="2"/>
  <c r="H506" i="2"/>
  <c r="J506" i="2"/>
  <c r="H510" i="2"/>
  <c r="J510" i="2"/>
  <c r="H514" i="2"/>
  <c r="J514" i="2"/>
  <c r="H518" i="2"/>
  <c r="J518" i="2"/>
  <c r="H522" i="2"/>
  <c r="J522" i="2"/>
  <c r="H526" i="2"/>
  <c r="J526" i="2"/>
  <c r="H530" i="2"/>
  <c r="J530" i="2"/>
  <c r="H534" i="2"/>
  <c r="J534" i="2"/>
  <c r="H538" i="2"/>
  <c r="J538" i="2"/>
  <c r="H542" i="2"/>
  <c r="J542" i="2"/>
  <c r="H546" i="2"/>
  <c r="J546" i="2"/>
  <c r="H550" i="2"/>
  <c r="J550" i="2"/>
  <c r="H554" i="2"/>
  <c r="J554" i="2"/>
  <c r="H558" i="2"/>
  <c r="J558" i="2"/>
  <c r="H562" i="2"/>
  <c r="J562" i="2"/>
  <c r="H566" i="2"/>
  <c r="J566" i="2"/>
  <c r="H570" i="2"/>
  <c r="J570" i="2"/>
  <c r="H574" i="2"/>
  <c r="J574" i="2"/>
  <c r="H578" i="2"/>
  <c r="J578" i="2"/>
  <c r="H582" i="2"/>
  <c r="J582" i="2"/>
  <c r="H586" i="2"/>
  <c r="J586" i="2"/>
  <c r="H590" i="2"/>
  <c r="J590" i="2"/>
  <c r="H594" i="2"/>
  <c r="J594" i="2"/>
  <c r="H598" i="2"/>
  <c r="J598" i="2"/>
  <c r="H603" i="2"/>
  <c r="J603" i="2"/>
  <c r="H607" i="2"/>
  <c r="J607" i="2"/>
  <c r="H611" i="2"/>
  <c r="J611" i="2"/>
  <c r="H615" i="2"/>
  <c r="J615" i="2"/>
  <c r="H619" i="2"/>
  <c r="J619" i="2"/>
  <c r="H623" i="2"/>
  <c r="J623" i="2"/>
  <c r="H627" i="2"/>
  <c r="J627" i="2"/>
  <c r="H631" i="2"/>
  <c r="J631" i="2"/>
  <c r="H635" i="2"/>
  <c r="J635" i="2"/>
  <c r="H639" i="2"/>
  <c r="J639" i="2"/>
  <c r="H643" i="2"/>
  <c r="J643" i="2"/>
  <c r="H647" i="2"/>
  <c r="J647" i="2"/>
  <c r="H651" i="2"/>
  <c r="J651" i="2"/>
  <c r="H655" i="2"/>
  <c r="J655" i="2"/>
  <c r="H659" i="2"/>
  <c r="J659" i="2"/>
  <c r="H663" i="2"/>
  <c r="J663" i="2"/>
  <c r="H667" i="2"/>
  <c r="J667" i="2"/>
  <c r="H671" i="2"/>
  <c r="J671" i="2"/>
  <c r="H675" i="2"/>
  <c r="J675" i="2"/>
  <c r="H679" i="2"/>
  <c r="J679" i="2"/>
  <c r="H683" i="2"/>
  <c r="J683" i="2"/>
  <c r="H687" i="2"/>
  <c r="J687" i="2"/>
  <c r="H691" i="2"/>
  <c r="J691" i="2"/>
  <c r="H695" i="2"/>
  <c r="J695" i="2"/>
  <c r="H699" i="2"/>
  <c r="J699" i="2"/>
  <c r="H703" i="2"/>
  <c r="J703" i="2"/>
  <c r="H707" i="2"/>
  <c r="J707" i="2"/>
  <c r="H711" i="2"/>
  <c r="J711" i="2"/>
  <c r="H715" i="2"/>
  <c r="J715" i="2"/>
  <c r="H719" i="2"/>
  <c r="J719" i="2"/>
  <c r="H723" i="2"/>
  <c r="J723" i="2"/>
  <c r="H727" i="2"/>
  <c r="J727" i="2"/>
  <c r="H731" i="2"/>
  <c r="J731" i="2"/>
  <c r="H735" i="2"/>
  <c r="J735" i="2"/>
  <c r="H739" i="2"/>
  <c r="J739" i="2"/>
  <c r="H743" i="2"/>
  <c r="J743" i="2"/>
  <c r="H747" i="2"/>
  <c r="J747" i="2"/>
  <c r="H751" i="2"/>
  <c r="J751" i="2"/>
  <c r="H117" i="2"/>
  <c r="J117" i="2"/>
  <c r="H123" i="2"/>
  <c r="J123" i="2"/>
  <c r="H135" i="2"/>
  <c r="J135" i="2"/>
  <c r="H147" i="2"/>
  <c r="J147" i="2"/>
  <c r="H159" i="2"/>
  <c r="J159" i="2"/>
  <c r="H171" i="2"/>
  <c r="J171" i="2"/>
  <c r="H183" i="2"/>
  <c r="J183" i="2"/>
  <c r="H195" i="2"/>
  <c r="J195" i="2"/>
  <c r="H207" i="2"/>
  <c r="J207" i="2"/>
  <c r="H219" i="2"/>
  <c r="J219" i="2"/>
  <c r="H231" i="2"/>
  <c r="J231" i="2"/>
  <c r="H243" i="2"/>
  <c r="J243" i="2"/>
  <c r="H255" i="2"/>
  <c r="J255" i="2"/>
  <c r="H267" i="2"/>
  <c r="J267" i="2"/>
  <c r="H279" i="2"/>
  <c r="J279" i="2"/>
  <c r="H291" i="2"/>
  <c r="J291" i="2"/>
  <c r="H299" i="2"/>
  <c r="J299" i="2"/>
  <c r="H311" i="2"/>
  <c r="J311" i="2"/>
  <c r="H327" i="2"/>
  <c r="J327" i="2"/>
  <c r="H339" i="2"/>
  <c r="J339" i="2"/>
  <c r="H351" i="2"/>
  <c r="J351" i="2"/>
  <c r="H363" i="2"/>
  <c r="J363" i="2"/>
  <c r="H379" i="2"/>
  <c r="J379" i="2"/>
  <c r="H395" i="2"/>
  <c r="J395" i="2"/>
  <c r="H403" i="2"/>
  <c r="J403" i="2"/>
  <c r="H415" i="2"/>
  <c r="J415" i="2"/>
  <c r="H427" i="2"/>
  <c r="J427" i="2"/>
  <c r="H439" i="2"/>
  <c r="J439" i="2"/>
  <c r="H455" i="2"/>
  <c r="J455" i="2"/>
  <c r="H467" i="2"/>
  <c r="J467" i="2"/>
  <c r="H479" i="2"/>
  <c r="J479" i="2"/>
  <c r="H491" i="2"/>
  <c r="J491" i="2"/>
  <c r="H507" i="2"/>
  <c r="J507" i="2"/>
  <c r="H519" i="2"/>
  <c r="J519" i="2"/>
  <c r="H531" i="2"/>
  <c r="J531" i="2"/>
  <c r="H543" i="2"/>
  <c r="J543" i="2"/>
  <c r="H555" i="2"/>
  <c r="J555" i="2"/>
  <c r="H571" i="2"/>
  <c r="J571" i="2"/>
  <c r="H583" i="2"/>
  <c r="J583" i="2"/>
  <c r="H595" i="2"/>
  <c r="J595" i="2"/>
  <c r="H612" i="2"/>
  <c r="J612" i="2"/>
  <c r="H628" i="2"/>
  <c r="J628" i="2"/>
  <c r="H640" i="2"/>
  <c r="J640" i="2"/>
  <c r="H652" i="2"/>
  <c r="J652" i="2"/>
  <c r="H664" i="2"/>
  <c r="J664" i="2"/>
  <c r="H676" i="2"/>
  <c r="J676" i="2"/>
  <c r="H688" i="2"/>
  <c r="J688" i="2"/>
  <c r="H700" i="2"/>
  <c r="J700" i="2"/>
  <c r="H712" i="2"/>
  <c r="J712" i="2"/>
  <c r="H720" i="2"/>
  <c r="J720" i="2"/>
  <c r="H732" i="2"/>
  <c r="J732" i="2"/>
  <c r="H744" i="2"/>
  <c r="J744" i="2"/>
  <c r="H752" i="2"/>
  <c r="J752" i="2"/>
  <c r="H764" i="2"/>
  <c r="J764" i="2"/>
  <c r="H772" i="2"/>
  <c r="J772" i="2"/>
  <c r="H784" i="2"/>
  <c r="J784" i="2"/>
  <c r="H796" i="2"/>
  <c r="J796" i="2"/>
  <c r="H808" i="2"/>
  <c r="J808" i="2"/>
  <c r="H820" i="2"/>
  <c r="J820" i="2"/>
  <c r="H828" i="2"/>
  <c r="J828" i="2"/>
  <c r="H840" i="2"/>
  <c r="J840" i="2"/>
  <c r="H852" i="2"/>
  <c r="J852" i="2"/>
  <c r="H864" i="2"/>
  <c r="J864" i="2"/>
  <c r="H876" i="2"/>
  <c r="J876" i="2"/>
  <c r="H888" i="2"/>
  <c r="J888" i="2"/>
  <c r="H1084" i="2"/>
  <c r="J1084" i="2"/>
  <c r="H1312" i="2"/>
  <c r="J1312" i="2"/>
  <c r="H1376" i="2"/>
  <c r="J1376" i="2"/>
  <c r="H1472" i="2"/>
  <c r="J1472" i="2"/>
  <c r="H1067" i="2"/>
  <c r="J1067" i="2"/>
  <c r="H1099" i="2"/>
  <c r="J1099" i="2"/>
  <c r="H1206" i="2"/>
  <c r="J1206" i="2"/>
  <c r="H1302" i="2"/>
  <c r="J1302" i="2"/>
  <c r="H1398" i="2"/>
  <c r="J1398" i="2"/>
  <c r="H1494" i="2"/>
  <c r="J1494" i="2"/>
  <c r="H1558" i="2"/>
  <c r="J1558" i="2"/>
  <c r="H907" i="2"/>
  <c r="J907" i="2"/>
  <c r="H915" i="2"/>
  <c r="J915" i="2"/>
  <c r="H927" i="2"/>
  <c r="J927" i="2"/>
  <c r="H939" i="2"/>
  <c r="J939" i="2"/>
  <c r="H951" i="2"/>
  <c r="J951" i="2"/>
  <c r="H963" i="2"/>
  <c r="J963" i="2"/>
  <c r="H975" i="2"/>
  <c r="J975" i="2"/>
  <c r="H987" i="2"/>
  <c r="J987" i="2"/>
  <c r="H999" i="2"/>
  <c r="J999" i="2"/>
  <c r="H1007" i="2"/>
  <c r="J1007" i="2"/>
  <c r="H1019" i="2"/>
  <c r="J1019" i="2"/>
  <c r="H1031" i="2"/>
  <c r="J1031" i="2"/>
  <c r="H1043" i="2"/>
  <c r="J1043" i="2"/>
  <c r="H1055" i="2"/>
  <c r="J1055" i="2"/>
  <c r="H1070" i="2"/>
  <c r="J1070" i="2"/>
  <c r="H1120" i="2"/>
  <c r="J1120" i="2"/>
  <c r="H1348" i="2"/>
  <c r="J1348" i="2"/>
  <c r="H1444" i="2"/>
  <c r="J1444" i="2"/>
  <c r="H1476" i="2"/>
  <c r="J1476" i="2"/>
  <c r="H1540" i="2"/>
  <c r="J1540" i="2"/>
  <c r="H1073" i="2"/>
  <c r="J1073" i="2"/>
  <c r="H1089" i="2"/>
  <c r="J1089" i="2"/>
  <c r="H1105" i="2"/>
  <c r="J1105" i="2"/>
  <c r="H1122" i="2"/>
  <c r="J1122" i="2"/>
  <c r="H1130" i="2"/>
  <c r="J1130" i="2"/>
  <c r="H1138" i="2"/>
  <c r="J1138" i="2"/>
  <c r="H1146" i="2"/>
  <c r="J1146" i="2"/>
  <c r="H1154" i="2"/>
  <c r="J1154" i="2"/>
  <c r="H1186" i="2"/>
  <c r="J1186" i="2"/>
  <c r="H1218" i="2"/>
  <c r="J1218" i="2"/>
  <c r="H1250" i="2"/>
  <c r="J1250" i="2"/>
  <c r="H1282" i="2"/>
  <c r="J1282" i="2"/>
  <c r="H1314" i="2"/>
  <c r="J1314" i="2"/>
  <c r="H1346" i="2"/>
  <c r="J1346" i="2"/>
  <c r="H1378" i="2"/>
  <c r="J1378" i="2"/>
  <c r="H1410" i="2"/>
  <c r="J1410" i="2"/>
  <c r="H1442" i="2"/>
  <c r="J1442" i="2"/>
  <c r="H1474" i="2"/>
  <c r="J1474" i="2"/>
  <c r="H1506" i="2"/>
  <c r="J1506" i="2"/>
  <c r="H1538" i="2"/>
  <c r="J1538" i="2"/>
  <c r="H1564" i="2"/>
  <c r="J1564" i="2"/>
  <c r="H1572" i="2"/>
  <c r="J1572" i="2"/>
  <c r="H1580" i="2"/>
  <c r="J1580" i="2"/>
  <c r="H1588" i="2"/>
  <c r="J1588" i="2"/>
  <c r="H1596" i="2"/>
  <c r="J1596" i="2"/>
  <c r="H1604" i="2"/>
  <c r="J1604" i="2"/>
  <c r="H1612" i="2"/>
  <c r="J1612" i="2"/>
  <c r="H1620" i="2"/>
  <c r="J1620" i="2"/>
  <c r="H1628" i="2"/>
  <c r="J1628" i="2"/>
  <c r="H1636" i="2"/>
  <c r="J1636" i="2"/>
  <c r="H1644" i="2"/>
  <c r="J1644" i="2"/>
  <c r="H1652" i="2"/>
  <c r="J1652" i="2"/>
  <c r="H1660" i="2"/>
  <c r="J1660" i="2"/>
  <c r="H1668" i="2"/>
  <c r="J1668" i="2"/>
  <c r="H1676" i="2"/>
  <c r="J1676" i="2"/>
  <c r="H1684" i="2"/>
  <c r="J1684" i="2"/>
  <c r="H1692" i="2"/>
  <c r="J1692" i="2"/>
  <c r="H2158" i="2"/>
  <c r="J2158" i="2"/>
  <c r="H2286" i="2"/>
  <c r="J2286" i="2"/>
  <c r="H1121" i="2"/>
  <c r="J1121" i="2"/>
  <c r="H1137" i="2"/>
  <c r="J1137" i="2"/>
  <c r="H1153" i="2"/>
  <c r="J1153" i="2"/>
  <c r="H1169" i="2"/>
  <c r="J1169" i="2"/>
  <c r="H1185" i="2"/>
  <c r="J1185" i="2"/>
  <c r="H1201" i="2"/>
  <c r="J1201" i="2"/>
  <c r="H1217" i="2"/>
  <c r="J1217" i="2"/>
  <c r="H1233" i="2"/>
  <c r="J1233" i="2"/>
  <c r="H1249" i="2"/>
  <c r="J1249" i="2"/>
  <c r="H1265" i="2"/>
  <c r="J1265" i="2"/>
  <c r="H1281" i="2"/>
  <c r="J1281" i="2"/>
  <c r="H2134" i="2"/>
  <c r="J2134" i="2"/>
  <c r="H2262" i="2"/>
  <c r="J2262" i="2"/>
  <c r="H1164" i="2"/>
  <c r="J1164" i="2"/>
  <c r="H1180" i="2"/>
  <c r="J1180" i="2"/>
  <c r="H1196" i="2"/>
  <c r="J1196" i="2"/>
  <c r="H1228" i="2"/>
  <c r="J1228" i="2"/>
  <c r="H1244" i="2"/>
  <c r="J1244" i="2"/>
  <c r="H1260" i="2"/>
  <c r="J1260" i="2"/>
  <c r="H1276" i="2"/>
  <c r="J1276" i="2"/>
  <c r="H1289" i="2"/>
  <c r="J1289" i="2"/>
  <c r="H1297" i="2"/>
  <c r="J1297" i="2"/>
  <c r="H1305" i="2"/>
  <c r="J1305" i="2"/>
  <c r="H1313" i="2"/>
  <c r="J1313" i="2"/>
  <c r="H1321" i="2"/>
  <c r="J1321" i="2"/>
  <c r="H1329" i="2"/>
  <c r="J1329" i="2"/>
  <c r="H1337" i="2"/>
  <c r="J1337" i="2"/>
  <c r="H1345" i="2"/>
  <c r="J1345" i="2"/>
  <c r="H1353" i="2"/>
  <c r="J1353" i="2"/>
  <c r="H1361" i="2"/>
  <c r="J1361" i="2"/>
  <c r="H1369" i="2"/>
  <c r="J1369" i="2"/>
  <c r="H1377" i="2"/>
  <c r="J1377" i="2"/>
  <c r="H1385" i="2"/>
  <c r="J1385" i="2"/>
  <c r="H1393" i="2"/>
  <c r="J1393" i="2"/>
  <c r="H1401" i="2"/>
  <c r="J1401" i="2"/>
  <c r="H1409" i="2"/>
  <c r="J1409" i="2"/>
  <c r="H1417" i="2"/>
  <c r="J1417" i="2"/>
  <c r="H1425" i="2"/>
  <c r="J1425" i="2"/>
  <c r="H1433" i="2"/>
  <c r="J1433" i="2"/>
  <c r="H1441" i="2"/>
  <c r="J1441" i="2"/>
  <c r="H1449" i="2"/>
  <c r="J1449" i="2"/>
  <c r="H1457" i="2"/>
  <c r="J1457" i="2"/>
  <c r="H1465" i="2"/>
  <c r="J1465" i="2"/>
  <c r="H1473" i="2"/>
  <c r="J1473" i="2"/>
  <c r="H1481" i="2"/>
  <c r="J1481" i="2"/>
  <c r="H1489" i="2"/>
  <c r="J1489" i="2"/>
  <c r="H1497" i="2"/>
  <c r="J1497" i="2"/>
  <c r="H1505" i="2"/>
  <c r="J1505" i="2"/>
  <c r="H1513" i="2"/>
  <c r="J1513" i="2"/>
  <c r="H1521" i="2"/>
  <c r="J1521" i="2"/>
  <c r="H1529" i="2"/>
  <c r="J1529" i="2"/>
  <c r="H1537" i="2"/>
  <c r="J1537" i="2"/>
  <c r="H1545" i="2"/>
  <c r="J1545" i="2"/>
  <c r="H1553" i="2"/>
  <c r="J1553" i="2"/>
  <c r="H1561" i="2"/>
  <c r="J1561" i="2"/>
  <c r="H1569" i="2"/>
  <c r="J1569" i="2"/>
  <c r="H1577" i="2"/>
  <c r="J1577" i="2"/>
  <c r="H1585" i="2"/>
  <c r="J1585" i="2"/>
  <c r="H1593" i="2"/>
  <c r="J1593" i="2"/>
  <c r="H1601" i="2"/>
  <c r="J1601" i="2"/>
  <c r="H1609" i="2"/>
  <c r="J1609" i="2"/>
  <c r="H1617" i="2"/>
  <c r="J1617" i="2"/>
  <c r="H1625" i="2"/>
  <c r="J1625" i="2"/>
  <c r="H1633" i="2"/>
  <c r="J1633" i="2"/>
  <c r="H1641" i="2"/>
  <c r="J1641" i="2"/>
  <c r="H1649" i="2"/>
  <c r="J1649" i="2"/>
  <c r="H1657" i="2"/>
  <c r="J1657" i="2"/>
  <c r="H1665" i="2"/>
  <c r="J1665" i="2"/>
  <c r="H1673" i="2"/>
  <c r="J1673" i="2"/>
  <c r="H1681" i="2"/>
  <c r="J1681" i="2"/>
  <c r="H1689" i="2"/>
  <c r="J1689" i="2"/>
  <c r="H2110" i="2"/>
  <c r="J2110" i="2"/>
  <c r="H2238" i="2"/>
  <c r="J2238" i="2"/>
  <c r="H2362" i="2"/>
  <c r="J2362" i="2"/>
  <c r="H1135" i="2"/>
  <c r="J1135" i="2"/>
  <c r="H1151" i="2"/>
  <c r="J1151" i="2"/>
  <c r="H1167" i="2"/>
  <c r="J1167" i="2"/>
  <c r="H1183" i="2"/>
  <c r="J1183" i="2"/>
  <c r="H1199" i="2"/>
  <c r="J1199" i="2"/>
  <c r="H1215" i="2"/>
  <c r="J1215" i="2"/>
  <c r="H1231" i="2"/>
  <c r="J1231" i="2"/>
  <c r="H1247" i="2"/>
  <c r="J1247" i="2"/>
  <c r="H1263" i="2"/>
  <c r="J1263" i="2"/>
  <c r="H1279" i="2"/>
  <c r="J1279" i="2"/>
  <c r="H2150" i="2"/>
  <c r="J2150" i="2"/>
  <c r="H2278" i="2"/>
  <c r="J2278" i="2"/>
  <c r="H2023" i="2"/>
  <c r="J2023" i="2"/>
  <c r="H2055" i="2"/>
  <c r="J2055" i="2"/>
  <c r="H2092" i="2"/>
  <c r="J2092" i="2"/>
  <c r="H2124" i="2"/>
  <c r="J2124" i="2"/>
  <c r="H2156" i="2"/>
  <c r="J2156" i="2"/>
  <c r="H2188" i="2"/>
  <c r="J2188" i="2"/>
  <c r="H2220" i="2"/>
  <c r="J2220" i="2"/>
  <c r="H2252" i="2"/>
  <c r="J2252" i="2"/>
  <c r="H2284" i="2"/>
  <c r="J2284" i="2"/>
  <c r="H2316" i="2"/>
  <c r="J2316" i="2"/>
  <c r="H2090" i="2"/>
  <c r="J2090" i="2"/>
  <c r="H2122" i="2"/>
  <c r="J2122" i="2"/>
  <c r="H2154" i="2"/>
  <c r="J2154" i="2"/>
  <c r="H2186" i="2"/>
  <c r="J2186" i="2"/>
  <c r="H2218" i="2"/>
  <c r="J2218" i="2"/>
  <c r="H2250" i="2"/>
  <c r="J2250" i="2"/>
  <c r="H2282" i="2"/>
  <c r="J2282" i="2"/>
  <c r="H2314" i="2"/>
  <c r="J2314" i="2"/>
  <c r="H2370" i="2"/>
  <c r="J2370" i="2"/>
  <c r="H2035" i="2"/>
  <c r="J2035" i="2"/>
  <c r="H2064" i="2"/>
  <c r="J2064" i="2"/>
  <c r="H2096" i="2"/>
  <c r="J2096" i="2"/>
  <c r="H2128" i="2"/>
  <c r="J2128" i="2"/>
  <c r="H2160" i="2"/>
  <c r="J2160" i="2"/>
  <c r="H2192" i="2"/>
  <c r="J2192" i="2"/>
  <c r="H2224" i="2"/>
  <c r="J2224" i="2"/>
  <c r="H2256" i="2"/>
  <c r="J2256" i="2"/>
  <c r="H2288" i="2"/>
  <c r="J2288" i="2"/>
  <c r="H2320" i="2"/>
  <c r="J2320" i="2"/>
  <c r="H1697" i="2"/>
  <c r="J1697" i="2"/>
  <c r="H1701" i="2"/>
  <c r="J1701" i="2"/>
  <c r="H1705" i="2"/>
  <c r="J1705" i="2"/>
  <c r="H1709" i="2"/>
  <c r="J1709" i="2"/>
  <c r="H1713" i="2"/>
  <c r="J1713" i="2"/>
  <c r="H1717" i="2"/>
  <c r="J1717" i="2"/>
  <c r="H1721" i="2"/>
  <c r="J1721" i="2"/>
  <c r="H1725" i="2"/>
  <c r="J1725" i="2"/>
  <c r="H1729" i="2"/>
  <c r="J1729" i="2"/>
  <c r="H1733" i="2"/>
  <c r="J1733" i="2"/>
  <c r="H1737" i="2"/>
  <c r="J1737" i="2"/>
  <c r="H1741" i="2"/>
  <c r="J1741" i="2"/>
  <c r="H1745" i="2"/>
  <c r="J1745" i="2"/>
  <c r="H1749" i="2"/>
  <c r="J1749" i="2"/>
  <c r="H1753" i="2"/>
  <c r="J1753" i="2"/>
  <c r="H1757" i="2"/>
  <c r="J1757" i="2"/>
  <c r="H1761" i="2"/>
  <c r="J1761" i="2"/>
  <c r="H1765" i="2"/>
  <c r="J1765" i="2"/>
  <c r="H1769" i="2"/>
  <c r="J1769" i="2"/>
  <c r="H1773" i="2"/>
  <c r="J1773" i="2"/>
  <c r="H1777" i="2"/>
  <c r="J1777" i="2"/>
  <c r="H1781" i="2"/>
  <c r="J1781" i="2"/>
  <c r="H1785" i="2"/>
  <c r="J1785" i="2"/>
  <c r="H1789" i="2"/>
  <c r="J1789" i="2"/>
  <c r="H1793" i="2"/>
  <c r="J1793" i="2"/>
  <c r="H1797" i="2"/>
  <c r="J1797" i="2"/>
  <c r="H1801" i="2"/>
  <c r="J1801" i="2"/>
  <c r="H1805" i="2"/>
  <c r="J1805" i="2"/>
  <c r="H1809" i="2"/>
  <c r="J1809" i="2"/>
  <c r="H1813" i="2"/>
  <c r="J1813" i="2"/>
  <c r="H1817" i="2"/>
  <c r="J1817" i="2"/>
  <c r="H1821" i="2"/>
  <c r="J1821" i="2"/>
  <c r="H1825" i="2"/>
  <c r="J1825" i="2"/>
  <c r="H1829" i="2"/>
  <c r="J1829" i="2"/>
  <c r="H1833" i="2"/>
  <c r="J1833" i="2"/>
  <c r="H1837" i="2"/>
  <c r="J1837" i="2"/>
  <c r="H1841" i="2"/>
  <c r="J1841" i="2"/>
  <c r="H1845" i="2"/>
  <c r="J1845" i="2"/>
  <c r="H1849" i="2"/>
  <c r="J1849" i="2"/>
  <c r="H1853" i="2"/>
  <c r="J1853" i="2"/>
  <c r="H1857" i="2"/>
  <c r="J1857" i="2"/>
  <c r="H1861" i="2"/>
  <c r="J1861" i="2"/>
  <c r="H1865" i="2"/>
  <c r="J1865" i="2"/>
  <c r="H1869" i="2"/>
  <c r="J1869" i="2"/>
  <c r="H1873" i="2"/>
  <c r="J1873" i="2"/>
  <c r="H1877" i="2"/>
  <c r="J1877" i="2"/>
  <c r="H1881" i="2"/>
  <c r="J1881" i="2"/>
  <c r="H1885" i="2"/>
  <c r="J1885" i="2"/>
  <c r="H1889" i="2"/>
  <c r="J1889" i="2"/>
  <c r="H1893" i="2"/>
  <c r="J1893" i="2"/>
  <c r="H1897" i="2"/>
  <c r="J1897" i="2"/>
  <c r="H1901" i="2"/>
  <c r="J1901" i="2"/>
  <c r="H1905" i="2"/>
  <c r="J1905" i="2"/>
  <c r="H1909" i="2"/>
  <c r="J1909" i="2"/>
  <c r="H1913" i="2"/>
  <c r="J1913" i="2"/>
  <c r="H1917" i="2"/>
  <c r="J1917" i="2"/>
  <c r="H1921" i="2"/>
  <c r="J1921" i="2"/>
  <c r="H1925" i="2"/>
  <c r="J1925" i="2"/>
  <c r="H1929" i="2"/>
  <c r="J1929" i="2"/>
  <c r="H1933" i="2"/>
  <c r="J1933" i="2"/>
  <c r="H1937" i="2"/>
  <c r="J1937" i="2"/>
  <c r="H1941" i="2"/>
  <c r="J1941" i="2"/>
  <c r="H1945" i="2"/>
  <c r="J1945" i="2"/>
  <c r="H1949" i="2"/>
  <c r="J1949" i="2"/>
  <c r="H1953" i="2"/>
  <c r="J1953" i="2"/>
  <c r="H1957" i="2"/>
  <c r="J1957" i="2"/>
  <c r="H1961" i="2"/>
  <c r="J1961" i="2"/>
  <c r="H1965" i="2"/>
  <c r="J1965" i="2"/>
  <c r="H1969" i="2"/>
  <c r="J1969" i="2"/>
  <c r="H1973" i="2"/>
  <c r="J1973" i="2"/>
  <c r="H1977" i="2"/>
  <c r="J1977" i="2"/>
  <c r="H1981" i="2"/>
  <c r="J1981" i="2"/>
  <c r="H1985" i="2"/>
  <c r="J1985" i="2"/>
  <c r="H1989" i="2"/>
  <c r="J1989" i="2"/>
  <c r="H1993" i="2"/>
  <c r="J1993" i="2"/>
  <c r="H1997" i="2"/>
  <c r="J1997" i="2"/>
  <c r="H2001" i="2"/>
  <c r="J2001" i="2"/>
  <c r="H2005" i="2"/>
  <c r="J2005" i="2"/>
  <c r="H2018" i="2"/>
  <c r="J2018" i="2"/>
  <c r="H2034" i="2"/>
  <c r="J2034" i="2"/>
  <c r="H2050" i="2"/>
  <c r="J2050" i="2"/>
  <c r="H2013" i="2"/>
  <c r="J2013" i="2"/>
  <c r="H2029" i="2"/>
  <c r="J2029" i="2"/>
  <c r="H2045" i="2"/>
  <c r="J2045" i="2"/>
  <c r="H2061" i="2"/>
  <c r="J2061" i="2"/>
  <c r="H2069" i="2"/>
  <c r="J2069" i="2"/>
  <c r="H2077" i="2"/>
  <c r="J2077" i="2"/>
  <c r="H2085" i="2"/>
  <c r="J2085" i="2"/>
  <c r="H2093" i="2"/>
  <c r="J2093" i="2"/>
  <c r="H2101" i="2"/>
  <c r="J2101" i="2"/>
  <c r="H2109" i="2"/>
  <c r="J2109" i="2"/>
  <c r="H2117" i="2"/>
  <c r="J2117" i="2"/>
  <c r="H2125" i="2"/>
  <c r="J2125" i="2"/>
  <c r="H2133" i="2"/>
  <c r="J2133" i="2"/>
  <c r="H2141" i="2"/>
  <c r="J2141" i="2"/>
  <c r="H2149" i="2"/>
  <c r="J2149" i="2"/>
  <c r="H2157" i="2"/>
  <c r="J2157" i="2"/>
  <c r="H2165" i="2"/>
  <c r="J2165" i="2"/>
  <c r="H2173" i="2"/>
  <c r="J2173" i="2"/>
  <c r="H2181" i="2"/>
  <c r="J2181" i="2"/>
  <c r="H2189" i="2"/>
  <c r="J2189" i="2"/>
  <c r="H2197" i="2"/>
  <c r="J2197" i="2"/>
  <c r="H2205" i="2"/>
  <c r="J2205" i="2"/>
  <c r="H2213" i="2"/>
  <c r="J2213" i="2"/>
  <c r="H2221" i="2"/>
  <c r="J2221" i="2"/>
  <c r="H2229" i="2"/>
  <c r="J2229" i="2"/>
  <c r="H2237" i="2"/>
  <c r="J2237" i="2"/>
  <c r="H2245" i="2"/>
  <c r="J2245" i="2"/>
  <c r="H2253" i="2"/>
  <c r="J2253" i="2"/>
  <c r="H2261" i="2"/>
  <c r="J2261" i="2"/>
  <c r="H2269" i="2"/>
  <c r="J2269" i="2"/>
  <c r="H2277" i="2"/>
  <c r="J2277" i="2"/>
  <c r="H2285" i="2"/>
  <c r="J2285" i="2"/>
  <c r="H2293" i="2"/>
  <c r="J2293" i="2"/>
  <c r="H2301" i="2"/>
  <c r="J2301" i="2"/>
  <c r="H2309" i="2"/>
  <c r="J2309" i="2"/>
  <c r="H2317" i="2"/>
  <c r="J2317" i="2"/>
  <c r="H2334" i="2"/>
  <c r="J2334" i="2"/>
  <c r="H2366" i="2"/>
  <c r="J2366" i="2"/>
  <c r="H2020" i="2"/>
  <c r="J2020" i="2"/>
  <c r="H2036" i="2"/>
  <c r="J2036" i="2"/>
  <c r="H2052" i="2"/>
  <c r="J2052" i="2"/>
  <c r="H2329" i="2"/>
  <c r="J2329" i="2"/>
  <c r="H2345" i="2"/>
  <c r="J2345" i="2"/>
  <c r="H2361" i="2"/>
  <c r="J2361" i="2"/>
  <c r="H2324" i="2"/>
  <c r="J2324" i="2"/>
  <c r="H2340" i="2"/>
  <c r="J2340" i="2"/>
  <c r="H2356" i="2"/>
  <c r="J2356" i="2"/>
  <c r="H2372" i="2"/>
  <c r="J2372" i="2"/>
  <c r="H2335" i="2"/>
  <c r="J2335" i="2"/>
  <c r="H2351" i="2"/>
  <c r="J2351" i="2"/>
  <c r="H2367" i="2"/>
  <c r="J2367" i="2"/>
  <c r="H101" i="2"/>
  <c r="J101" i="2"/>
  <c r="H93" i="2"/>
  <c r="J93" i="2"/>
  <c r="H85" i="2"/>
  <c r="J85" i="2"/>
  <c r="H77" i="2"/>
  <c r="J77" i="2"/>
  <c r="H69" i="2"/>
  <c r="J69" i="2"/>
  <c r="H61" i="2"/>
  <c r="J61" i="2"/>
  <c r="H53" i="2"/>
  <c r="J53" i="2"/>
  <c r="H45" i="2"/>
  <c r="J45" i="2"/>
  <c r="H37" i="2"/>
  <c r="J37" i="2"/>
  <c r="H29" i="2"/>
  <c r="J29" i="2"/>
  <c r="H21" i="2"/>
  <c r="J21" i="2"/>
  <c r="H98" i="2"/>
  <c r="J98" i="2"/>
  <c r="H66" i="2"/>
  <c r="J66" i="2"/>
  <c r="H34" i="2"/>
  <c r="J34" i="2"/>
  <c r="H92" i="2"/>
  <c r="J92" i="2"/>
  <c r="H60" i="2"/>
  <c r="J60" i="2"/>
  <c r="H28" i="2"/>
  <c r="J28" i="2"/>
  <c r="H94" i="2"/>
  <c r="J94" i="2"/>
  <c r="H40" i="2"/>
  <c r="J40" i="2"/>
  <c r="H70" i="2"/>
  <c r="J70" i="2"/>
  <c r="H80" i="2"/>
  <c r="J80" i="2"/>
  <c r="H38" i="2"/>
  <c r="J38" i="2"/>
  <c r="H113" i="2"/>
  <c r="J113" i="2"/>
  <c r="H109" i="2"/>
  <c r="J109" i="2"/>
  <c r="H601" i="2"/>
  <c r="J601" i="2"/>
  <c r="H127" i="2"/>
  <c r="J127" i="2"/>
  <c r="H131" i="2"/>
  <c r="J131" i="2"/>
  <c r="H139" i="2"/>
  <c r="J139" i="2"/>
  <c r="H143" i="2"/>
  <c r="J143" i="2"/>
  <c r="H151" i="2"/>
  <c r="J151" i="2"/>
  <c r="H155" i="2"/>
  <c r="J155" i="2"/>
  <c r="H163" i="2"/>
  <c r="J163" i="2"/>
  <c r="H167" i="2"/>
  <c r="J167" i="2"/>
  <c r="H175" i="2"/>
  <c r="J175" i="2"/>
  <c r="H179" i="2"/>
  <c r="J179" i="2"/>
  <c r="H187" i="2"/>
  <c r="J187" i="2"/>
  <c r="H191" i="2"/>
  <c r="J191" i="2"/>
  <c r="H199" i="2"/>
  <c r="J199" i="2"/>
  <c r="H203" i="2"/>
  <c r="J203" i="2"/>
  <c r="H211" i="2"/>
  <c r="J211" i="2"/>
  <c r="H215" i="2"/>
  <c r="J215" i="2"/>
  <c r="H223" i="2"/>
  <c r="J223" i="2"/>
  <c r="H227" i="2"/>
  <c r="J227" i="2"/>
  <c r="H235" i="2"/>
  <c r="J235" i="2"/>
  <c r="H239" i="2"/>
  <c r="J239" i="2"/>
  <c r="H247" i="2"/>
  <c r="J247" i="2"/>
  <c r="H251" i="2"/>
  <c r="J251" i="2"/>
  <c r="H259" i="2"/>
  <c r="J259" i="2"/>
  <c r="H263" i="2"/>
  <c r="J263" i="2"/>
  <c r="H271" i="2"/>
  <c r="J271" i="2"/>
  <c r="H275" i="2"/>
  <c r="J275" i="2"/>
  <c r="H283" i="2"/>
  <c r="J283" i="2"/>
  <c r="H287" i="2"/>
  <c r="J287" i="2"/>
  <c r="H295" i="2"/>
  <c r="J295" i="2"/>
  <c r="H303" i="2"/>
  <c r="J303" i="2"/>
  <c r="H307" i="2"/>
  <c r="J307" i="2"/>
  <c r="H315" i="2"/>
  <c r="J315" i="2"/>
  <c r="H319" i="2"/>
  <c r="J319" i="2"/>
  <c r="H323" i="2"/>
  <c r="J323" i="2"/>
  <c r="H331" i="2"/>
  <c r="J331" i="2"/>
  <c r="H335" i="2"/>
  <c r="J335" i="2"/>
  <c r="H343" i="2"/>
  <c r="J343" i="2"/>
  <c r="H347" i="2"/>
  <c r="J347" i="2"/>
  <c r="H355" i="2"/>
  <c r="J355" i="2"/>
  <c r="H359" i="2"/>
  <c r="J359" i="2"/>
  <c r="H367" i="2"/>
  <c r="J367" i="2"/>
  <c r="H371" i="2"/>
  <c r="J371" i="2"/>
  <c r="H375" i="2"/>
  <c r="J375" i="2"/>
  <c r="H383" i="2"/>
  <c r="J383" i="2"/>
  <c r="H387" i="2"/>
  <c r="J387" i="2"/>
  <c r="H391" i="2"/>
  <c r="J391" i="2"/>
  <c r="H399" i="2"/>
  <c r="J399" i="2"/>
  <c r="H407" i="2"/>
  <c r="J407" i="2"/>
  <c r="H411" i="2"/>
  <c r="J411" i="2"/>
  <c r="H419" i="2"/>
  <c r="J419" i="2"/>
  <c r="H423" i="2"/>
  <c r="J423" i="2"/>
  <c r="H431" i="2"/>
  <c r="J431" i="2"/>
  <c r="H435" i="2"/>
  <c r="J435" i="2"/>
  <c r="H443" i="2"/>
  <c r="J443" i="2"/>
  <c r="H447" i="2"/>
  <c r="J447" i="2"/>
  <c r="H451" i="2"/>
  <c r="J451" i="2"/>
  <c r="H459" i="2"/>
  <c r="J459" i="2"/>
  <c r="H463" i="2"/>
  <c r="J463" i="2"/>
  <c r="H471" i="2"/>
  <c r="J471" i="2"/>
  <c r="H475" i="2"/>
  <c r="J475" i="2"/>
  <c r="H483" i="2"/>
  <c r="J483" i="2"/>
  <c r="H487" i="2"/>
  <c r="J487" i="2"/>
  <c r="H495" i="2"/>
  <c r="J495" i="2"/>
  <c r="H499" i="2"/>
  <c r="J499" i="2"/>
  <c r="H503" i="2"/>
  <c r="J503" i="2"/>
  <c r="H511" i="2"/>
  <c r="J511" i="2"/>
  <c r="H515" i="2"/>
  <c r="J515" i="2"/>
  <c r="H523" i="2"/>
  <c r="J523" i="2"/>
  <c r="H527" i="2"/>
  <c r="J527" i="2"/>
  <c r="H535" i="2"/>
  <c r="J535" i="2"/>
  <c r="H539" i="2"/>
  <c r="J539" i="2"/>
  <c r="H547" i="2"/>
  <c r="J547" i="2"/>
  <c r="H551" i="2"/>
  <c r="J551" i="2"/>
  <c r="H559" i="2"/>
  <c r="J559" i="2"/>
  <c r="H563" i="2"/>
  <c r="J563" i="2"/>
  <c r="H567" i="2"/>
  <c r="J567" i="2"/>
  <c r="H575" i="2"/>
  <c r="J575" i="2"/>
  <c r="H579" i="2"/>
  <c r="J579" i="2"/>
  <c r="H587" i="2"/>
  <c r="J587" i="2"/>
  <c r="H591" i="2"/>
  <c r="J591" i="2"/>
  <c r="H599" i="2"/>
  <c r="J599" i="2"/>
  <c r="H604" i="2"/>
  <c r="J604" i="2"/>
  <c r="H608" i="2"/>
  <c r="J608" i="2"/>
  <c r="H616" i="2"/>
  <c r="J616" i="2"/>
  <c r="H620" i="2"/>
  <c r="J620" i="2"/>
  <c r="H624" i="2"/>
  <c r="J624" i="2"/>
  <c r="H632" i="2"/>
  <c r="J632" i="2"/>
  <c r="H636" i="2"/>
  <c r="J636" i="2"/>
  <c r="H644" i="2"/>
  <c r="J644" i="2"/>
  <c r="H648" i="2"/>
  <c r="J648" i="2"/>
  <c r="H656" i="2"/>
  <c r="J656" i="2"/>
  <c r="H660" i="2"/>
  <c r="J660" i="2"/>
  <c r="H668" i="2"/>
  <c r="J668" i="2"/>
  <c r="H672" i="2"/>
  <c r="J672" i="2"/>
  <c r="H680" i="2"/>
  <c r="J680" i="2"/>
  <c r="H684" i="2"/>
  <c r="J684" i="2"/>
  <c r="H692" i="2"/>
  <c r="J692" i="2"/>
  <c r="H696" i="2"/>
  <c r="J696" i="2"/>
  <c r="H704" i="2"/>
  <c r="J704" i="2"/>
  <c r="H708" i="2"/>
  <c r="J708" i="2"/>
  <c r="H716" i="2"/>
  <c r="J716" i="2"/>
  <c r="H724" i="2"/>
  <c r="J724" i="2"/>
  <c r="H728" i="2"/>
  <c r="J728" i="2"/>
  <c r="H736" i="2"/>
  <c r="J736" i="2"/>
  <c r="H740" i="2"/>
  <c r="J740" i="2"/>
  <c r="H748" i="2"/>
  <c r="J748" i="2"/>
  <c r="H756" i="2"/>
  <c r="J756" i="2"/>
  <c r="H760" i="2"/>
  <c r="J760" i="2"/>
  <c r="H768" i="2"/>
  <c r="J768" i="2"/>
  <c r="H776" i="2"/>
  <c r="J776" i="2"/>
  <c r="H780" i="2"/>
  <c r="J780" i="2"/>
  <c r="H788" i="2"/>
  <c r="J788" i="2"/>
  <c r="H792" i="2"/>
  <c r="J792" i="2"/>
  <c r="H800" i="2"/>
  <c r="J800" i="2"/>
  <c r="H804" i="2"/>
  <c r="J804" i="2"/>
  <c r="H812" i="2"/>
  <c r="J812" i="2"/>
  <c r="H816" i="2"/>
  <c r="J816" i="2"/>
  <c r="H824" i="2"/>
  <c r="J824" i="2"/>
  <c r="H832" i="2"/>
  <c r="J832" i="2"/>
  <c r="H836" i="2"/>
  <c r="J836" i="2"/>
  <c r="H844" i="2"/>
  <c r="J844" i="2"/>
  <c r="H848" i="2"/>
  <c r="J848" i="2"/>
  <c r="H856" i="2"/>
  <c r="J856" i="2"/>
  <c r="H860" i="2"/>
  <c r="J860" i="2"/>
  <c r="H868" i="2"/>
  <c r="J868" i="2"/>
  <c r="H872" i="2"/>
  <c r="J872" i="2"/>
  <c r="H880" i="2"/>
  <c r="J880" i="2"/>
  <c r="H884" i="2"/>
  <c r="J884" i="2"/>
  <c r="H892" i="2"/>
  <c r="J892" i="2"/>
  <c r="H1068" i="2"/>
  <c r="J1068" i="2"/>
  <c r="H1100" i="2"/>
  <c r="J1100" i="2"/>
  <c r="H1116" i="2"/>
  <c r="J1116" i="2"/>
  <c r="H1344" i="2"/>
  <c r="J1344" i="2"/>
  <c r="H1408" i="2"/>
  <c r="J1408" i="2"/>
  <c r="H1440" i="2"/>
  <c r="J1440" i="2"/>
  <c r="H1504" i="2"/>
  <c r="J1504" i="2"/>
  <c r="H1536" i="2"/>
  <c r="J1536" i="2"/>
  <c r="H1083" i="2"/>
  <c r="J1083" i="2"/>
  <c r="H1115" i="2"/>
  <c r="J1115" i="2"/>
  <c r="H1174" i="2"/>
  <c r="J1174" i="2"/>
  <c r="H1238" i="2"/>
  <c r="J1238" i="2"/>
  <c r="H1270" i="2"/>
  <c r="J1270" i="2"/>
  <c r="H1334" i="2"/>
  <c r="J1334" i="2"/>
  <c r="H1366" i="2"/>
  <c r="J1366" i="2"/>
  <c r="H1430" i="2"/>
  <c r="J1430" i="2"/>
  <c r="H1462" i="2"/>
  <c r="J1462" i="2"/>
  <c r="H1526" i="2"/>
  <c r="J1526" i="2"/>
  <c r="H899" i="2"/>
  <c r="J899" i="2"/>
  <c r="H903" i="2"/>
  <c r="J903" i="2"/>
  <c r="H911" i="2"/>
  <c r="J911" i="2"/>
  <c r="H919" i="2"/>
  <c r="J919" i="2"/>
  <c r="H923" i="2"/>
  <c r="J923" i="2"/>
  <c r="H931" i="2"/>
  <c r="J931" i="2"/>
  <c r="H935" i="2"/>
  <c r="J935" i="2"/>
  <c r="H943" i="2"/>
  <c r="J943" i="2"/>
  <c r="H947" i="2"/>
  <c r="J947" i="2"/>
  <c r="H955" i="2"/>
  <c r="J955" i="2"/>
  <c r="H959" i="2"/>
  <c r="J959" i="2"/>
  <c r="H967" i="2"/>
  <c r="J967" i="2"/>
  <c r="H971" i="2"/>
  <c r="J971" i="2"/>
  <c r="H979" i="2"/>
  <c r="J979" i="2"/>
  <c r="H983" i="2"/>
  <c r="J983" i="2"/>
  <c r="H991" i="2"/>
  <c r="J991" i="2"/>
  <c r="H995" i="2"/>
  <c r="J995" i="2"/>
  <c r="H1003" i="2"/>
  <c r="J1003" i="2"/>
  <c r="H1011" i="2"/>
  <c r="J1011" i="2"/>
  <c r="H1015" i="2"/>
  <c r="J1015" i="2"/>
  <c r="H1023" i="2"/>
  <c r="J1023" i="2"/>
  <c r="H1027" i="2"/>
  <c r="J1027" i="2"/>
  <c r="H1035" i="2"/>
  <c r="J1035" i="2"/>
  <c r="H1039" i="2"/>
  <c r="J1039" i="2"/>
  <c r="H1047" i="2"/>
  <c r="J1047" i="2"/>
  <c r="H1051" i="2"/>
  <c r="J1051" i="2"/>
  <c r="H1059" i="2"/>
  <c r="J1059" i="2"/>
  <c r="H1063" i="2"/>
  <c r="J1063" i="2"/>
  <c r="H1086" i="2"/>
  <c r="J1086" i="2"/>
  <c r="H1102" i="2"/>
  <c r="J1102" i="2"/>
  <c r="H1316" i="2"/>
  <c r="J1316" i="2"/>
  <c r="H1380" i="2"/>
  <c r="J1380" i="2"/>
  <c r="H1412" i="2"/>
  <c r="J1412" i="2"/>
  <c r="H1508" i="2"/>
  <c r="J1508" i="2"/>
  <c r="H1212" i="2"/>
  <c r="J1212" i="2"/>
  <c r="H116" i="2"/>
  <c r="J116" i="2"/>
  <c r="H112" i="2"/>
  <c r="J112" i="2"/>
  <c r="H108" i="2"/>
  <c r="J108" i="2"/>
  <c r="H120" i="2"/>
  <c r="J120" i="2"/>
  <c r="H124" i="2"/>
  <c r="J124" i="2"/>
  <c r="H128" i="2"/>
  <c r="J128" i="2"/>
  <c r="H132" i="2"/>
  <c r="J132" i="2"/>
  <c r="H136" i="2"/>
  <c r="J136" i="2"/>
  <c r="H140" i="2"/>
  <c r="J140" i="2"/>
  <c r="H144" i="2"/>
  <c r="J144" i="2"/>
  <c r="H148" i="2"/>
  <c r="J148" i="2"/>
  <c r="H152" i="2"/>
  <c r="J152" i="2"/>
  <c r="H156" i="2"/>
  <c r="J156" i="2"/>
  <c r="H160" i="2"/>
  <c r="J160" i="2"/>
  <c r="H164" i="2"/>
  <c r="J164" i="2"/>
  <c r="H168" i="2"/>
  <c r="J168" i="2"/>
  <c r="H172" i="2"/>
  <c r="J172" i="2"/>
  <c r="H176" i="2"/>
  <c r="J176" i="2"/>
  <c r="H180" i="2"/>
  <c r="J180" i="2"/>
  <c r="H184" i="2"/>
  <c r="J184" i="2"/>
  <c r="H188" i="2"/>
  <c r="J188" i="2"/>
  <c r="H192" i="2"/>
  <c r="J192" i="2"/>
  <c r="H196" i="2"/>
  <c r="J196" i="2"/>
  <c r="H200" i="2"/>
  <c r="J200" i="2"/>
  <c r="H204" i="2"/>
  <c r="J204" i="2"/>
  <c r="H208" i="2"/>
  <c r="J208" i="2"/>
  <c r="H212" i="2"/>
  <c r="J212" i="2"/>
  <c r="H216" i="2"/>
  <c r="J216" i="2"/>
  <c r="H220" i="2"/>
  <c r="J220" i="2"/>
  <c r="H224" i="2"/>
  <c r="J224" i="2"/>
  <c r="H228" i="2"/>
  <c r="J228" i="2"/>
  <c r="H232" i="2"/>
  <c r="J232" i="2"/>
  <c r="H236" i="2"/>
  <c r="J236" i="2"/>
  <c r="H240" i="2"/>
  <c r="J240" i="2"/>
  <c r="H244" i="2"/>
  <c r="J244" i="2"/>
  <c r="H248" i="2"/>
  <c r="J248" i="2"/>
  <c r="H252" i="2"/>
  <c r="J252" i="2"/>
  <c r="H256" i="2"/>
  <c r="J256" i="2"/>
  <c r="H260" i="2"/>
  <c r="J260" i="2"/>
  <c r="H264" i="2"/>
  <c r="J264" i="2"/>
  <c r="H268" i="2"/>
  <c r="J268" i="2"/>
  <c r="H272" i="2"/>
  <c r="J272" i="2"/>
  <c r="H276" i="2"/>
  <c r="J276" i="2"/>
  <c r="H280" i="2"/>
  <c r="J280" i="2"/>
  <c r="H284" i="2"/>
  <c r="J284" i="2"/>
  <c r="H288" i="2"/>
  <c r="J288" i="2"/>
  <c r="H292" i="2"/>
  <c r="J292" i="2"/>
  <c r="H296" i="2"/>
  <c r="J296" i="2"/>
  <c r="H300" i="2"/>
  <c r="J300" i="2"/>
  <c r="H304" i="2"/>
  <c r="J304" i="2"/>
  <c r="H308" i="2"/>
  <c r="J308" i="2"/>
  <c r="H312" i="2"/>
  <c r="J312" i="2"/>
  <c r="H316" i="2"/>
  <c r="J316" i="2"/>
  <c r="H320" i="2"/>
  <c r="J320" i="2"/>
  <c r="H324" i="2"/>
  <c r="J324" i="2"/>
  <c r="H328" i="2"/>
  <c r="J328" i="2"/>
  <c r="H332" i="2"/>
  <c r="J332" i="2"/>
  <c r="H336" i="2"/>
  <c r="J336" i="2"/>
  <c r="H340" i="2"/>
  <c r="J340" i="2"/>
  <c r="H344" i="2"/>
  <c r="J344" i="2"/>
  <c r="H348" i="2"/>
  <c r="J348" i="2"/>
  <c r="H352" i="2"/>
  <c r="J352" i="2"/>
  <c r="H356" i="2"/>
  <c r="J356" i="2"/>
  <c r="H360" i="2"/>
  <c r="J360" i="2"/>
  <c r="H364" i="2"/>
  <c r="J364" i="2"/>
  <c r="H368" i="2"/>
  <c r="J368" i="2"/>
  <c r="H372" i="2"/>
  <c r="J372" i="2"/>
  <c r="H376" i="2"/>
  <c r="J376" i="2"/>
  <c r="H380" i="2"/>
  <c r="J380" i="2"/>
  <c r="H384" i="2"/>
  <c r="J384" i="2"/>
  <c r="H388" i="2"/>
  <c r="J388" i="2"/>
  <c r="H392" i="2"/>
  <c r="J392" i="2"/>
  <c r="H396" i="2"/>
  <c r="J396" i="2"/>
  <c r="H400" i="2"/>
  <c r="J400" i="2"/>
  <c r="H404" i="2"/>
  <c r="J404" i="2"/>
  <c r="H408" i="2"/>
  <c r="J408" i="2"/>
  <c r="H412" i="2"/>
  <c r="J412" i="2"/>
  <c r="H416" i="2"/>
  <c r="J416" i="2"/>
  <c r="H420" i="2"/>
  <c r="J420" i="2"/>
  <c r="H424" i="2"/>
  <c r="J424" i="2"/>
  <c r="H428" i="2"/>
  <c r="J428" i="2"/>
  <c r="H432" i="2"/>
  <c r="J432" i="2"/>
  <c r="H436" i="2"/>
  <c r="J436" i="2"/>
  <c r="H440" i="2"/>
  <c r="J440" i="2"/>
  <c r="H444" i="2"/>
  <c r="J444" i="2"/>
  <c r="H448" i="2"/>
  <c r="J448" i="2"/>
  <c r="H452" i="2"/>
  <c r="J452" i="2"/>
  <c r="H456" i="2"/>
  <c r="J456" i="2"/>
  <c r="H460" i="2"/>
  <c r="J460" i="2"/>
  <c r="H464" i="2"/>
  <c r="J464" i="2"/>
  <c r="H468" i="2"/>
  <c r="J468" i="2"/>
  <c r="H472" i="2"/>
  <c r="J472" i="2"/>
  <c r="H476" i="2"/>
  <c r="J476" i="2"/>
  <c r="H480" i="2"/>
  <c r="J480" i="2"/>
  <c r="H484" i="2"/>
  <c r="J484" i="2"/>
  <c r="H488" i="2"/>
  <c r="J488" i="2"/>
  <c r="H492" i="2"/>
  <c r="J492" i="2"/>
  <c r="H496" i="2"/>
  <c r="J496" i="2"/>
  <c r="H500" i="2"/>
  <c r="J500" i="2"/>
  <c r="H504" i="2"/>
  <c r="J504" i="2"/>
  <c r="H508" i="2"/>
  <c r="J508" i="2"/>
  <c r="H512" i="2"/>
  <c r="J512" i="2"/>
  <c r="H516" i="2"/>
  <c r="J516" i="2"/>
  <c r="H520" i="2"/>
  <c r="J520" i="2"/>
  <c r="H524" i="2"/>
  <c r="J524" i="2"/>
  <c r="H528" i="2"/>
  <c r="J528" i="2"/>
  <c r="H532" i="2"/>
  <c r="J532" i="2"/>
  <c r="H536" i="2"/>
  <c r="J536" i="2"/>
  <c r="H540" i="2"/>
  <c r="J540" i="2"/>
  <c r="H544" i="2"/>
  <c r="J544" i="2"/>
  <c r="H548" i="2"/>
  <c r="J548" i="2"/>
  <c r="H552" i="2"/>
  <c r="J552" i="2"/>
  <c r="H556" i="2"/>
  <c r="J556" i="2"/>
  <c r="H560" i="2"/>
  <c r="J560" i="2"/>
  <c r="H564" i="2"/>
  <c r="J564" i="2"/>
  <c r="H568" i="2"/>
  <c r="J568" i="2"/>
  <c r="H572" i="2"/>
  <c r="J572" i="2"/>
  <c r="H576" i="2"/>
  <c r="J576" i="2"/>
  <c r="H580" i="2"/>
  <c r="J580" i="2"/>
  <c r="H584" i="2"/>
  <c r="J584" i="2"/>
  <c r="H588" i="2"/>
  <c r="J588" i="2"/>
  <c r="H592" i="2"/>
  <c r="J592" i="2"/>
  <c r="H596" i="2"/>
  <c r="J596" i="2"/>
  <c r="H600" i="2"/>
  <c r="J600" i="2"/>
  <c r="H605" i="2"/>
  <c r="J605" i="2"/>
  <c r="H609" i="2"/>
  <c r="J609" i="2"/>
  <c r="H613" i="2"/>
  <c r="J613" i="2"/>
  <c r="H617" i="2"/>
  <c r="J617" i="2"/>
  <c r="H621" i="2"/>
  <c r="J621" i="2"/>
  <c r="H625" i="2"/>
  <c r="J625" i="2"/>
  <c r="H629" i="2"/>
  <c r="J629" i="2"/>
  <c r="H633" i="2"/>
  <c r="J633" i="2"/>
  <c r="H637" i="2"/>
  <c r="J637" i="2"/>
  <c r="H641" i="2"/>
  <c r="J641" i="2"/>
  <c r="H645" i="2"/>
  <c r="J645" i="2"/>
  <c r="H649" i="2"/>
  <c r="J649" i="2"/>
  <c r="H653" i="2"/>
  <c r="J653" i="2"/>
  <c r="H657" i="2"/>
  <c r="J657" i="2"/>
  <c r="H661" i="2"/>
  <c r="J661" i="2"/>
  <c r="H665" i="2"/>
  <c r="J665" i="2"/>
  <c r="H669" i="2"/>
  <c r="J669" i="2"/>
  <c r="H673" i="2"/>
  <c r="J673" i="2"/>
  <c r="H677" i="2"/>
  <c r="J677" i="2"/>
  <c r="H681" i="2"/>
  <c r="J681" i="2"/>
  <c r="H685" i="2"/>
  <c r="J685" i="2"/>
  <c r="H689" i="2"/>
  <c r="J689" i="2"/>
  <c r="H693" i="2"/>
  <c r="J693" i="2"/>
  <c r="H697" i="2"/>
  <c r="J697" i="2"/>
  <c r="H701" i="2"/>
  <c r="J701" i="2"/>
  <c r="H705" i="2"/>
  <c r="J705" i="2"/>
  <c r="H709" i="2"/>
  <c r="J709" i="2"/>
  <c r="H713" i="2"/>
  <c r="J713" i="2"/>
  <c r="H717" i="2"/>
  <c r="J717" i="2"/>
  <c r="H721" i="2"/>
  <c r="J721" i="2"/>
  <c r="H725" i="2"/>
  <c r="J725" i="2"/>
  <c r="H729" i="2"/>
  <c r="J729" i="2"/>
  <c r="H733" i="2"/>
  <c r="J733" i="2"/>
  <c r="H737" i="2"/>
  <c r="J737" i="2"/>
  <c r="H741" i="2"/>
  <c r="J741" i="2"/>
  <c r="H745" i="2"/>
  <c r="J745" i="2"/>
  <c r="H749" i="2"/>
  <c r="J749" i="2"/>
  <c r="H753" i="2"/>
  <c r="J753" i="2"/>
  <c r="H757" i="2"/>
  <c r="J757" i="2"/>
  <c r="H761" i="2"/>
  <c r="J761" i="2"/>
  <c r="H765" i="2"/>
  <c r="J765" i="2"/>
  <c r="H769" i="2"/>
  <c r="J769" i="2"/>
  <c r="H773" i="2"/>
  <c r="J773" i="2"/>
  <c r="H777" i="2"/>
  <c r="J777" i="2"/>
  <c r="H781" i="2"/>
  <c r="J781" i="2"/>
  <c r="H785" i="2"/>
  <c r="J785" i="2"/>
  <c r="H789" i="2"/>
  <c r="J789" i="2"/>
  <c r="H793" i="2"/>
  <c r="J793" i="2"/>
  <c r="H797" i="2"/>
  <c r="J797" i="2"/>
  <c r="H801" i="2"/>
  <c r="J801" i="2"/>
  <c r="H805" i="2"/>
  <c r="J805" i="2"/>
  <c r="H809" i="2"/>
  <c r="J809" i="2"/>
  <c r="H813" i="2"/>
  <c r="J813" i="2"/>
  <c r="H817" i="2"/>
  <c r="J817" i="2"/>
  <c r="H821" i="2"/>
  <c r="J821" i="2"/>
  <c r="H825" i="2"/>
  <c r="J825" i="2"/>
  <c r="H829" i="2"/>
  <c r="J829" i="2"/>
  <c r="H833" i="2"/>
  <c r="J833" i="2"/>
  <c r="H837" i="2"/>
  <c r="J837" i="2"/>
  <c r="H841" i="2"/>
  <c r="J841" i="2"/>
  <c r="H845" i="2"/>
  <c r="J845" i="2"/>
  <c r="H849" i="2"/>
  <c r="J849" i="2"/>
  <c r="H853" i="2"/>
  <c r="J853" i="2"/>
  <c r="H857" i="2"/>
  <c r="J857" i="2"/>
  <c r="H861" i="2"/>
  <c r="J861" i="2"/>
  <c r="H865" i="2"/>
  <c r="J865" i="2"/>
  <c r="H869" i="2"/>
  <c r="J869" i="2"/>
  <c r="H873" i="2"/>
  <c r="J873" i="2"/>
  <c r="H877" i="2"/>
  <c r="J877" i="2"/>
  <c r="H881" i="2"/>
  <c r="J881" i="2"/>
  <c r="H885" i="2"/>
  <c r="J885" i="2"/>
  <c r="H889" i="2"/>
  <c r="J889" i="2"/>
  <c r="H893" i="2"/>
  <c r="J893" i="2"/>
  <c r="H1072" i="2"/>
  <c r="J1072" i="2"/>
  <c r="H1088" i="2"/>
  <c r="J1088" i="2"/>
  <c r="H1104" i="2"/>
  <c r="J1104" i="2"/>
  <c r="H1288" i="2"/>
  <c r="J1288" i="2"/>
  <c r="H1320" i="2"/>
  <c r="J1320" i="2"/>
  <c r="H1352" i="2"/>
  <c r="J1352" i="2"/>
  <c r="H1384" i="2"/>
  <c r="J1384" i="2"/>
  <c r="H1416" i="2"/>
  <c r="J1416" i="2"/>
  <c r="H1448" i="2"/>
  <c r="J1448" i="2"/>
  <c r="H1480" i="2"/>
  <c r="J1480" i="2"/>
  <c r="H1512" i="2"/>
  <c r="J1512" i="2"/>
  <c r="H1544" i="2"/>
  <c r="J1544" i="2"/>
  <c r="H1071" i="2"/>
  <c r="J1071" i="2"/>
  <c r="H1087" i="2"/>
  <c r="J1087" i="2"/>
  <c r="H1103" i="2"/>
  <c r="J1103" i="2"/>
  <c r="H1118" i="2"/>
  <c r="J1118" i="2"/>
  <c r="H1182" i="2"/>
  <c r="J1182" i="2"/>
  <c r="H1214" i="2"/>
  <c r="J1214" i="2"/>
  <c r="H1246" i="2"/>
  <c r="J1246" i="2"/>
  <c r="H1278" i="2"/>
  <c r="J1278" i="2"/>
  <c r="H1310" i="2"/>
  <c r="J1310" i="2"/>
  <c r="H1342" i="2"/>
  <c r="J1342" i="2"/>
  <c r="H1374" i="2"/>
  <c r="J1374" i="2"/>
  <c r="H1406" i="2"/>
  <c r="J1406" i="2"/>
  <c r="H1438" i="2"/>
  <c r="J1438" i="2"/>
  <c r="H1470" i="2"/>
  <c r="J1470" i="2"/>
  <c r="H1502" i="2"/>
  <c r="J1502" i="2"/>
  <c r="H1534" i="2"/>
  <c r="J1534" i="2"/>
  <c r="H896" i="2"/>
  <c r="J896" i="2"/>
  <c r="H900" i="2"/>
  <c r="J900" i="2"/>
  <c r="H904" i="2"/>
  <c r="J904" i="2"/>
  <c r="H908" i="2"/>
  <c r="J908" i="2"/>
  <c r="H912" i="2"/>
  <c r="J912" i="2"/>
  <c r="H916" i="2"/>
  <c r="J916" i="2"/>
  <c r="H920" i="2"/>
  <c r="J920" i="2"/>
  <c r="H924" i="2"/>
  <c r="J924" i="2"/>
  <c r="H928" i="2"/>
  <c r="J928" i="2"/>
  <c r="H932" i="2"/>
  <c r="J932" i="2"/>
  <c r="H936" i="2"/>
  <c r="J936" i="2"/>
  <c r="H940" i="2"/>
  <c r="J940" i="2"/>
  <c r="H944" i="2"/>
  <c r="J944" i="2"/>
  <c r="H948" i="2"/>
  <c r="J948" i="2"/>
  <c r="H952" i="2"/>
  <c r="J952" i="2"/>
  <c r="H956" i="2"/>
  <c r="J956" i="2"/>
  <c r="H960" i="2"/>
  <c r="J960" i="2"/>
  <c r="H964" i="2"/>
  <c r="J964" i="2"/>
  <c r="H968" i="2"/>
  <c r="J968" i="2"/>
  <c r="H972" i="2"/>
  <c r="J972" i="2"/>
  <c r="H976" i="2"/>
  <c r="J976" i="2"/>
  <c r="H980" i="2"/>
  <c r="J980" i="2"/>
  <c r="H984" i="2"/>
  <c r="J984" i="2"/>
  <c r="H988" i="2"/>
  <c r="J988" i="2"/>
  <c r="H992" i="2"/>
  <c r="J992" i="2"/>
  <c r="H996" i="2"/>
  <c r="J996" i="2"/>
  <c r="H1000" i="2"/>
  <c r="J1000" i="2"/>
  <c r="H1004" i="2"/>
  <c r="J1004" i="2"/>
  <c r="H1008" i="2"/>
  <c r="J1008" i="2"/>
  <c r="H1012" i="2"/>
  <c r="J1012" i="2"/>
  <c r="H1016" i="2"/>
  <c r="J1016" i="2"/>
  <c r="H1020" i="2"/>
  <c r="J1020" i="2"/>
  <c r="H1024" i="2"/>
  <c r="J1024" i="2"/>
  <c r="H1028" i="2"/>
  <c r="J1028" i="2"/>
  <c r="H1032" i="2"/>
  <c r="J1032" i="2"/>
  <c r="H1036" i="2"/>
  <c r="J1036" i="2"/>
  <c r="H1040" i="2"/>
  <c r="J1040" i="2"/>
  <c r="H1044" i="2"/>
  <c r="J1044" i="2"/>
  <c r="H1048" i="2"/>
  <c r="J1048" i="2"/>
  <c r="H1052" i="2"/>
  <c r="J1052" i="2"/>
  <c r="H1056" i="2"/>
  <c r="J1056" i="2"/>
  <c r="H1060" i="2"/>
  <c r="J1060" i="2"/>
  <c r="H1064" i="2"/>
  <c r="J1064" i="2"/>
  <c r="H1074" i="2"/>
  <c r="J1074" i="2"/>
  <c r="H1090" i="2"/>
  <c r="J1090" i="2"/>
  <c r="H1106" i="2"/>
  <c r="J1106" i="2"/>
  <c r="H1292" i="2"/>
  <c r="J1292" i="2"/>
  <c r="H1324" i="2"/>
  <c r="J1324" i="2"/>
  <c r="H1356" i="2"/>
  <c r="J1356" i="2"/>
  <c r="H1388" i="2"/>
  <c r="J1388" i="2"/>
  <c r="H1420" i="2"/>
  <c r="J1420" i="2"/>
  <c r="H1452" i="2"/>
  <c r="J1452" i="2"/>
  <c r="H1484" i="2"/>
  <c r="J1484" i="2"/>
  <c r="H1516" i="2"/>
  <c r="J1516" i="2"/>
  <c r="H1548" i="2"/>
  <c r="J1548" i="2"/>
  <c r="H1077" i="2"/>
  <c r="J1077" i="2"/>
  <c r="H1093" i="2"/>
  <c r="J1093" i="2"/>
  <c r="H1109" i="2"/>
  <c r="J1109" i="2"/>
  <c r="H1124" i="2"/>
  <c r="J1124" i="2"/>
  <c r="H1132" i="2"/>
  <c r="J1132" i="2"/>
  <c r="H1140" i="2"/>
  <c r="J1140" i="2"/>
  <c r="H1148" i="2"/>
  <c r="J1148" i="2"/>
  <c r="H1162" i="2"/>
  <c r="J1162" i="2"/>
  <c r="H1194" i="2"/>
  <c r="J1194" i="2"/>
  <c r="H1226" i="2"/>
  <c r="J1226" i="2"/>
  <c r="H1258" i="2"/>
  <c r="J1258" i="2"/>
  <c r="H1290" i="2"/>
  <c r="J1290" i="2"/>
  <c r="H1322" i="2"/>
  <c r="J1322" i="2"/>
  <c r="H1354" i="2"/>
  <c r="J1354" i="2"/>
  <c r="H1386" i="2"/>
  <c r="J1386" i="2"/>
  <c r="H1418" i="2"/>
  <c r="J1418" i="2"/>
  <c r="H1450" i="2"/>
  <c r="J1450" i="2"/>
  <c r="H1482" i="2"/>
  <c r="J1482" i="2"/>
  <c r="H1514" i="2"/>
  <c r="J1514" i="2"/>
  <c r="H1546" i="2"/>
  <c r="J1546" i="2"/>
  <c r="H1566" i="2"/>
  <c r="J1566" i="2"/>
  <c r="H1574" i="2"/>
  <c r="J1574" i="2"/>
  <c r="H1582" i="2"/>
  <c r="J1582" i="2"/>
  <c r="H1590" i="2"/>
  <c r="J1590" i="2"/>
  <c r="H1598" i="2"/>
  <c r="J1598" i="2"/>
  <c r="H1606" i="2"/>
  <c r="J1606" i="2"/>
  <c r="H1614" i="2"/>
  <c r="J1614" i="2"/>
  <c r="H1622" i="2"/>
  <c r="J1622" i="2"/>
  <c r="H1630" i="2"/>
  <c r="J1630" i="2"/>
  <c r="H1638" i="2"/>
  <c r="J1638" i="2"/>
  <c r="H1646" i="2"/>
  <c r="J1646" i="2"/>
  <c r="H1654" i="2"/>
  <c r="J1654" i="2"/>
  <c r="H1662" i="2"/>
  <c r="J1662" i="2"/>
  <c r="H1670" i="2"/>
  <c r="J1670" i="2"/>
  <c r="H1678" i="2"/>
  <c r="J1678" i="2"/>
  <c r="H1686" i="2"/>
  <c r="J1686" i="2"/>
  <c r="H2062" i="2"/>
  <c r="J2062" i="2"/>
  <c r="H2190" i="2"/>
  <c r="J2190" i="2"/>
  <c r="H2318" i="2"/>
  <c r="J2318" i="2"/>
  <c r="H1125" i="2"/>
  <c r="J1125" i="2"/>
  <c r="H1141" i="2"/>
  <c r="J1141" i="2"/>
  <c r="H1157" i="2"/>
  <c r="J1157" i="2"/>
  <c r="H1173" i="2"/>
  <c r="J1173" i="2"/>
  <c r="H1189" i="2"/>
  <c r="J1189" i="2"/>
  <c r="H1205" i="2"/>
  <c r="J1205" i="2"/>
  <c r="H1221" i="2"/>
  <c r="J1221" i="2"/>
  <c r="H1237" i="2"/>
  <c r="J1237" i="2"/>
  <c r="H1253" i="2"/>
  <c r="J1253" i="2"/>
  <c r="H1269" i="2"/>
  <c r="J1269" i="2"/>
  <c r="H1285" i="2"/>
  <c r="J1285" i="2"/>
  <c r="H2166" i="2"/>
  <c r="J2166" i="2"/>
  <c r="H2294" i="2"/>
  <c r="J2294" i="2"/>
  <c r="H1168" i="2"/>
  <c r="J1168" i="2"/>
  <c r="H1184" i="2"/>
  <c r="J1184" i="2"/>
  <c r="H1200" i="2"/>
  <c r="J1200" i="2"/>
  <c r="H1216" i="2"/>
  <c r="J1216" i="2"/>
  <c r="H1232" i="2"/>
  <c r="J1232" i="2"/>
  <c r="H1248" i="2"/>
  <c r="J1248" i="2"/>
  <c r="H1264" i="2"/>
  <c r="J1264" i="2"/>
  <c r="H1280" i="2"/>
  <c r="J1280" i="2"/>
  <c r="H1291" i="2"/>
  <c r="J1291" i="2"/>
  <c r="H1299" i="2"/>
  <c r="J1299" i="2"/>
  <c r="H1307" i="2"/>
  <c r="J1307" i="2"/>
  <c r="H1315" i="2"/>
  <c r="J1315" i="2"/>
  <c r="H1323" i="2"/>
  <c r="J1323" i="2"/>
  <c r="H1331" i="2"/>
  <c r="J1331" i="2"/>
  <c r="H1339" i="2"/>
  <c r="J1339" i="2"/>
  <c r="H1347" i="2"/>
  <c r="J1347" i="2"/>
  <c r="H1355" i="2"/>
  <c r="J1355" i="2"/>
  <c r="H1363" i="2"/>
  <c r="J1363" i="2"/>
  <c r="H1371" i="2"/>
  <c r="J1371" i="2"/>
  <c r="H1379" i="2"/>
  <c r="J1379" i="2"/>
  <c r="H1387" i="2"/>
  <c r="J1387" i="2"/>
  <c r="H1395" i="2"/>
  <c r="J1395" i="2"/>
  <c r="H1403" i="2"/>
  <c r="J1403" i="2"/>
  <c r="H1411" i="2"/>
  <c r="J1411" i="2"/>
  <c r="H1419" i="2"/>
  <c r="J1419" i="2"/>
  <c r="H1427" i="2"/>
  <c r="J1427" i="2"/>
  <c r="H1435" i="2"/>
  <c r="J1435" i="2"/>
  <c r="H1443" i="2"/>
  <c r="J1443" i="2"/>
  <c r="H1451" i="2"/>
  <c r="J1451" i="2"/>
  <c r="H1459" i="2"/>
  <c r="J1459" i="2"/>
  <c r="H1467" i="2"/>
  <c r="J1467" i="2"/>
  <c r="H1475" i="2"/>
  <c r="J1475" i="2"/>
  <c r="H1483" i="2"/>
  <c r="J1483" i="2"/>
  <c r="H1491" i="2"/>
  <c r="J1491" i="2"/>
  <c r="H1499" i="2"/>
  <c r="J1499" i="2"/>
  <c r="H1507" i="2"/>
  <c r="J1507" i="2"/>
  <c r="H1515" i="2"/>
  <c r="J1515" i="2"/>
  <c r="H1523" i="2"/>
  <c r="J1523" i="2"/>
  <c r="H1531" i="2"/>
  <c r="J1531" i="2"/>
  <c r="H1539" i="2"/>
  <c r="J1539" i="2"/>
  <c r="H1547" i="2"/>
  <c r="J1547" i="2"/>
  <c r="H1555" i="2"/>
  <c r="J1555" i="2"/>
  <c r="H1563" i="2"/>
  <c r="J1563" i="2"/>
  <c r="H1571" i="2"/>
  <c r="J1571" i="2"/>
  <c r="H1579" i="2"/>
  <c r="J1579" i="2"/>
  <c r="H1587" i="2"/>
  <c r="J1587" i="2"/>
  <c r="H1595" i="2"/>
  <c r="J1595" i="2"/>
  <c r="H1603" i="2"/>
  <c r="J1603" i="2"/>
  <c r="H1611" i="2"/>
  <c r="J1611" i="2"/>
  <c r="H1619" i="2"/>
  <c r="J1619" i="2"/>
  <c r="H1627" i="2"/>
  <c r="J1627" i="2"/>
  <c r="H1635" i="2"/>
  <c r="J1635" i="2"/>
  <c r="H1643" i="2"/>
  <c r="J1643" i="2"/>
  <c r="H1651" i="2"/>
  <c r="J1651" i="2"/>
  <c r="H1659" i="2"/>
  <c r="J1659" i="2"/>
  <c r="H1667" i="2"/>
  <c r="J1667" i="2"/>
  <c r="H1675" i="2"/>
  <c r="J1675" i="2"/>
  <c r="H1683" i="2"/>
  <c r="J1683" i="2"/>
  <c r="H1691" i="2"/>
  <c r="J1691" i="2"/>
  <c r="H2142" i="2"/>
  <c r="J2142" i="2"/>
  <c r="H2270" i="2"/>
  <c r="J2270" i="2"/>
  <c r="H1123" i="2"/>
  <c r="J1123" i="2"/>
  <c r="H1139" i="2"/>
  <c r="J1139" i="2"/>
  <c r="H1155" i="2"/>
  <c r="J1155" i="2"/>
  <c r="H1171" i="2"/>
  <c r="J1171" i="2"/>
  <c r="H1187" i="2"/>
  <c r="J1187" i="2"/>
  <c r="H1203" i="2"/>
  <c r="J1203" i="2"/>
  <c r="H1219" i="2"/>
  <c r="J1219" i="2"/>
  <c r="H1235" i="2"/>
  <c r="J1235" i="2"/>
  <c r="H1251" i="2"/>
  <c r="J1251" i="2"/>
  <c r="H1267" i="2"/>
  <c r="J1267" i="2"/>
  <c r="H1283" i="2"/>
  <c r="J1283" i="2"/>
  <c r="H2182" i="2"/>
  <c r="J2182" i="2"/>
  <c r="H2310" i="2"/>
  <c r="J2310" i="2"/>
  <c r="H2031" i="2"/>
  <c r="J2031" i="2"/>
  <c r="H2068" i="2"/>
  <c r="J2068" i="2"/>
  <c r="H2100" i="2"/>
  <c r="J2100" i="2"/>
  <c r="H2132" i="2"/>
  <c r="J2132" i="2"/>
  <c r="H2164" i="2"/>
  <c r="J2164" i="2"/>
  <c r="H2196" i="2"/>
  <c r="J2196" i="2"/>
  <c r="H2228" i="2"/>
  <c r="J2228" i="2"/>
  <c r="H2260" i="2"/>
  <c r="J2260" i="2"/>
  <c r="H2292" i="2"/>
  <c r="J2292" i="2"/>
  <c r="H2066" i="2"/>
  <c r="J2066" i="2"/>
  <c r="H2098" i="2"/>
  <c r="J2098" i="2"/>
  <c r="H2130" i="2"/>
  <c r="J2130" i="2"/>
  <c r="H2162" i="2"/>
  <c r="J2162" i="2"/>
  <c r="H2194" i="2"/>
  <c r="J2194" i="2"/>
  <c r="H2226" i="2"/>
  <c r="J2226" i="2"/>
  <c r="H2258" i="2"/>
  <c r="J2258" i="2"/>
  <c r="H2290" i="2"/>
  <c r="J2290" i="2"/>
  <c r="H2322" i="2"/>
  <c r="J2322" i="2"/>
  <c r="H2011" i="2"/>
  <c r="J2011" i="2"/>
  <c r="H2043" i="2"/>
  <c r="J2043" i="2"/>
  <c r="H2072" i="2"/>
  <c r="J2072" i="2"/>
  <c r="H2104" i="2"/>
  <c r="J2104" i="2"/>
  <c r="H2136" i="2"/>
  <c r="J2136" i="2"/>
  <c r="H2168" i="2"/>
  <c r="J2168" i="2"/>
  <c r="H2200" i="2"/>
  <c r="J2200" i="2"/>
  <c r="H2232" i="2"/>
  <c r="J2232" i="2"/>
  <c r="H2264" i="2"/>
  <c r="J2264" i="2"/>
  <c r="H2296" i="2"/>
  <c r="J2296" i="2"/>
  <c r="H1694" i="2"/>
  <c r="J1694" i="2"/>
  <c r="H1698" i="2"/>
  <c r="J1698" i="2"/>
  <c r="H1702" i="2"/>
  <c r="J1702" i="2"/>
  <c r="H1706" i="2"/>
  <c r="J1706" i="2"/>
  <c r="H1710" i="2"/>
  <c r="J1710" i="2"/>
  <c r="H1714" i="2"/>
  <c r="J1714" i="2"/>
  <c r="H1718" i="2"/>
  <c r="J1718" i="2"/>
  <c r="H1722" i="2"/>
  <c r="J1722" i="2"/>
  <c r="H1726" i="2"/>
  <c r="J1726" i="2"/>
  <c r="H1730" i="2"/>
  <c r="J1730" i="2"/>
  <c r="H1734" i="2"/>
  <c r="J1734" i="2"/>
  <c r="H1738" i="2"/>
  <c r="J1738" i="2"/>
  <c r="H1742" i="2"/>
  <c r="J1742" i="2"/>
  <c r="H1746" i="2"/>
  <c r="J1746" i="2"/>
  <c r="H1750" i="2"/>
  <c r="J1750" i="2"/>
  <c r="H1754" i="2"/>
  <c r="J1754" i="2"/>
  <c r="H1758" i="2"/>
  <c r="J1758" i="2"/>
  <c r="H1762" i="2"/>
  <c r="J1762" i="2"/>
  <c r="H1766" i="2"/>
  <c r="J1766" i="2"/>
  <c r="H1770" i="2"/>
  <c r="J1770" i="2"/>
  <c r="H1774" i="2"/>
  <c r="J1774" i="2"/>
  <c r="H1778" i="2"/>
  <c r="J1778" i="2"/>
  <c r="H1782" i="2"/>
  <c r="J1782" i="2"/>
  <c r="H1786" i="2"/>
  <c r="J1786" i="2"/>
  <c r="H1790" i="2"/>
  <c r="J1790" i="2"/>
  <c r="H1794" i="2"/>
  <c r="J1794" i="2"/>
  <c r="H1798" i="2"/>
  <c r="J1798" i="2"/>
  <c r="H1802" i="2"/>
  <c r="J1802" i="2"/>
  <c r="H1806" i="2"/>
  <c r="J1806" i="2"/>
  <c r="H1810" i="2"/>
  <c r="J1810" i="2"/>
  <c r="H1814" i="2"/>
  <c r="J1814" i="2"/>
  <c r="H1818" i="2"/>
  <c r="J1818" i="2"/>
  <c r="H1822" i="2"/>
  <c r="J1822" i="2"/>
  <c r="H1826" i="2"/>
  <c r="J1826" i="2"/>
  <c r="H1830" i="2"/>
  <c r="J1830" i="2"/>
  <c r="H1834" i="2"/>
  <c r="J1834" i="2"/>
  <c r="H1838" i="2"/>
  <c r="J1838" i="2"/>
  <c r="H1842" i="2"/>
  <c r="J1842" i="2"/>
  <c r="H1846" i="2"/>
  <c r="J1846" i="2"/>
  <c r="H1850" i="2"/>
  <c r="J1850" i="2"/>
  <c r="H1854" i="2"/>
  <c r="J1854" i="2"/>
  <c r="H1858" i="2"/>
  <c r="J1858" i="2"/>
  <c r="H1862" i="2"/>
  <c r="J1862" i="2"/>
  <c r="H1866" i="2"/>
  <c r="J1866" i="2"/>
  <c r="H1870" i="2"/>
  <c r="J1870" i="2"/>
  <c r="H1874" i="2"/>
  <c r="J1874" i="2"/>
  <c r="H1878" i="2"/>
  <c r="J1878" i="2"/>
  <c r="H1882" i="2"/>
  <c r="J1882" i="2"/>
  <c r="H1886" i="2"/>
  <c r="J1886" i="2"/>
  <c r="H1890" i="2"/>
  <c r="J1890" i="2"/>
  <c r="H1894" i="2"/>
  <c r="J1894" i="2"/>
  <c r="H1898" i="2"/>
  <c r="J1898" i="2"/>
  <c r="H1902" i="2"/>
  <c r="J1902" i="2"/>
  <c r="H1906" i="2"/>
  <c r="J1906" i="2"/>
  <c r="H1910" i="2"/>
  <c r="J1910" i="2"/>
  <c r="H1914" i="2"/>
  <c r="J1914" i="2"/>
  <c r="H1918" i="2"/>
  <c r="J1918" i="2"/>
  <c r="H1922" i="2"/>
  <c r="J1922" i="2"/>
  <c r="H1926" i="2"/>
  <c r="J1926" i="2"/>
  <c r="H1930" i="2"/>
  <c r="J1930" i="2"/>
  <c r="H1934" i="2"/>
  <c r="J1934" i="2"/>
  <c r="H1938" i="2"/>
  <c r="J1938" i="2"/>
  <c r="H1942" i="2"/>
  <c r="J1942" i="2"/>
  <c r="H1946" i="2"/>
  <c r="J1946" i="2"/>
  <c r="H1950" i="2"/>
  <c r="J1950" i="2"/>
  <c r="H1954" i="2"/>
  <c r="J1954" i="2"/>
  <c r="H1958" i="2"/>
  <c r="J1958" i="2"/>
  <c r="H1962" i="2"/>
  <c r="J1962" i="2"/>
  <c r="H1966" i="2"/>
  <c r="J1966" i="2"/>
  <c r="H1970" i="2"/>
  <c r="J1970" i="2"/>
  <c r="H1974" i="2"/>
  <c r="J1974" i="2"/>
  <c r="H1978" i="2"/>
  <c r="J1978" i="2"/>
  <c r="H1982" i="2"/>
  <c r="J1982" i="2"/>
  <c r="H1986" i="2"/>
  <c r="J1986" i="2"/>
  <c r="H1990" i="2"/>
  <c r="J1990" i="2"/>
  <c r="H1994" i="2"/>
  <c r="J1994" i="2"/>
  <c r="H1998" i="2"/>
  <c r="J1998" i="2"/>
  <c r="H2002" i="2"/>
  <c r="J2002" i="2"/>
  <c r="H2006" i="2"/>
  <c r="J2006" i="2"/>
  <c r="H2022" i="2"/>
  <c r="J2022" i="2"/>
  <c r="H2038" i="2"/>
  <c r="J2038" i="2"/>
  <c r="H2054" i="2"/>
  <c r="J2054" i="2"/>
  <c r="H2017" i="2"/>
  <c r="J2017" i="2"/>
  <c r="H2033" i="2"/>
  <c r="J2033" i="2"/>
  <c r="H2049" i="2"/>
  <c r="J2049" i="2"/>
  <c r="H2063" i="2"/>
  <c r="J2063" i="2"/>
  <c r="H2071" i="2"/>
  <c r="J2071" i="2"/>
  <c r="H2079" i="2"/>
  <c r="J2079" i="2"/>
  <c r="H2087" i="2"/>
  <c r="J2087" i="2"/>
  <c r="H2095" i="2"/>
  <c r="J2095" i="2"/>
  <c r="H2103" i="2"/>
  <c r="J2103" i="2"/>
  <c r="H2111" i="2"/>
  <c r="J2111" i="2"/>
  <c r="H2119" i="2"/>
  <c r="J2119" i="2"/>
  <c r="H2127" i="2"/>
  <c r="J2127" i="2"/>
  <c r="H2135" i="2"/>
  <c r="J2135" i="2"/>
  <c r="H2143" i="2"/>
  <c r="J2143" i="2"/>
  <c r="H2151" i="2"/>
  <c r="J2151" i="2"/>
  <c r="H2159" i="2"/>
  <c r="J2159" i="2"/>
  <c r="H2167" i="2"/>
  <c r="J2167" i="2"/>
  <c r="H2175" i="2"/>
  <c r="J2175" i="2"/>
  <c r="H2183" i="2"/>
  <c r="J2183" i="2"/>
  <c r="H2191" i="2"/>
  <c r="J2191" i="2"/>
  <c r="H2199" i="2"/>
  <c r="J2199" i="2"/>
  <c r="H2207" i="2"/>
  <c r="J2207" i="2"/>
  <c r="H2215" i="2"/>
  <c r="J2215" i="2"/>
  <c r="H2223" i="2"/>
  <c r="J2223" i="2"/>
  <c r="H2231" i="2"/>
  <c r="J2231" i="2"/>
  <c r="H2239" i="2"/>
  <c r="J2239" i="2"/>
  <c r="H2247" i="2"/>
  <c r="J2247" i="2"/>
  <c r="H2255" i="2"/>
  <c r="J2255" i="2"/>
  <c r="H2263" i="2"/>
  <c r="J2263" i="2"/>
  <c r="H2271" i="2"/>
  <c r="J2271" i="2"/>
  <c r="H2279" i="2"/>
  <c r="J2279" i="2"/>
  <c r="H2287" i="2"/>
  <c r="J2287" i="2"/>
  <c r="H2295" i="2"/>
  <c r="J2295" i="2"/>
  <c r="H2303" i="2"/>
  <c r="J2303" i="2"/>
  <c r="H2311" i="2"/>
  <c r="J2311" i="2"/>
  <c r="H2319" i="2"/>
  <c r="J2319" i="2"/>
  <c r="H2342" i="2"/>
  <c r="J2342" i="2"/>
  <c r="H2008" i="2"/>
  <c r="J2008" i="2"/>
  <c r="H2024" i="2"/>
  <c r="J2024" i="2"/>
  <c r="H2040" i="2"/>
  <c r="J2040" i="2"/>
  <c r="H2056" i="2"/>
  <c r="J2056" i="2"/>
  <c r="H2333" i="2"/>
  <c r="J2333" i="2"/>
  <c r="H2349" i="2"/>
  <c r="J2349" i="2"/>
  <c r="H2365" i="2"/>
  <c r="J2365" i="2"/>
  <c r="H2328" i="2"/>
  <c r="J2328" i="2"/>
  <c r="H2344" i="2"/>
  <c r="J2344" i="2"/>
  <c r="H2360" i="2"/>
  <c r="J2360" i="2"/>
  <c r="H2323" i="2"/>
  <c r="J2323" i="2"/>
  <c r="H2339" i="2"/>
  <c r="J2339" i="2"/>
  <c r="H2355" i="2"/>
  <c r="J2355" i="2"/>
  <c r="H2371" i="2"/>
  <c r="J2371" i="2"/>
  <c r="H99" i="2"/>
  <c r="J99" i="2"/>
  <c r="H91" i="2"/>
  <c r="J91" i="2"/>
  <c r="H83" i="2"/>
  <c r="J83" i="2"/>
  <c r="H75" i="2"/>
  <c r="J75" i="2"/>
  <c r="H67" i="2"/>
  <c r="J67" i="2"/>
  <c r="H59" i="2"/>
  <c r="J59" i="2"/>
  <c r="H51" i="2"/>
  <c r="J51" i="2"/>
  <c r="H43" i="2"/>
  <c r="J43" i="2"/>
  <c r="H35" i="2"/>
  <c r="J35" i="2"/>
  <c r="H27" i="2"/>
  <c r="J27" i="2"/>
  <c r="H19" i="2"/>
  <c r="J19" i="2"/>
  <c r="H90" i="2"/>
  <c r="J90" i="2"/>
  <c r="H58" i="2"/>
  <c r="J58" i="2"/>
  <c r="H26" i="2"/>
  <c r="J26" i="2"/>
  <c r="H84" i="2"/>
  <c r="J84" i="2"/>
  <c r="H52" i="2"/>
  <c r="J52" i="2"/>
  <c r="H20" i="2"/>
  <c r="J20" i="2"/>
  <c r="H86" i="2"/>
  <c r="J86" i="2"/>
  <c r="H32" i="2"/>
  <c r="J32" i="2"/>
  <c r="H104" i="2"/>
  <c r="J104" i="2"/>
  <c r="H62" i="2"/>
  <c r="J62" i="2"/>
  <c r="H30" i="2"/>
  <c r="J30" i="2"/>
  <c r="H64" i="2"/>
  <c r="J64" i="2"/>
  <c r="H429" i="2"/>
  <c r="J429" i="2"/>
  <c r="H433" i="2"/>
  <c r="J433" i="2"/>
  <c r="H437" i="2"/>
  <c r="J437" i="2"/>
  <c r="H441" i="2"/>
  <c r="J441" i="2"/>
  <c r="H445" i="2"/>
  <c r="J445" i="2"/>
  <c r="H449" i="2"/>
  <c r="J449" i="2"/>
  <c r="H453" i="2"/>
  <c r="J453" i="2"/>
  <c r="H457" i="2"/>
  <c r="J457" i="2"/>
  <c r="H461" i="2"/>
  <c r="J461" i="2"/>
  <c r="H465" i="2"/>
  <c r="J465" i="2"/>
  <c r="H469" i="2"/>
  <c r="J469" i="2"/>
  <c r="H473" i="2"/>
  <c r="J473" i="2"/>
  <c r="H477" i="2"/>
  <c r="J477" i="2"/>
  <c r="H481" i="2"/>
  <c r="J481" i="2"/>
  <c r="H485" i="2"/>
  <c r="J485" i="2"/>
  <c r="H489" i="2"/>
  <c r="J489" i="2"/>
  <c r="H493" i="2"/>
  <c r="J493" i="2"/>
  <c r="H497" i="2"/>
  <c r="J497" i="2"/>
  <c r="H501" i="2"/>
  <c r="J501" i="2"/>
  <c r="H505" i="2"/>
  <c r="J505" i="2"/>
  <c r="H509" i="2"/>
  <c r="J509" i="2"/>
  <c r="H513" i="2"/>
  <c r="J513" i="2"/>
  <c r="H517" i="2"/>
  <c r="J517" i="2"/>
  <c r="H521" i="2"/>
  <c r="J521" i="2"/>
  <c r="H525" i="2"/>
  <c r="J525" i="2"/>
  <c r="H529" i="2"/>
  <c r="J529" i="2"/>
  <c r="H533" i="2"/>
  <c r="J533" i="2"/>
  <c r="H537" i="2"/>
  <c r="J537" i="2"/>
  <c r="H541" i="2"/>
  <c r="J541" i="2"/>
  <c r="H545" i="2"/>
  <c r="J545" i="2"/>
  <c r="H549" i="2"/>
  <c r="J549" i="2"/>
  <c r="H553" i="2"/>
  <c r="J553" i="2"/>
  <c r="H557" i="2"/>
  <c r="J557" i="2"/>
  <c r="H561" i="2"/>
  <c r="J561" i="2"/>
  <c r="H565" i="2"/>
  <c r="J565" i="2"/>
  <c r="H569" i="2"/>
  <c r="J569" i="2"/>
  <c r="H573" i="2"/>
  <c r="J573" i="2"/>
  <c r="H577" i="2"/>
  <c r="J577" i="2"/>
  <c r="H581" i="2"/>
  <c r="J581" i="2"/>
  <c r="H585" i="2"/>
  <c r="J585" i="2"/>
  <c r="H589" i="2"/>
  <c r="J589" i="2"/>
  <c r="H593" i="2"/>
  <c r="J593" i="2"/>
  <c r="H597" i="2"/>
  <c r="J597" i="2"/>
  <c r="H602" i="2"/>
  <c r="J602" i="2"/>
  <c r="H606" i="2"/>
  <c r="J606" i="2"/>
  <c r="H610" i="2"/>
  <c r="J610" i="2"/>
  <c r="H614" i="2"/>
  <c r="J614" i="2"/>
  <c r="H618" i="2"/>
  <c r="J618" i="2"/>
  <c r="H622" i="2"/>
  <c r="J622" i="2"/>
  <c r="H626" i="2"/>
  <c r="J626" i="2"/>
  <c r="H630" i="2"/>
  <c r="J630" i="2"/>
  <c r="H634" i="2"/>
  <c r="J634" i="2"/>
  <c r="H638" i="2"/>
  <c r="J638" i="2"/>
  <c r="H642" i="2"/>
  <c r="J642" i="2"/>
  <c r="H646" i="2"/>
  <c r="J646" i="2"/>
  <c r="H650" i="2"/>
  <c r="J650" i="2"/>
  <c r="H654" i="2"/>
  <c r="J654" i="2"/>
  <c r="H658" i="2"/>
  <c r="J658" i="2"/>
  <c r="H662" i="2"/>
  <c r="J662" i="2"/>
  <c r="H666" i="2"/>
  <c r="J666" i="2"/>
  <c r="H670" i="2"/>
  <c r="J670" i="2"/>
  <c r="H674" i="2"/>
  <c r="J674" i="2"/>
  <c r="H678" i="2"/>
  <c r="J678" i="2"/>
  <c r="H682" i="2"/>
  <c r="J682" i="2"/>
  <c r="H686" i="2"/>
  <c r="J686" i="2"/>
  <c r="H690" i="2"/>
  <c r="J690" i="2"/>
  <c r="H694" i="2"/>
  <c r="J694" i="2"/>
  <c r="H698" i="2"/>
  <c r="J698" i="2"/>
  <c r="H702" i="2"/>
  <c r="J702" i="2"/>
  <c r="H706" i="2"/>
  <c r="J706" i="2"/>
  <c r="H710" i="2"/>
  <c r="J710" i="2"/>
  <c r="H714" i="2"/>
  <c r="J714" i="2"/>
  <c r="H718" i="2"/>
  <c r="J718" i="2"/>
  <c r="H722" i="2"/>
  <c r="J722" i="2"/>
  <c r="H726" i="2"/>
  <c r="J726" i="2"/>
  <c r="H730" i="2"/>
  <c r="J730" i="2"/>
  <c r="H734" i="2"/>
  <c r="J734" i="2"/>
  <c r="H738" i="2"/>
  <c r="J738" i="2"/>
  <c r="H742" i="2"/>
  <c r="J742" i="2"/>
  <c r="H746" i="2"/>
  <c r="J746" i="2"/>
  <c r="H750" i="2"/>
  <c r="J750" i="2"/>
  <c r="H754" i="2"/>
  <c r="J754" i="2"/>
  <c r="H758" i="2"/>
  <c r="J758" i="2"/>
  <c r="H762" i="2"/>
  <c r="J762" i="2"/>
  <c r="H766" i="2"/>
  <c r="J766" i="2"/>
  <c r="H770" i="2"/>
  <c r="J770" i="2"/>
  <c r="H774" i="2"/>
  <c r="J774" i="2"/>
  <c r="H778" i="2"/>
  <c r="J778" i="2"/>
  <c r="H782" i="2"/>
  <c r="J782" i="2"/>
  <c r="H786" i="2"/>
  <c r="J786" i="2"/>
  <c r="H790" i="2"/>
  <c r="J790" i="2"/>
  <c r="H794" i="2"/>
  <c r="J794" i="2"/>
  <c r="H798" i="2"/>
  <c r="J798" i="2"/>
  <c r="H802" i="2"/>
  <c r="J802" i="2"/>
  <c r="H806" i="2"/>
  <c r="J806" i="2"/>
  <c r="H810" i="2"/>
  <c r="J810" i="2"/>
  <c r="H814" i="2"/>
  <c r="J814" i="2"/>
  <c r="H818" i="2"/>
  <c r="J818" i="2"/>
  <c r="H822" i="2"/>
  <c r="J822" i="2"/>
  <c r="H826" i="2"/>
  <c r="J826" i="2"/>
  <c r="H830" i="2"/>
  <c r="J830" i="2"/>
  <c r="H834" i="2"/>
  <c r="J834" i="2"/>
  <c r="H838" i="2"/>
  <c r="J838" i="2"/>
  <c r="H842" i="2"/>
  <c r="J842" i="2"/>
  <c r="H846" i="2"/>
  <c r="J846" i="2"/>
  <c r="H850" i="2"/>
  <c r="J850" i="2"/>
  <c r="H854" i="2"/>
  <c r="J854" i="2"/>
  <c r="H858" i="2"/>
  <c r="J858" i="2"/>
  <c r="H862" i="2"/>
  <c r="J862" i="2"/>
  <c r="H866" i="2"/>
  <c r="J866" i="2"/>
  <c r="H870" i="2"/>
  <c r="J870" i="2"/>
  <c r="H874" i="2"/>
  <c r="J874" i="2"/>
  <c r="H878" i="2"/>
  <c r="J878" i="2"/>
  <c r="H882" i="2"/>
  <c r="J882" i="2"/>
  <c r="H886" i="2"/>
  <c r="J886" i="2"/>
  <c r="H890" i="2"/>
  <c r="J890" i="2"/>
  <c r="H894" i="2"/>
  <c r="J894" i="2"/>
  <c r="H1076" i="2"/>
  <c r="J1076" i="2"/>
  <c r="H1092" i="2"/>
  <c r="J1092" i="2"/>
  <c r="H1108" i="2"/>
  <c r="J1108" i="2"/>
  <c r="H1296" i="2"/>
  <c r="J1296" i="2"/>
  <c r="H1328" i="2"/>
  <c r="J1328" i="2"/>
  <c r="H1360" i="2"/>
  <c r="J1360" i="2"/>
  <c r="H1392" i="2"/>
  <c r="J1392" i="2"/>
  <c r="H1424" i="2"/>
  <c r="J1424" i="2"/>
  <c r="H1456" i="2"/>
  <c r="J1456" i="2"/>
  <c r="H1488" i="2"/>
  <c r="J1488" i="2"/>
  <c r="H1520" i="2"/>
  <c r="J1520" i="2"/>
  <c r="H1552" i="2"/>
  <c r="J1552" i="2"/>
  <c r="H1075" i="2"/>
  <c r="J1075" i="2"/>
  <c r="H1091" i="2"/>
  <c r="J1091" i="2"/>
  <c r="H1107" i="2"/>
  <c r="J1107" i="2"/>
  <c r="H1158" i="2"/>
  <c r="J1158" i="2"/>
  <c r="H1190" i="2"/>
  <c r="J1190" i="2"/>
  <c r="H1222" i="2"/>
  <c r="J1222" i="2"/>
  <c r="H1254" i="2"/>
  <c r="J1254" i="2"/>
  <c r="H1286" i="2"/>
  <c r="J1286" i="2"/>
  <c r="H1318" i="2"/>
  <c r="J1318" i="2"/>
  <c r="H1350" i="2"/>
  <c r="J1350" i="2"/>
  <c r="H1382" i="2"/>
  <c r="J1382" i="2"/>
  <c r="H1414" i="2"/>
  <c r="J1414" i="2"/>
  <c r="H1446" i="2"/>
  <c r="J1446" i="2"/>
  <c r="H1478" i="2"/>
  <c r="J1478" i="2"/>
  <c r="H1510" i="2"/>
  <c r="J1510" i="2"/>
  <c r="H1542" i="2"/>
  <c r="J1542" i="2"/>
  <c r="H897" i="2"/>
  <c r="J897" i="2"/>
  <c r="H901" i="2"/>
  <c r="J901" i="2"/>
  <c r="H905" i="2"/>
  <c r="J905" i="2"/>
  <c r="H909" i="2"/>
  <c r="J909" i="2"/>
  <c r="H913" i="2"/>
  <c r="J913" i="2"/>
  <c r="H917" i="2"/>
  <c r="J917" i="2"/>
  <c r="H921" i="2"/>
  <c r="J921" i="2"/>
  <c r="H925" i="2"/>
  <c r="J925" i="2"/>
  <c r="H929" i="2"/>
  <c r="J929" i="2"/>
  <c r="H933" i="2"/>
  <c r="J933" i="2"/>
  <c r="H937" i="2"/>
  <c r="J937" i="2"/>
  <c r="H941" i="2"/>
  <c r="J941" i="2"/>
  <c r="H945" i="2"/>
  <c r="J945" i="2"/>
  <c r="H949" i="2"/>
  <c r="J949" i="2"/>
  <c r="H953" i="2"/>
  <c r="J953" i="2"/>
  <c r="H957" i="2"/>
  <c r="J957" i="2"/>
  <c r="H961" i="2"/>
  <c r="J961" i="2"/>
  <c r="H965" i="2"/>
  <c r="J965" i="2"/>
  <c r="H969" i="2"/>
  <c r="J969" i="2"/>
  <c r="H973" i="2"/>
  <c r="J973" i="2"/>
  <c r="H977" i="2"/>
  <c r="J977" i="2"/>
  <c r="H981" i="2"/>
  <c r="J981" i="2"/>
  <c r="H985" i="2"/>
  <c r="J985" i="2"/>
  <c r="H989" i="2"/>
  <c r="J989" i="2"/>
  <c r="H993" i="2"/>
  <c r="J993" i="2"/>
  <c r="H997" i="2"/>
  <c r="J997" i="2"/>
  <c r="H1001" i="2"/>
  <c r="J1001" i="2"/>
  <c r="H1005" i="2"/>
  <c r="J1005" i="2"/>
  <c r="H1009" i="2"/>
  <c r="J1009" i="2"/>
  <c r="H1013" i="2"/>
  <c r="J1013" i="2"/>
  <c r="H1017" i="2"/>
  <c r="J1017" i="2"/>
  <c r="H1021" i="2"/>
  <c r="J1021" i="2"/>
  <c r="H1025" i="2"/>
  <c r="J1025" i="2"/>
  <c r="H1029" i="2"/>
  <c r="J1029" i="2"/>
  <c r="H1033" i="2"/>
  <c r="J1033" i="2"/>
  <c r="H1037" i="2"/>
  <c r="J1037" i="2"/>
  <c r="H1041" i="2"/>
  <c r="J1041" i="2"/>
  <c r="H1045" i="2"/>
  <c r="J1045" i="2"/>
  <c r="H1049" i="2"/>
  <c r="J1049" i="2"/>
  <c r="H1053" i="2"/>
  <c r="J1053" i="2"/>
  <c r="H1057" i="2"/>
  <c r="J1057" i="2"/>
  <c r="H1061" i="2"/>
  <c r="J1061" i="2"/>
  <c r="H1065" i="2"/>
  <c r="J1065" i="2"/>
  <c r="H1078" i="2"/>
  <c r="J1078" i="2"/>
  <c r="H1094" i="2"/>
  <c r="J1094" i="2"/>
  <c r="H1110" i="2"/>
  <c r="J1110" i="2"/>
  <c r="H1300" i="2"/>
  <c r="J1300" i="2"/>
  <c r="H1332" i="2"/>
  <c r="J1332" i="2"/>
  <c r="H1364" i="2"/>
  <c r="J1364" i="2"/>
  <c r="H1396" i="2"/>
  <c r="J1396" i="2"/>
  <c r="H1428" i="2"/>
  <c r="J1428" i="2"/>
  <c r="H1460" i="2"/>
  <c r="J1460" i="2"/>
  <c r="H1492" i="2"/>
  <c r="J1492" i="2"/>
  <c r="H1524" i="2"/>
  <c r="J1524" i="2"/>
  <c r="H1556" i="2"/>
  <c r="J1556" i="2"/>
  <c r="H1081" i="2"/>
  <c r="J1081" i="2"/>
  <c r="H1097" i="2"/>
  <c r="J1097" i="2"/>
  <c r="H1113" i="2"/>
  <c r="J1113" i="2"/>
  <c r="H1126" i="2"/>
  <c r="J1126" i="2"/>
  <c r="H1134" i="2"/>
  <c r="J1134" i="2"/>
  <c r="H1142" i="2"/>
  <c r="J1142" i="2"/>
  <c r="H1150" i="2"/>
  <c r="J1150" i="2"/>
  <c r="H1170" i="2"/>
  <c r="J1170" i="2"/>
  <c r="H1202" i="2"/>
  <c r="J1202" i="2"/>
  <c r="H1234" i="2"/>
  <c r="J1234" i="2"/>
  <c r="H1266" i="2"/>
  <c r="J1266" i="2"/>
  <c r="H1298" i="2"/>
  <c r="J1298" i="2"/>
  <c r="H1330" i="2"/>
  <c r="J1330" i="2"/>
  <c r="H1362" i="2"/>
  <c r="J1362" i="2"/>
  <c r="H1394" i="2"/>
  <c r="J1394" i="2"/>
  <c r="H1426" i="2"/>
  <c r="J1426" i="2"/>
  <c r="H1458" i="2"/>
  <c r="J1458" i="2"/>
  <c r="H1490" i="2"/>
  <c r="J1490" i="2"/>
  <c r="H1522" i="2"/>
  <c r="J1522" i="2"/>
  <c r="H1554" i="2"/>
  <c r="J1554" i="2"/>
  <c r="H1568" i="2"/>
  <c r="J1568" i="2"/>
  <c r="H1576" i="2"/>
  <c r="J1576" i="2"/>
  <c r="H1584" i="2"/>
  <c r="J1584" i="2"/>
  <c r="H1592" i="2"/>
  <c r="J1592" i="2"/>
  <c r="H1600" i="2"/>
  <c r="J1600" i="2"/>
  <c r="H1608" i="2"/>
  <c r="J1608" i="2"/>
  <c r="H1616" i="2"/>
  <c r="J1616" i="2"/>
  <c r="H1624" i="2"/>
  <c r="J1624" i="2"/>
  <c r="H1632" i="2"/>
  <c r="J1632" i="2"/>
  <c r="H1640" i="2"/>
  <c r="J1640" i="2"/>
  <c r="H1648" i="2"/>
  <c r="J1648" i="2"/>
  <c r="H1656" i="2"/>
  <c r="J1656" i="2"/>
  <c r="H1664" i="2"/>
  <c r="J1664" i="2"/>
  <c r="H1672" i="2"/>
  <c r="J1672" i="2"/>
  <c r="H1680" i="2"/>
  <c r="J1680" i="2"/>
  <c r="H1688" i="2"/>
  <c r="J1688" i="2"/>
  <c r="H2094" i="2"/>
  <c r="J2094" i="2"/>
  <c r="H2222" i="2"/>
  <c r="J2222" i="2"/>
  <c r="H2346" i="2"/>
  <c r="J2346" i="2"/>
  <c r="H1129" i="2"/>
  <c r="J1129" i="2"/>
  <c r="H1145" i="2"/>
  <c r="J1145" i="2"/>
  <c r="H1161" i="2"/>
  <c r="J1161" i="2"/>
  <c r="H1177" i="2"/>
  <c r="J1177" i="2"/>
  <c r="H1193" i="2"/>
  <c r="J1193" i="2"/>
  <c r="H1209" i="2"/>
  <c r="J1209" i="2"/>
  <c r="H1225" i="2"/>
  <c r="J1225" i="2"/>
  <c r="H1241" i="2"/>
  <c r="J1241" i="2"/>
  <c r="H1257" i="2"/>
  <c r="J1257" i="2"/>
  <c r="H1273" i="2"/>
  <c r="J1273" i="2"/>
  <c r="H2070" i="2"/>
  <c r="J2070" i="2"/>
  <c r="H2198" i="2"/>
  <c r="J2198" i="2"/>
  <c r="H1156" i="2"/>
  <c r="J1156" i="2"/>
  <c r="H1172" i="2"/>
  <c r="J1172" i="2"/>
  <c r="H1188" i="2"/>
  <c r="J1188" i="2"/>
  <c r="H1204" i="2"/>
  <c r="J1204" i="2"/>
  <c r="H1220" i="2"/>
  <c r="J1220" i="2"/>
  <c r="H1236" i="2"/>
  <c r="J1236" i="2"/>
  <c r="H1252" i="2"/>
  <c r="J1252" i="2"/>
  <c r="H1268" i="2"/>
  <c r="J1268" i="2"/>
  <c r="H1284" i="2"/>
  <c r="J1284" i="2"/>
  <c r="H1293" i="2"/>
  <c r="J1293" i="2"/>
  <c r="H1301" i="2"/>
  <c r="J1301" i="2"/>
  <c r="H1309" i="2"/>
  <c r="J1309" i="2"/>
  <c r="H1317" i="2"/>
  <c r="J1317" i="2"/>
  <c r="H1325" i="2"/>
  <c r="J1325" i="2"/>
  <c r="H1333" i="2"/>
  <c r="J1333" i="2"/>
  <c r="H1341" i="2"/>
  <c r="J1341" i="2"/>
  <c r="H1349" i="2"/>
  <c r="J1349" i="2"/>
  <c r="H1357" i="2"/>
  <c r="J1357" i="2"/>
  <c r="H1365" i="2"/>
  <c r="J1365" i="2"/>
  <c r="H1373" i="2"/>
  <c r="J1373" i="2"/>
  <c r="H1381" i="2"/>
  <c r="J1381" i="2"/>
  <c r="H1389" i="2"/>
  <c r="J1389" i="2"/>
  <c r="H1397" i="2"/>
  <c r="J1397" i="2"/>
  <c r="H1405" i="2"/>
  <c r="J1405" i="2"/>
  <c r="H1413" i="2"/>
  <c r="J1413" i="2"/>
  <c r="H1421" i="2"/>
  <c r="J1421" i="2"/>
  <c r="H1429" i="2"/>
  <c r="J1429" i="2"/>
  <c r="H1437" i="2"/>
  <c r="J1437" i="2"/>
  <c r="H1445" i="2"/>
  <c r="J1445" i="2"/>
  <c r="H1453" i="2"/>
  <c r="J1453" i="2"/>
  <c r="H1461" i="2"/>
  <c r="J1461" i="2"/>
  <c r="H1469" i="2"/>
  <c r="J1469" i="2"/>
  <c r="H1477" i="2"/>
  <c r="J1477" i="2"/>
  <c r="H1485" i="2"/>
  <c r="J1485" i="2"/>
  <c r="H1493" i="2"/>
  <c r="J1493" i="2"/>
  <c r="H1501" i="2"/>
  <c r="J1501" i="2"/>
  <c r="H1509" i="2"/>
  <c r="J1509" i="2"/>
  <c r="H1517" i="2"/>
  <c r="J1517" i="2"/>
  <c r="H1525" i="2"/>
  <c r="J1525" i="2"/>
  <c r="H1533" i="2"/>
  <c r="J1533" i="2"/>
  <c r="H1541" i="2"/>
  <c r="J1541" i="2"/>
  <c r="H1549" i="2"/>
  <c r="J1549" i="2"/>
  <c r="H1557" i="2"/>
  <c r="J1557" i="2"/>
  <c r="H1565" i="2"/>
  <c r="J1565" i="2"/>
  <c r="H1573" i="2"/>
  <c r="J1573" i="2"/>
  <c r="H1581" i="2"/>
  <c r="J1581" i="2"/>
  <c r="H1589" i="2"/>
  <c r="J1589" i="2"/>
  <c r="H1597" i="2"/>
  <c r="J1597" i="2"/>
  <c r="H1605" i="2"/>
  <c r="J1605" i="2"/>
  <c r="H1613" i="2"/>
  <c r="J1613" i="2"/>
  <c r="H1621" i="2"/>
  <c r="J1621" i="2"/>
  <c r="H1629" i="2"/>
  <c r="J1629" i="2"/>
  <c r="H1637" i="2"/>
  <c r="J1637" i="2"/>
  <c r="H1645" i="2"/>
  <c r="J1645" i="2"/>
  <c r="H1653" i="2"/>
  <c r="J1653" i="2"/>
  <c r="H1661" i="2"/>
  <c r="J1661" i="2"/>
  <c r="H1669" i="2"/>
  <c r="J1669" i="2"/>
  <c r="H1677" i="2"/>
  <c r="J1677" i="2"/>
  <c r="H1685" i="2"/>
  <c r="J1685" i="2"/>
  <c r="H1693" i="2"/>
  <c r="J1693" i="2"/>
  <c r="H2174" i="2"/>
  <c r="J2174" i="2"/>
  <c r="H2302" i="2"/>
  <c r="J2302" i="2"/>
  <c r="H1127" i="2"/>
  <c r="J1127" i="2"/>
  <c r="H1143" i="2"/>
  <c r="J1143" i="2"/>
  <c r="H1159" i="2"/>
  <c r="J1159" i="2"/>
  <c r="H1175" i="2"/>
  <c r="J1175" i="2"/>
  <c r="H1191" i="2"/>
  <c r="J1191" i="2"/>
  <c r="H1207" i="2"/>
  <c r="J1207" i="2"/>
  <c r="H1223" i="2"/>
  <c r="J1223" i="2"/>
  <c r="H1239" i="2"/>
  <c r="J1239" i="2"/>
  <c r="H1255" i="2"/>
  <c r="J1255" i="2"/>
  <c r="H1271" i="2"/>
  <c r="J1271" i="2"/>
  <c r="H2086" i="2"/>
  <c r="J2086" i="2"/>
  <c r="H2214" i="2"/>
  <c r="J2214" i="2"/>
  <c r="H2007" i="2"/>
  <c r="J2007" i="2"/>
  <c r="H2039" i="2"/>
  <c r="J2039" i="2"/>
  <c r="H2076" i="2"/>
  <c r="J2076" i="2"/>
  <c r="H2108" i="2"/>
  <c r="J2108" i="2"/>
  <c r="H2140" i="2"/>
  <c r="J2140" i="2"/>
  <c r="H2172" i="2"/>
  <c r="J2172" i="2"/>
  <c r="H2204" i="2"/>
  <c r="J2204" i="2"/>
  <c r="H2236" i="2"/>
  <c r="J2236" i="2"/>
  <c r="H2268" i="2"/>
  <c r="J2268" i="2"/>
  <c r="H2300" i="2"/>
  <c r="J2300" i="2"/>
  <c r="H2074" i="2"/>
  <c r="J2074" i="2"/>
  <c r="H2106" i="2"/>
  <c r="J2106" i="2"/>
  <c r="H2138" i="2"/>
  <c r="J2138" i="2"/>
  <c r="H2170" i="2"/>
  <c r="J2170" i="2"/>
  <c r="H2202" i="2"/>
  <c r="J2202" i="2"/>
  <c r="H2234" i="2"/>
  <c r="J2234" i="2"/>
  <c r="H2266" i="2"/>
  <c r="J2266" i="2"/>
  <c r="H2298" i="2"/>
  <c r="J2298" i="2"/>
  <c r="H2338" i="2"/>
  <c r="J2338" i="2"/>
  <c r="H2019" i="2"/>
  <c r="J2019" i="2"/>
  <c r="H2051" i="2"/>
  <c r="J2051" i="2"/>
  <c r="H2080" i="2"/>
  <c r="J2080" i="2"/>
  <c r="H2112" i="2"/>
  <c r="J2112" i="2"/>
  <c r="H2144" i="2"/>
  <c r="J2144" i="2"/>
  <c r="H2176" i="2"/>
  <c r="J2176" i="2"/>
  <c r="H2208" i="2"/>
  <c r="J2208" i="2"/>
  <c r="H2240" i="2"/>
  <c r="J2240" i="2"/>
  <c r="H2272" i="2"/>
  <c r="J2272" i="2"/>
  <c r="H2304" i="2"/>
  <c r="J2304" i="2"/>
  <c r="H1695" i="2"/>
  <c r="J1695" i="2"/>
  <c r="H1699" i="2"/>
  <c r="J1699" i="2"/>
  <c r="H1703" i="2"/>
  <c r="J1703" i="2"/>
  <c r="H1707" i="2"/>
  <c r="J1707" i="2"/>
  <c r="H1711" i="2"/>
  <c r="J1711" i="2"/>
  <c r="H1715" i="2"/>
  <c r="J1715" i="2"/>
  <c r="H1719" i="2"/>
  <c r="J1719" i="2"/>
  <c r="H1723" i="2"/>
  <c r="J1723" i="2"/>
  <c r="H1727" i="2"/>
  <c r="J1727" i="2"/>
  <c r="H1731" i="2"/>
  <c r="J1731" i="2"/>
  <c r="H1735" i="2"/>
  <c r="J1735" i="2"/>
  <c r="H1739" i="2"/>
  <c r="J1739" i="2"/>
  <c r="H1743" i="2"/>
  <c r="J1743" i="2"/>
  <c r="H1747" i="2"/>
  <c r="J1747" i="2"/>
  <c r="H1751" i="2"/>
  <c r="J1751" i="2"/>
  <c r="H1755" i="2"/>
  <c r="J1755" i="2"/>
  <c r="H1759" i="2"/>
  <c r="J1759" i="2"/>
  <c r="H1763" i="2"/>
  <c r="J1763" i="2"/>
  <c r="H1767" i="2"/>
  <c r="J1767" i="2"/>
  <c r="H1771" i="2"/>
  <c r="J1771" i="2"/>
  <c r="H1775" i="2"/>
  <c r="J1775" i="2"/>
  <c r="H1779" i="2"/>
  <c r="J1779" i="2"/>
  <c r="H1783" i="2"/>
  <c r="J1783" i="2"/>
  <c r="H1787" i="2"/>
  <c r="J1787" i="2"/>
  <c r="H1791" i="2"/>
  <c r="J1791" i="2"/>
  <c r="H1795" i="2"/>
  <c r="J1795" i="2"/>
  <c r="H1799" i="2"/>
  <c r="J1799" i="2"/>
  <c r="H1803" i="2"/>
  <c r="J1803" i="2"/>
  <c r="H1807" i="2"/>
  <c r="J1807" i="2"/>
  <c r="H1811" i="2"/>
  <c r="J1811" i="2"/>
  <c r="H1815" i="2"/>
  <c r="J1815" i="2"/>
  <c r="H1819" i="2"/>
  <c r="J1819" i="2"/>
  <c r="H1823" i="2"/>
  <c r="J1823" i="2"/>
  <c r="H1827" i="2"/>
  <c r="J1827" i="2"/>
  <c r="H1831" i="2"/>
  <c r="J1831" i="2"/>
  <c r="H1835" i="2"/>
  <c r="J1835" i="2"/>
  <c r="H1839" i="2"/>
  <c r="J1839" i="2"/>
  <c r="H1843" i="2"/>
  <c r="J1843" i="2"/>
  <c r="H1847" i="2"/>
  <c r="J1847" i="2"/>
  <c r="H1851" i="2"/>
  <c r="J1851" i="2"/>
  <c r="H1855" i="2"/>
  <c r="J1855" i="2"/>
  <c r="H1859" i="2"/>
  <c r="J1859" i="2"/>
  <c r="H1863" i="2"/>
  <c r="J1863" i="2"/>
  <c r="H1867" i="2"/>
  <c r="J1867" i="2"/>
  <c r="H1871" i="2"/>
  <c r="J1871" i="2"/>
  <c r="H1875" i="2"/>
  <c r="J1875" i="2"/>
  <c r="H1879" i="2"/>
  <c r="J1879" i="2"/>
  <c r="H1883" i="2"/>
  <c r="J1883" i="2"/>
  <c r="H1887" i="2"/>
  <c r="J1887" i="2"/>
  <c r="H1891" i="2"/>
  <c r="J1891" i="2"/>
  <c r="H1895" i="2"/>
  <c r="J1895" i="2"/>
  <c r="H1899" i="2"/>
  <c r="J1899" i="2"/>
  <c r="H1903" i="2"/>
  <c r="J1903" i="2"/>
  <c r="H1907" i="2"/>
  <c r="J1907" i="2"/>
  <c r="H1911" i="2"/>
  <c r="J1911" i="2"/>
  <c r="H1915" i="2"/>
  <c r="J1915" i="2"/>
  <c r="H1919" i="2"/>
  <c r="J1919" i="2"/>
  <c r="H1923" i="2"/>
  <c r="J1923" i="2"/>
  <c r="H1927" i="2"/>
  <c r="J1927" i="2"/>
  <c r="H1931" i="2"/>
  <c r="J1931" i="2"/>
  <c r="H1935" i="2"/>
  <c r="J1935" i="2"/>
  <c r="H1939" i="2"/>
  <c r="J1939" i="2"/>
  <c r="H1943" i="2"/>
  <c r="J1943" i="2"/>
  <c r="H1947" i="2"/>
  <c r="J1947" i="2"/>
  <c r="H1951" i="2"/>
  <c r="J1951" i="2"/>
  <c r="H1955" i="2"/>
  <c r="J1955" i="2"/>
  <c r="H1959" i="2"/>
  <c r="J1959" i="2"/>
  <c r="H1963" i="2"/>
  <c r="J1963" i="2"/>
  <c r="H1967" i="2"/>
  <c r="J1967" i="2"/>
  <c r="H1971" i="2"/>
  <c r="J1971" i="2"/>
  <c r="H1975" i="2"/>
  <c r="J1975" i="2"/>
  <c r="H1979" i="2"/>
  <c r="J1979" i="2"/>
  <c r="H1983" i="2"/>
  <c r="J1983" i="2"/>
  <c r="H1987" i="2"/>
  <c r="J1987" i="2"/>
  <c r="H1991" i="2"/>
  <c r="J1991" i="2"/>
  <c r="H1995" i="2"/>
  <c r="J1995" i="2"/>
  <c r="H1999" i="2"/>
  <c r="J1999" i="2"/>
  <c r="H2003" i="2"/>
  <c r="J2003" i="2"/>
  <c r="H2010" i="2"/>
  <c r="J2010" i="2"/>
  <c r="H2026" i="2"/>
  <c r="J2026" i="2"/>
  <c r="H2042" i="2"/>
  <c r="J2042" i="2"/>
  <c r="H2058" i="2"/>
  <c r="J2058" i="2"/>
  <c r="H2021" i="2"/>
  <c r="J2021" i="2"/>
  <c r="H2037" i="2"/>
  <c r="J2037" i="2"/>
  <c r="H2053" i="2"/>
  <c r="J2053" i="2"/>
  <c r="H2065" i="2"/>
  <c r="J2065" i="2"/>
  <c r="H2073" i="2"/>
  <c r="J2073" i="2"/>
  <c r="H2081" i="2"/>
  <c r="J2081" i="2"/>
  <c r="H2089" i="2"/>
  <c r="J2089" i="2"/>
  <c r="H2097" i="2"/>
  <c r="J2097" i="2"/>
  <c r="H2105" i="2"/>
  <c r="J2105" i="2"/>
  <c r="H2113" i="2"/>
  <c r="J2113" i="2"/>
  <c r="H2121" i="2"/>
  <c r="J2121" i="2"/>
  <c r="H2129" i="2"/>
  <c r="J2129" i="2"/>
  <c r="H2137" i="2"/>
  <c r="J2137" i="2"/>
  <c r="H2145" i="2"/>
  <c r="J2145" i="2"/>
  <c r="H2153" i="2"/>
  <c r="J2153" i="2"/>
  <c r="H2161" i="2"/>
  <c r="J2161" i="2"/>
  <c r="H2169" i="2"/>
  <c r="J2169" i="2"/>
  <c r="H2177" i="2"/>
  <c r="J2177" i="2"/>
  <c r="H2185" i="2"/>
  <c r="J2185" i="2"/>
  <c r="H2193" i="2"/>
  <c r="J2193" i="2"/>
  <c r="H2201" i="2"/>
  <c r="J2201" i="2"/>
  <c r="H2209" i="2"/>
  <c r="J2209" i="2"/>
  <c r="H2217" i="2"/>
  <c r="J2217" i="2"/>
  <c r="H2225" i="2"/>
  <c r="J2225" i="2"/>
  <c r="H2233" i="2"/>
  <c r="J2233" i="2"/>
  <c r="H2241" i="2"/>
  <c r="J2241" i="2"/>
  <c r="H2249" i="2"/>
  <c r="J2249" i="2"/>
  <c r="H2257" i="2"/>
  <c r="J2257" i="2"/>
  <c r="H2265" i="2"/>
  <c r="J2265" i="2"/>
  <c r="H2273" i="2"/>
  <c r="J2273" i="2"/>
  <c r="H2281" i="2"/>
  <c r="J2281" i="2"/>
  <c r="H2289" i="2"/>
  <c r="J2289" i="2"/>
  <c r="H2297" i="2"/>
  <c r="J2297" i="2"/>
  <c r="H2305" i="2"/>
  <c r="J2305" i="2"/>
  <c r="H2313" i="2"/>
  <c r="J2313" i="2"/>
  <c r="H2321" i="2"/>
  <c r="J2321" i="2"/>
  <c r="H2350" i="2"/>
  <c r="J2350" i="2"/>
  <c r="H2012" i="2"/>
  <c r="J2012" i="2"/>
  <c r="H2028" i="2"/>
  <c r="J2028" i="2"/>
  <c r="H2044" i="2"/>
  <c r="J2044" i="2"/>
  <c r="H2060" i="2"/>
  <c r="J2060" i="2"/>
  <c r="H2337" i="2"/>
  <c r="J2337" i="2"/>
  <c r="H2353" i="2"/>
  <c r="J2353" i="2"/>
  <c r="H2369" i="2"/>
  <c r="J2369" i="2"/>
  <c r="H2332" i="2"/>
  <c r="J2332" i="2"/>
  <c r="H2348" i="2"/>
  <c r="J2348" i="2"/>
  <c r="H2364" i="2"/>
  <c r="J2364" i="2"/>
  <c r="H2327" i="2"/>
  <c r="J2327" i="2"/>
  <c r="H2343" i="2"/>
  <c r="J2343" i="2"/>
  <c r="H2359" i="2"/>
  <c r="J2359" i="2"/>
  <c r="H97" i="2"/>
  <c r="J97" i="2"/>
  <c r="H89" i="2"/>
  <c r="J89" i="2"/>
  <c r="H81" i="2"/>
  <c r="J81" i="2"/>
  <c r="H73" i="2"/>
  <c r="J73" i="2"/>
  <c r="H65" i="2"/>
  <c r="J65" i="2"/>
  <c r="H57" i="2"/>
  <c r="J57" i="2"/>
  <c r="H49" i="2"/>
  <c r="J49" i="2"/>
  <c r="H41" i="2"/>
  <c r="J41" i="2"/>
  <c r="H33" i="2"/>
  <c r="J33" i="2"/>
  <c r="H25" i="2"/>
  <c r="J25" i="2"/>
  <c r="J17" i="2"/>
  <c r="H82" i="2"/>
  <c r="J82" i="2"/>
  <c r="H50" i="2"/>
  <c r="J50" i="2"/>
  <c r="H18" i="2"/>
  <c r="J18" i="2"/>
  <c r="H76" i="2"/>
  <c r="J76" i="2"/>
  <c r="H44" i="2"/>
  <c r="J44" i="2"/>
  <c r="H100" i="2"/>
  <c r="J100" i="2"/>
  <c r="H56" i="2"/>
  <c r="J56" i="2"/>
  <c r="H24" i="2"/>
  <c r="J24" i="2"/>
  <c r="H96" i="2"/>
  <c r="J96" i="2"/>
  <c r="H54" i="2"/>
  <c r="J54" i="2"/>
  <c r="H22" i="2"/>
  <c r="J22" i="2"/>
  <c r="H755" i="2"/>
  <c r="J755" i="2"/>
  <c r="H759" i="2"/>
  <c r="J759" i="2"/>
  <c r="H763" i="2"/>
  <c r="J763" i="2"/>
  <c r="H767" i="2"/>
  <c r="J767" i="2"/>
  <c r="H771" i="2"/>
  <c r="J771" i="2"/>
  <c r="H775" i="2"/>
  <c r="J775" i="2"/>
  <c r="H779" i="2"/>
  <c r="J779" i="2"/>
  <c r="H783" i="2"/>
  <c r="J783" i="2"/>
  <c r="H787" i="2"/>
  <c r="J787" i="2"/>
  <c r="H791" i="2"/>
  <c r="J791" i="2"/>
  <c r="H795" i="2"/>
  <c r="J795" i="2"/>
  <c r="H799" i="2"/>
  <c r="J799" i="2"/>
  <c r="H803" i="2"/>
  <c r="J803" i="2"/>
  <c r="H807" i="2"/>
  <c r="J807" i="2"/>
  <c r="H811" i="2"/>
  <c r="J811" i="2"/>
  <c r="H815" i="2"/>
  <c r="J815" i="2"/>
  <c r="H819" i="2"/>
  <c r="J819" i="2"/>
  <c r="H823" i="2"/>
  <c r="J823" i="2"/>
  <c r="H827" i="2"/>
  <c r="J827" i="2"/>
  <c r="H831" i="2"/>
  <c r="J831" i="2"/>
  <c r="H835" i="2"/>
  <c r="J835" i="2"/>
  <c r="H839" i="2"/>
  <c r="J839" i="2"/>
  <c r="H843" i="2"/>
  <c r="J843" i="2"/>
  <c r="H847" i="2"/>
  <c r="J847" i="2"/>
  <c r="H851" i="2"/>
  <c r="J851" i="2"/>
  <c r="H855" i="2"/>
  <c r="J855" i="2"/>
  <c r="H859" i="2"/>
  <c r="J859" i="2"/>
  <c r="H863" i="2"/>
  <c r="J863" i="2"/>
  <c r="H867" i="2"/>
  <c r="J867" i="2"/>
  <c r="H871" i="2"/>
  <c r="J871" i="2"/>
  <c r="H875" i="2"/>
  <c r="J875" i="2"/>
  <c r="H879" i="2"/>
  <c r="J879" i="2"/>
  <c r="H883" i="2"/>
  <c r="J883" i="2"/>
  <c r="H887" i="2"/>
  <c r="J887" i="2"/>
  <c r="H891" i="2"/>
  <c r="J891" i="2"/>
  <c r="H895" i="2"/>
  <c r="J895" i="2"/>
  <c r="H1080" i="2"/>
  <c r="J1080" i="2"/>
  <c r="H1096" i="2"/>
  <c r="J1096" i="2"/>
  <c r="H1112" i="2"/>
  <c r="J1112" i="2"/>
  <c r="H1304" i="2"/>
  <c r="J1304" i="2"/>
  <c r="H1336" i="2"/>
  <c r="J1336" i="2"/>
  <c r="H1368" i="2"/>
  <c r="J1368" i="2"/>
  <c r="H1400" i="2"/>
  <c r="J1400" i="2"/>
  <c r="H1432" i="2"/>
  <c r="J1432" i="2"/>
  <c r="H1464" i="2"/>
  <c r="J1464" i="2"/>
  <c r="H1496" i="2"/>
  <c r="J1496" i="2"/>
  <c r="H1528" i="2"/>
  <c r="J1528" i="2"/>
  <c r="H1560" i="2"/>
  <c r="J1560" i="2"/>
  <c r="H1079" i="2"/>
  <c r="J1079" i="2"/>
  <c r="H1095" i="2"/>
  <c r="J1095" i="2"/>
  <c r="H1111" i="2"/>
  <c r="J1111" i="2"/>
  <c r="H1166" i="2"/>
  <c r="J1166" i="2"/>
  <c r="H1198" i="2"/>
  <c r="J1198" i="2"/>
  <c r="H1230" i="2"/>
  <c r="J1230" i="2"/>
  <c r="H1262" i="2"/>
  <c r="J1262" i="2"/>
  <c r="H1294" i="2"/>
  <c r="J1294" i="2"/>
  <c r="H1326" i="2"/>
  <c r="J1326" i="2"/>
  <c r="H1358" i="2"/>
  <c r="J1358" i="2"/>
  <c r="H1390" i="2"/>
  <c r="J1390" i="2"/>
  <c r="H1422" i="2"/>
  <c r="J1422" i="2"/>
  <c r="H1454" i="2"/>
  <c r="J1454" i="2"/>
  <c r="H1486" i="2"/>
  <c r="J1486" i="2"/>
  <c r="H1518" i="2"/>
  <c r="J1518" i="2"/>
  <c r="H1550" i="2"/>
  <c r="J1550" i="2"/>
  <c r="H898" i="2"/>
  <c r="J898" i="2"/>
  <c r="H902" i="2"/>
  <c r="J902" i="2"/>
  <c r="H906" i="2"/>
  <c r="J906" i="2"/>
  <c r="H910" i="2"/>
  <c r="J910" i="2"/>
  <c r="H914" i="2"/>
  <c r="J914" i="2"/>
  <c r="H918" i="2"/>
  <c r="J918" i="2"/>
  <c r="H922" i="2"/>
  <c r="J922" i="2"/>
  <c r="H926" i="2"/>
  <c r="J926" i="2"/>
  <c r="H930" i="2"/>
  <c r="J930" i="2"/>
  <c r="H934" i="2"/>
  <c r="J934" i="2"/>
  <c r="H938" i="2"/>
  <c r="J938" i="2"/>
  <c r="H942" i="2"/>
  <c r="J942" i="2"/>
  <c r="H946" i="2"/>
  <c r="J946" i="2"/>
  <c r="H950" i="2"/>
  <c r="J950" i="2"/>
  <c r="H954" i="2"/>
  <c r="J954" i="2"/>
  <c r="H958" i="2"/>
  <c r="J958" i="2"/>
  <c r="H962" i="2"/>
  <c r="J962" i="2"/>
  <c r="H966" i="2"/>
  <c r="J966" i="2"/>
  <c r="H970" i="2"/>
  <c r="J970" i="2"/>
  <c r="H974" i="2"/>
  <c r="J974" i="2"/>
  <c r="H978" i="2"/>
  <c r="J978" i="2"/>
  <c r="H982" i="2"/>
  <c r="J982" i="2"/>
  <c r="H986" i="2"/>
  <c r="J986" i="2"/>
  <c r="H990" i="2"/>
  <c r="J990" i="2"/>
  <c r="H994" i="2"/>
  <c r="J994" i="2"/>
  <c r="H998" i="2"/>
  <c r="J998" i="2"/>
  <c r="H1002" i="2"/>
  <c r="J1002" i="2"/>
  <c r="H1006" i="2"/>
  <c r="J1006" i="2"/>
  <c r="H1010" i="2"/>
  <c r="J1010" i="2"/>
  <c r="H1014" i="2"/>
  <c r="J1014" i="2"/>
  <c r="H1018" i="2"/>
  <c r="J1018" i="2"/>
  <c r="H1022" i="2"/>
  <c r="J1022" i="2"/>
  <c r="H1026" i="2"/>
  <c r="J1026" i="2"/>
  <c r="H1030" i="2"/>
  <c r="J1030" i="2"/>
  <c r="H1034" i="2"/>
  <c r="J1034" i="2"/>
  <c r="H1038" i="2"/>
  <c r="J1038" i="2"/>
  <c r="H1042" i="2"/>
  <c r="J1042" i="2"/>
  <c r="H1046" i="2"/>
  <c r="J1046" i="2"/>
  <c r="H1050" i="2"/>
  <c r="J1050" i="2"/>
  <c r="H1054" i="2"/>
  <c r="J1054" i="2"/>
  <c r="H1058" i="2"/>
  <c r="J1058" i="2"/>
  <c r="H1062" i="2"/>
  <c r="J1062" i="2"/>
  <c r="H1066" i="2"/>
  <c r="J1066" i="2"/>
  <c r="H1082" i="2"/>
  <c r="J1082" i="2"/>
  <c r="H1098" i="2"/>
  <c r="J1098" i="2"/>
  <c r="H1114" i="2"/>
  <c r="J1114" i="2"/>
  <c r="H1308" i="2"/>
  <c r="J1308" i="2"/>
  <c r="H1340" i="2"/>
  <c r="J1340" i="2"/>
  <c r="H1372" i="2"/>
  <c r="J1372" i="2"/>
  <c r="H1404" i="2"/>
  <c r="J1404" i="2"/>
  <c r="H1436" i="2"/>
  <c r="J1436" i="2"/>
  <c r="H1468" i="2"/>
  <c r="J1468" i="2"/>
  <c r="H1500" i="2"/>
  <c r="J1500" i="2"/>
  <c r="H1532" i="2"/>
  <c r="J1532" i="2"/>
  <c r="H1069" i="2"/>
  <c r="J1069" i="2"/>
  <c r="H1085" i="2"/>
  <c r="J1085" i="2"/>
  <c r="H1101" i="2"/>
  <c r="J1101" i="2"/>
  <c r="H1119" i="2"/>
  <c r="J1119" i="2"/>
  <c r="H1128" i="2"/>
  <c r="J1128" i="2"/>
  <c r="H1136" i="2"/>
  <c r="J1136" i="2"/>
  <c r="H1144" i="2"/>
  <c r="J1144" i="2"/>
  <c r="H1152" i="2"/>
  <c r="J1152" i="2"/>
  <c r="H1178" i="2"/>
  <c r="J1178" i="2"/>
  <c r="H1210" i="2"/>
  <c r="J1210" i="2"/>
  <c r="H1242" i="2"/>
  <c r="J1242" i="2"/>
  <c r="H1274" i="2"/>
  <c r="J1274" i="2"/>
  <c r="H1306" i="2"/>
  <c r="J1306" i="2"/>
  <c r="H1338" i="2"/>
  <c r="J1338" i="2"/>
  <c r="H1370" i="2"/>
  <c r="J1370" i="2"/>
  <c r="H1402" i="2"/>
  <c r="J1402" i="2"/>
  <c r="H1434" i="2"/>
  <c r="J1434" i="2"/>
  <c r="H1466" i="2"/>
  <c r="J1466" i="2"/>
  <c r="H1498" i="2"/>
  <c r="J1498" i="2"/>
  <c r="H1530" i="2"/>
  <c r="J1530" i="2"/>
  <c r="H1562" i="2"/>
  <c r="J1562" i="2"/>
  <c r="H1570" i="2"/>
  <c r="J1570" i="2"/>
  <c r="H1578" i="2"/>
  <c r="J1578" i="2"/>
  <c r="H1586" i="2"/>
  <c r="J1586" i="2"/>
  <c r="H1594" i="2"/>
  <c r="J1594" i="2"/>
  <c r="H1602" i="2"/>
  <c r="J1602" i="2"/>
  <c r="H1610" i="2"/>
  <c r="J1610" i="2"/>
  <c r="H1618" i="2"/>
  <c r="J1618" i="2"/>
  <c r="H1626" i="2"/>
  <c r="J1626" i="2"/>
  <c r="H1634" i="2"/>
  <c r="J1634" i="2"/>
  <c r="H1642" i="2"/>
  <c r="J1642" i="2"/>
  <c r="H1650" i="2"/>
  <c r="J1650" i="2"/>
  <c r="H1658" i="2"/>
  <c r="J1658" i="2"/>
  <c r="H1666" i="2"/>
  <c r="J1666" i="2"/>
  <c r="H1674" i="2"/>
  <c r="J1674" i="2"/>
  <c r="H1682" i="2"/>
  <c r="J1682" i="2"/>
  <c r="H1690" i="2"/>
  <c r="J1690" i="2"/>
  <c r="H2126" i="2"/>
  <c r="J2126" i="2"/>
  <c r="H2254" i="2"/>
  <c r="J2254" i="2"/>
  <c r="H1117" i="2"/>
  <c r="J1117" i="2"/>
  <c r="H1133" i="2"/>
  <c r="J1133" i="2"/>
  <c r="H1149" i="2"/>
  <c r="J1149" i="2"/>
  <c r="H1165" i="2"/>
  <c r="J1165" i="2"/>
  <c r="H1181" i="2"/>
  <c r="J1181" i="2"/>
  <c r="H1197" i="2"/>
  <c r="J1197" i="2"/>
  <c r="H1213" i="2"/>
  <c r="J1213" i="2"/>
  <c r="H1229" i="2"/>
  <c r="J1229" i="2"/>
  <c r="H1245" i="2"/>
  <c r="J1245" i="2"/>
  <c r="H1261" i="2"/>
  <c r="J1261" i="2"/>
  <c r="H1277" i="2"/>
  <c r="J1277" i="2"/>
  <c r="H2102" i="2"/>
  <c r="J2102" i="2"/>
  <c r="H2230" i="2"/>
  <c r="J2230" i="2"/>
  <c r="H1160" i="2"/>
  <c r="J1160" i="2"/>
  <c r="H1176" i="2"/>
  <c r="J1176" i="2"/>
  <c r="H1192" i="2"/>
  <c r="J1192" i="2"/>
  <c r="H1208" i="2"/>
  <c r="J1208" i="2"/>
  <c r="H1224" i="2"/>
  <c r="J1224" i="2"/>
  <c r="H1240" i="2"/>
  <c r="J1240" i="2"/>
  <c r="H1256" i="2"/>
  <c r="J1256" i="2"/>
  <c r="H1272" i="2"/>
  <c r="J1272" i="2"/>
  <c r="H1287" i="2"/>
  <c r="J1287" i="2"/>
  <c r="H1295" i="2"/>
  <c r="J1295" i="2"/>
  <c r="H1303" i="2"/>
  <c r="J1303" i="2"/>
  <c r="H1311" i="2"/>
  <c r="J1311" i="2"/>
  <c r="H1319" i="2"/>
  <c r="J1319" i="2"/>
  <c r="H1327" i="2"/>
  <c r="J1327" i="2"/>
  <c r="H1335" i="2"/>
  <c r="J1335" i="2"/>
  <c r="H1343" i="2"/>
  <c r="J1343" i="2"/>
  <c r="H1351" i="2"/>
  <c r="J1351" i="2"/>
  <c r="H1359" i="2"/>
  <c r="J1359" i="2"/>
  <c r="H1367" i="2"/>
  <c r="J1367" i="2"/>
  <c r="H1375" i="2"/>
  <c r="J1375" i="2"/>
  <c r="H1383" i="2"/>
  <c r="J1383" i="2"/>
  <c r="H1391" i="2"/>
  <c r="J1391" i="2"/>
  <c r="H1399" i="2"/>
  <c r="J1399" i="2"/>
  <c r="H1407" i="2"/>
  <c r="J1407" i="2"/>
  <c r="H1415" i="2"/>
  <c r="J1415" i="2"/>
  <c r="H1423" i="2"/>
  <c r="J1423" i="2"/>
  <c r="H1431" i="2"/>
  <c r="J1431" i="2"/>
  <c r="H1439" i="2"/>
  <c r="J1439" i="2"/>
  <c r="H1447" i="2"/>
  <c r="J1447" i="2"/>
  <c r="H1455" i="2"/>
  <c r="J1455" i="2"/>
  <c r="H1463" i="2"/>
  <c r="J1463" i="2"/>
  <c r="H1471" i="2"/>
  <c r="J1471" i="2"/>
  <c r="H1479" i="2"/>
  <c r="J1479" i="2"/>
  <c r="H1487" i="2"/>
  <c r="J1487" i="2"/>
  <c r="H1495" i="2"/>
  <c r="J1495" i="2"/>
  <c r="H1503" i="2"/>
  <c r="J1503" i="2"/>
  <c r="H1511" i="2"/>
  <c r="J1511" i="2"/>
  <c r="H1519" i="2"/>
  <c r="J1519" i="2"/>
  <c r="H1527" i="2"/>
  <c r="J1527" i="2"/>
  <c r="H1535" i="2"/>
  <c r="J1535" i="2"/>
  <c r="H1543" i="2"/>
  <c r="J1543" i="2"/>
  <c r="H1551" i="2"/>
  <c r="J1551" i="2"/>
  <c r="H1559" i="2"/>
  <c r="J1559" i="2"/>
  <c r="H1567" i="2"/>
  <c r="J1567" i="2"/>
  <c r="H1575" i="2"/>
  <c r="J1575" i="2"/>
  <c r="H1583" i="2"/>
  <c r="J1583" i="2"/>
  <c r="H1591" i="2"/>
  <c r="J1591" i="2"/>
  <c r="H1599" i="2"/>
  <c r="J1599" i="2"/>
  <c r="H1607" i="2"/>
  <c r="J1607" i="2"/>
  <c r="H1615" i="2"/>
  <c r="J1615" i="2"/>
  <c r="H1623" i="2"/>
  <c r="J1623" i="2"/>
  <c r="H1631" i="2"/>
  <c r="J1631" i="2"/>
  <c r="H1639" i="2"/>
  <c r="J1639" i="2"/>
  <c r="H1647" i="2"/>
  <c r="J1647" i="2"/>
  <c r="H1655" i="2"/>
  <c r="J1655" i="2"/>
  <c r="H1663" i="2"/>
  <c r="J1663" i="2"/>
  <c r="H1671" i="2"/>
  <c r="J1671" i="2"/>
  <c r="H1679" i="2"/>
  <c r="J1679" i="2"/>
  <c r="H1687" i="2"/>
  <c r="J1687" i="2"/>
  <c r="H2078" i="2"/>
  <c r="J2078" i="2"/>
  <c r="H2206" i="2"/>
  <c r="J2206" i="2"/>
  <c r="H2330" i="2"/>
  <c r="J2330" i="2"/>
  <c r="H1131" i="2"/>
  <c r="J1131" i="2"/>
  <c r="H1147" i="2"/>
  <c r="J1147" i="2"/>
  <c r="H1163" i="2"/>
  <c r="J1163" i="2"/>
  <c r="H1179" i="2"/>
  <c r="J1179" i="2"/>
  <c r="H1195" i="2"/>
  <c r="J1195" i="2"/>
  <c r="H1211" i="2"/>
  <c r="J1211" i="2"/>
  <c r="H1227" i="2"/>
  <c r="J1227" i="2"/>
  <c r="H1243" i="2"/>
  <c r="J1243" i="2"/>
  <c r="H1259" i="2"/>
  <c r="J1259" i="2"/>
  <c r="H1275" i="2"/>
  <c r="J1275" i="2"/>
  <c r="H2118" i="2"/>
  <c r="J2118" i="2"/>
  <c r="H2246" i="2"/>
  <c r="J2246" i="2"/>
  <c r="H2015" i="2"/>
  <c r="J2015" i="2"/>
  <c r="H2047" i="2"/>
  <c r="J2047" i="2"/>
  <c r="H2084" i="2"/>
  <c r="J2084" i="2"/>
  <c r="H2116" i="2"/>
  <c r="J2116" i="2"/>
  <c r="H2148" i="2"/>
  <c r="J2148" i="2"/>
  <c r="H2180" i="2"/>
  <c r="J2180" i="2"/>
  <c r="H2212" i="2"/>
  <c r="J2212" i="2"/>
  <c r="H2244" i="2"/>
  <c r="J2244" i="2"/>
  <c r="H2276" i="2"/>
  <c r="J2276" i="2"/>
  <c r="H2308" i="2"/>
  <c r="J2308" i="2"/>
  <c r="H2082" i="2"/>
  <c r="J2082" i="2"/>
  <c r="H2114" i="2"/>
  <c r="J2114" i="2"/>
  <c r="H2146" i="2"/>
  <c r="J2146" i="2"/>
  <c r="H2178" i="2"/>
  <c r="J2178" i="2"/>
  <c r="H2210" i="2"/>
  <c r="J2210" i="2"/>
  <c r="H2242" i="2"/>
  <c r="J2242" i="2"/>
  <c r="H2274" i="2"/>
  <c r="J2274" i="2"/>
  <c r="H2306" i="2"/>
  <c r="J2306" i="2"/>
  <c r="H2354" i="2"/>
  <c r="J2354" i="2"/>
  <c r="H2027" i="2"/>
  <c r="J2027" i="2"/>
  <c r="H2059" i="2"/>
  <c r="J2059" i="2"/>
  <c r="H2088" i="2"/>
  <c r="J2088" i="2"/>
  <c r="H2120" i="2"/>
  <c r="J2120" i="2"/>
  <c r="H2152" i="2"/>
  <c r="J2152" i="2"/>
  <c r="H2184" i="2"/>
  <c r="J2184" i="2"/>
  <c r="H2216" i="2"/>
  <c r="J2216" i="2"/>
  <c r="H2248" i="2"/>
  <c r="J2248" i="2"/>
  <c r="H2280" i="2"/>
  <c r="J2280" i="2"/>
  <c r="H2312" i="2"/>
  <c r="J2312" i="2"/>
  <c r="H1696" i="2"/>
  <c r="J1696" i="2"/>
  <c r="H1700" i="2"/>
  <c r="J1700" i="2"/>
  <c r="H1704" i="2"/>
  <c r="J1704" i="2"/>
  <c r="H1708" i="2"/>
  <c r="J1708" i="2"/>
  <c r="H1712" i="2"/>
  <c r="J1712" i="2"/>
  <c r="H1716" i="2"/>
  <c r="J1716" i="2"/>
  <c r="H1720" i="2"/>
  <c r="J1720" i="2"/>
  <c r="H1724" i="2"/>
  <c r="J1724" i="2"/>
  <c r="H1728" i="2"/>
  <c r="E9" i="2" s="1"/>
  <c r="J1728" i="2"/>
  <c r="E10" i="2" s="1"/>
  <c r="C25" i="4" s="1"/>
  <c r="H1732" i="2"/>
  <c r="J1732" i="2"/>
  <c r="H1736" i="2"/>
  <c r="J1736" i="2"/>
  <c r="H1740" i="2"/>
  <c r="J1740" i="2"/>
  <c r="H1744" i="2"/>
  <c r="J1744" i="2"/>
  <c r="H1748" i="2"/>
  <c r="J1748" i="2"/>
  <c r="H1752" i="2"/>
  <c r="J1752" i="2"/>
  <c r="H1756" i="2"/>
  <c r="J1756" i="2"/>
  <c r="H1760" i="2"/>
  <c r="J1760" i="2"/>
  <c r="H1764" i="2"/>
  <c r="J1764" i="2"/>
  <c r="H1768" i="2"/>
  <c r="J1768" i="2"/>
  <c r="H1772" i="2"/>
  <c r="J1772" i="2"/>
  <c r="H1776" i="2"/>
  <c r="J1776" i="2"/>
  <c r="H1780" i="2"/>
  <c r="J1780" i="2"/>
  <c r="H1784" i="2"/>
  <c r="J1784" i="2"/>
  <c r="H1788" i="2"/>
  <c r="J1788" i="2"/>
  <c r="H1792" i="2"/>
  <c r="J1792" i="2"/>
  <c r="H1796" i="2"/>
  <c r="J1796" i="2"/>
  <c r="H1800" i="2"/>
  <c r="J1800" i="2"/>
  <c r="H1804" i="2"/>
  <c r="J1804" i="2"/>
  <c r="H1808" i="2"/>
  <c r="J1808" i="2"/>
  <c r="H1812" i="2"/>
  <c r="J1812" i="2"/>
  <c r="H1816" i="2"/>
  <c r="J1816" i="2"/>
  <c r="H1820" i="2"/>
  <c r="J1820" i="2"/>
  <c r="H1824" i="2"/>
  <c r="J1824" i="2"/>
  <c r="H1828" i="2"/>
  <c r="J1828" i="2"/>
  <c r="H1832" i="2"/>
  <c r="J1832" i="2"/>
  <c r="H1836" i="2"/>
  <c r="J1836" i="2"/>
  <c r="H1840" i="2"/>
  <c r="J1840" i="2"/>
  <c r="H1844" i="2"/>
  <c r="J1844" i="2"/>
  <c r="H1848" i="2"/>
  <c r="J1848" i="2"/>
  <c r="H1852" i="2"/>
  <c r="J1852" i="2"/>
  <c r="H1856" i="2"/>
  <c r="J1856" i="2"/>
  <c r="H1860" i="2"/>
  <c r="J1860" i="2"/>
  <c r="H1864" i="2"/>
  <c r="J1864" i="2"/>
  <c r="H1868" i="2"/>
  <c r="J1868" i="2"/>
  <c r="H1872" i="2"/>
  <c r="J1872" i="2"/>
  <c r="H1876" i="2"/>
  <c r="J1876" i="2"/>
  <c r="H1880" i="2"/>
  <c r="J1880" i="2"/>
  <c r="H1884" i="2"/>
  <c r="J1884" i="2"/>
  <c r="H1888" i="2"/>
  <c r="J1888" i="2"/>
  <c r="H1892" i="2"/>
  <c r="J1892" i="2"/>
  <c r="H1896" i="2"/>
  <c r="J1896" i="2"/>
  <c r="H1900" i="2"/>
  <c r="J1900" i="2"/>
  <c r="H1904" i="2"/>
  <c r="J1904" i="2"/>
  <c r="H1908" i="2"/>
  <c r="J1908" i="2"/>
  <c r="H1912" i="2"/>
  <c r="J1912" i="2"/>
  <c r="H1916" i="2"/>
  <c r="J1916" i="2"/>
  <c r="H1920" i="2"/>
  <c r="J1920" i="2"/>
  <c r="H1924" i="2"/>
  <c r="J1924" i="2"/>
  <c r="H1928" i="2"/>
  <c r="J1928" i="2"/>
  <c r="H1932" i="2"/>
  <c r="J1932" i="2"/>
  <c r="H1936" i="2"/>
  <c r="J1936" i="2"/>
  <c r="H1940" i="2"/>
  <c r="J1940" i="2"/>
  <c r="H1944" i="2"/>
  <c r="J1944" i="2"/>
  <c r="H1948" i="2"/>
  <c r="J1948" i="2"/>
  <c r="H1952" i="2"/>
  <c r="J1952" i="2"/>
  <c r="H1956" i="2"/>
  <c r="J1956" i="2"/>
  <c r="H1960" i="2"/>
  <c r="J1960" i="2"/>
  <c r="H1964" i="2"/>
  <c r="J1964" i="2"/>
  <c r="H1968" i="2"/>
  <c r="J1968" i="2"/>
  <c r="H1972" i="2"/>
  <c r="J1972" i="2"/>
  <c r="H1976" i="2"/>
  <c r="J1976" i="2"/>
  <c r="H1980" i="2"/>
  <c r="J1980" i="2"/>
  <c r="H1984" i="2"/>
  <c r="J1984" i="2"/>
  <c r="H1988" i="2"/>
  <c r="J1988" i="2"/>
  <c r="H1992" i="2"/>
  <c r="J1992" i="2"/>
  <c r="H1996" i="2"/>
  <c r="J1996" i="2"/>
  <c r="H2000" i="2"/>
  <c r="J2000" i="2"/>
  <c r="H2004" i="2"/>
  <c r="J2004" i="2"/>
  <c r="H2014" i="2"/>
  <c r="J2014" i="2"/>
  <c r="H2030" i="2"/>
  <c r="J2030" i="2"/>
  <c r="H2046" i="2"/>
  <c r="J2046" i="2"/>
  <c r="H2009" i="2"/>
  <c r="J2009" i="2"/>
  <c r="H2025" i="2"/>
  <c r="J2025" i="2"/>
  <c r="H2041" i="2"/>
  <c r="J2041" i="2"/>
  <c r="H2057" i="2"/>
  <c r="J2057" i="2"/>
  <c r="H2067" i="2"/>
  <c r="J2067" i="2"/>
  <c r="H2075" i="2"/>
  <c r="J2075" i="2"/>
  <c r="H2083" i="2"/>
  <c r="J2083" i="2"/>
  <c r="H2091" i="2"/>
  <c r="J2091" i="2"/>
  <c r="H2099" i="2"/>
  <c r="J2099" i="2"/>
  <c r="H2107" i="2"/>
  <c r="J2107" i="2"/>
  <c r="H2115" i="2"/>
  <c r="J2115" i="2"/>
  <c r="H2123" i="2"/>
  <c r="J2123" i="2"/>
  <c r="H2131" i="2"/>
  <c r="J2131" i="2"/>
  <c r="H2139" i="2"/>
  <c r="J2139" i="2"/>
  <c r="H2147" i="2"/>
  <c r="J2147" i="2"/>
  <c r="H2155" i="2"/>
  <c r="J2155" i="2"/>
  <c r="H2163" i="2"/>
  <c r="J2163" i="2"/>
  <c r="H2171" i="2"/>
  <c r="J2171" i="2"/>
  <c r="H2179" i="2"/>
  <c r="J2179" i="2"/>
  <c r="H2187" i="2"/>
  <c r="J2187" i="2"/>
  <c r="H2195" i="2"/>
  <c r="J2195" i="2"/>
  <c r="H2203" i="2"/>
  <c r="J2203" i="2"/>
  <c r="H2211" i="2"/>
  <c r="J2211" i="2"/>
  <c r="H2219" i="2"/>
  <c r="J2219" i="2"/>
  <c r="H2227" i="2"/>
  <c r="J2227" i="2"/>
  <c r="H2235" i="2"/>
  <c r="J2235" i="2"/>
  <c r="H2243" i="2"/>
  <c r="J2243" i="2"/>
  <c r="H2251" i="2"/>
  <c r="J2251" i="2"/>
  <c r="H2259" i="2"/>
  <c r="J2259" i="2"/>
  <c r="H2267" i="2"/>
  <c r="J2267" i="2"/>
  <c r="H2275" i="2"/>
  <c r="J2275" i="2"/>
  <c r="H2283" i="2"/>
  <c r="J2283" i="2"/>
  <c r="H2291" i="2"/>
  <c r="J2291" i="2"/>
  <c r="H2299" i="2"/>
  <c r="J2299" i="2"/>
  <c r="H2307" i="2"/>
  <c r="J2307" i="2"/>
  <c r="H2315" i="2"/>
  <c r="J2315" i="2"/>
  <c r="H2326" i="2"/>
  <c r="J2326" i="2"/>
  <c r="H2358" i="2"/>
  <c r="J2358" i="2"/>
  <c r="H2016" i="2"/>
  <c r="J2016" i="2"/>
  <c r="H2032" i="2"/>
  <c r="J2032" i="2"/>
  <c r="H2048" i="2"/>
  <c r="J2048" i="2"/>
  <c r="H2325" i="2"/>
  <c r="J2325" i="2"/>
  <c r="H2341" i="2"/>
  <c r="J2341" i="2"/>
  <c r="H2357" i="2"/>
  <c r="J2357" i="2"/>
  <c r="H2373" i="2"/>
  <c r="J2373" i="2"/>
  <c r="H2336" i="2"/>
  <c r="J2336" i="2"/>
  <c r="H2352" i="2"/>
  <c r="J2352" i="2"/>
  <c r="H2368" i="2"/>
  <c r="J2368" i="2"/>
  <c r="H2331" i="2"/>
  <c r="J2331" i="2"/>
  <c r="H2347" i="2"/>
  <c r="J2347" i="2"/>
  <c r="H2363" i="2"/>
  <c r="J2363" i="2"/>
  <c r="H103" i="2"/>
  <c r="J103" i="2"/>
  <c r="H95" i="2"/>
  <c r="J95" i="2"/>
  <c r="H87" i="2"/>
  <c r="J87" i="2"/>
  <c r="H79" i="2"/>
  <c r="J79" i="2"/>
  <c r="H71" i="2"/>
  <c r="J71" i="2"/>
  <c r="H63" i="2"/>
  <c r="J63" i="2"/>
  <c r="H55" i="2"/>
  <c r="J55" i="2"/>
  <c r="H47" i="2"/>
  <c r="J47" i="2"/>
  <c r="H39" i="2"/>
  <c r="J39" i="2"/>
  <c r="H31" i="2"/>
  <c r="J31" i="2"/>
  <c r="H23" i="2"/>
  <c r="J23" i="2"/>
  <c r="H106" i="2"/>
  <c r="J106" i="2"/>
  <c r="H74" i="2"/>
  <c r="J74" i="2"/>
  <c r="H42" i="2"/>
  <c r="J42" i="2"/>
  <c r="H105" i="2"/>
  <c r="J105" i="2"/>
  <c r="H68" i="2"/>
  <c r="J68" i="2"/>
  <c r="H36" i="2"/>
  <c r="J36" i="2"/>
  <c r="H102" i="2"/>
  <c r="J102" i="2"/>
  <c r="H48" i="2"/>
  <c r="J48" i="2"/>
  <c r="H78" i="2"/>
  <c r="J78" i="2"/>
  <c r="H88" i="2"/>
  <c r="J88" i="2"/>
  <c r="H46" i="2"/>
  <c r="J46" i="2"/>
  <c r="H72" i="2"/>
  <c r="J72" i="2"/>
  <c r="E10" i="1" l="1"/>
  <c r="G25" i="4" s="1"/>
  <c r="G28" i="4" s="1"/>
  <c r="E9" i="1"/>
  <c r="K28" i="4"/>
  <c r="K27" i="4"/>
  <c r="C28" i="4"/>
  <c r="C27" i="4"/>
  <c r="G27" i="4" l="1"/>
  <c r="K212" i="4"/>
  <c r="K196" i="4"/>
  <c r="K180" i="4"/>
  <c r="K164" i="4"/>
  <c r="K148" i="4"/>
  <c r="K132" i="4"/>
  <c r="K116" i="4"/>
  <c r="K100" i="4"/>
  <c r="K84" i="4"/>
  <c r="K68" i="4"/>
  <c r="K52" i="4"/>
  <c r="K36" i="4"/>
  <c r="K203" i="4"/>
  <c r="K187" i="4"/>
  <c r="K171" i="4"/>
  <c r="K155" i="4"/>
  <c r="K194" i="4"/>
  <c r="K162" i="4"/>
  <c r="K137" i="4"/>
  <c r="K115" i="4"/>
  <c r="K94" i="4"/>
  <c r="K73" i="4"/>
  <c r="K51" i="4"/>
  <c r="K209" i="4"/>
  <c r="K177" i="4"/>
  <c r="K146" i="4"/>
  <c r="K125" i="4"/>
  <c r="K103" i="4"/>
  <c r="K82" i="4"/>
  <c r="K61" i="4"/>
  <c r="K39" i="4"/>
  <c r="K174" i="4"/>
  <c r="K123" i="4"/>
  <c r="K81" i="4"/>
  <c r="K38" i="4"/>
  <c r="K129" i="4"/>
  <c r="K86" i="4"/>
  <c r="K43" i="4"/>
  <c r="K173" i="4"/>
  <c r="K122" i="4"/>
  <c r="K79" i="4"/>
  <c r="K37" i="4"/>
  <c r="K181" i="4"/>
  <c r="K127" i="4"/>
  <c r="K85" i="4"/>
  <c r="K42" i="4"/>
  <c r="K200" i="4"/>
  <c r="K168" i="4"/>
  <c r="K136" i="4"/>
  <c r="K104" i="4"/>
  <c r="K72" i="4"/>
  <c r="K40" i="4"/>
  <c r="K191" i="4"/>
  <c r="K159" i="4"/>
  <c r="K170" i="4"/>
  <c r="K121" i="4"/>
  <c r="K78" i="4"/>
  <c r="K35" i="4"/>
  <c r="K153" i="4"/>
  <c r="K109" i="4"/>
  <c r="K66" i="4"/>
  <c r="K190" i="4"/>
  <c r="K91" i="4"/>
  <c r="K139" i="4"/>
  <c r="K54" i="4"/>
  <c r="K133" i="4"/>
  <c r="K47" i="4"/>
  <c r="K208" i="4"/>
  <c r="K192" i="4"/>
  <c r="K176" i="4"/>
  <c r="K160" i="4"/>
  <c r="K144" i="4"/>
  <c r="K128" i="4"/>
  <c r="K112" i="4"/>
  <c r="K96" i="4"/>
  <c r="K80" i="4"/>
  <c r="K64" i="4"/>
  <c r="K48" i="4"/>
  <c r="K32" i="4"/>
  <c r="K199" i="4"/>
  <c r="K183" i="4"/>
  <c r="K167" i="4"/>
  <c r="K151" i="4"/>
  <c r="K186" i="4"/>
  <c r="K154" i="4"/>
  <c r="K131" i="4"/>
  <c r="K110" i="4"/>
  <c r="K89" i="4"/>
  <c r="K67" i="4"/>
  <c r="K46" i="4"/>
  <c r="K201" i="4"/>
  <c r="K169" i="4"/>
  <c r="K141" i="4"/>
  <c r="K119" i="4"/>
  <c r="K98" i="4"/>
  <c r="K77" i="4"/>
  <c r="K55" i="4"/>
  <c r="K34" i="4"/>
  <c r="K158" i="4"/>
  <c r="K113" i="4"/>
  <c r="K70" i="4"/>
  <c r="K198" i="4"/>
  <c r="K118" i="4"/>
  <c r="K75" i="4"/>
  <c r="K33" i="4"/>
  <c r="K157" i="4"/>
  <c r="K111" i="4"/>
  <c r="K69" i="4"/>
  <c r="K182" i="4"/>
  <c r="K165" i="4"/>
  <c r="K117" i="4"/>
  <c r="K74" i="4"/>
  <c r="K204" i="4"/>
  <c r="K188" i="4"/>
  <c r="K172" i="4"/>
  <c r="K156" i="4"/>
  <c r="K140" i="4"/>
  <c r="K124" i="4"/>
  <c r="K108" i="4"/>
  <c r="K92" i="4"/>
  <c r="K76" i="4"/>
  <c r="K60" i="4"/>
  <c r="K44" i="4"/>
  <c r="K211" i="4"/>
  <c r="K195" i="4"/>
  <c r="K179" i="4"/>
  <c r="K163" i="4"/>
  <c r="K210" i="4"/>
  <c r="K178" i="4"/>
  <c r="K147" i="4"/>
  <c r="K126" i="4"/>
  <c r="K105" i="4"/>
  <c r="K83" i="4"/>
  <c r="K62" i="4"/>
  <c r="K41" i="4"/>
  <c r="K193" i="4"/>
  <c r="K161" i="4"/>
  <c r="K135" i="4"/>
  <c r="K114" i="4"/>
  <c r="K93" i="4"/>
  <c r="K71" i="4"/>
  <c r="K50" i="4"/>
  <c r="K206" i="4"/>
  <c r="K145" i="4"/>
  <c r="K102" i="4"/>
  <c r="K59" i="4"/>
  <c r="K150" i="4"/>
  <c r="K107" i="4"/>
  <c r="K65" i="4"/>
  <c r="K205" i="4"/>
  <c r="K143" i="4"/>
  <c r="K101" i="4"/>
  <c r="K58" i="4"/>
  <c r="K166" i="4"/>
  <c r="K149" i="4"/>
  <c r="K106" i="4"/>
  <c r="K63" i="4"/>
  <c r="K184" i="4"/>
  <c r="K152" i="4"/>
  <c r="K120" i="4"/>
  <c r="K88" i="4"/>
  <c r="K56" i="4"/>
  <c r="K207" i="4"/>
  <c r="K175" i="4"/>
  <c r="K202" i="4"/>
  <c r="K142" i="4"/>
  <c r="K99" i="4"/>
  <c r="K57" i="4"/>
  <c r="K185" i="4"/>
  <c r="K130" i="4"/>
  <c r="K87" i="4"/>
  <c r="K45" i="4"/>
  <c r="K134" i="4"/>
  <c r="K49" i="4"/>
  <c r="K97" i="4"/>
  <c r="K189" i="4"/>
  <c r="K90" i="4"/>
  <c r="K197" i="4"/>
  <c r="K138" i="4"/>
  <c r="K95" i="4"/>
  <c r="K53" i="4"/>
  <c r="J206" i="4"/>
  <c r="J198" i="4"/>
  <c r="J190" i="4"/>
  <c r="J182" i="4"/>
  <c r="J174" i="4"/>
  <c r="J166" i="4"/>
  <c r="J158" i="4"/>
  <c r="J150" i="4"/>
  <c r="J142" i="4"/>
  <c r="J134" i="4"/>
  <c r="J126" i="4"/>
  <c r="J118" i="4"/>
  <c r="J110" i="4"/>
  <c r="J102" i="4"/>
  <c r="J94" i="4"/>
  <c r="J86" i="4"/>
  <c r="J78" i="4"/>
  <c r="J70" i="4"/>
  <c r="J62" i="4"/>
  <c r="J54" i="4"/>
  <c r="J45" i="4"/>
  <c r="J199" i="4"/>
  <c r="J183" i="4"/>
  <c r="J167" i="4"/>
  <c r="J151" i="4"/>
  <c r="J135" i="4"/>
  <c r="J119" i="4"/>
  <c r="J103" i="4"/>
  <c r="J87" i="4"/>
  <c r="J71" i="4"/>
  <c r="J55" i="4"/>
  <c r="J42" i="4"/>
  <c r="J34" i="4"/>
  <c r="J193" i="4"/>
  <c r="J161" i="4"/>
  <c r="J129" i="4"/>
  <c r="J97" i="4"/>
  <c r="J65" i="4"/>
  <c r="J39" i="4"/>
  <c r="J133" i="4"/>
  <c r="J33" i="4"/>
  <c r="J157" i="4"/>
  <c r="J93" i="4"/>
  <c r="J197" i="4"/>
  <c r="J69" i="4"/>
  <c r="J120" i="4"/>
  <c r="J96" i="4"/>
  <c r="J80" i="4"/>
  <c r="J64" i="4"/>
  <c r="J48" i="4"/>
  <c r="J187" i="4"/>
  <c r="J155" i="4"/>
  <c r="J123" i="4"/>
  <c r="J91" i="4"/>
  <c r="J59" i="4"/>
  <c r="J36" i="4"/>
  <c r="J169" i="4"/>
  <c r="J105" i="4"/>
  <c r="J43" i="4"/>
  <c r="J53" i="4"/>
  <c r="J173" i="4"/>
  <c r="J37" i="4"/>
  <c r="J212" i="4"/>
  <c r="J204" i="4"/>
  <c r="J196" i="4"/>
  <c r="J188" i="4"/>
  <c r="J180" i="4"/>
  <c r="J172" i="4"/>
  <c r="J164" i="4"/>
  <c r="J156" i="4"/>
  <c r="J148" i="4"/>
  <c r="J140" i="4"/>
  <c r="J132" i="4"/>
  <c r="J124" i="4"/>
  <c r="J116" i="4"/>
  <c r="J108" i="4"/>
  <c r="J100" i="4"/>
  <c r="J92" i="4"/>
  <c r="J84" i="4"/>
  <c r="J76" i="4"/>
  <c r="J68" i="4"/>
  <c r="J60" i="4"/>
  <c r="J52" i="4"/>
  <c r="J211" i="4"/>
  <c r="J195" i="4"/>
  <c r="J179" i="4"/>
  <c r="J163" i="4"/>
  <c r="J147" i="4"/>
  <c r="J131" i="4"/>
  <c r="J115" i="4"/>
  <c r="J99" i="4"/>
  <c r="J83" i="4"/>
  <c r="J67" i="4"/>
  <c r="J51" i="4"/>
  <c r="J40" i="4"/>
  <c r="J32" i="4"/>
  <c r="J185" i="4"/>
  <c r="J153" i="4"/>
  <c r="J121" i="4"/>
  <c r="J89" i="4"/>
  <c r="J57" i="4"/>
  <c r="J35" i="4"/>
  <c r="J117" i="4"/>
  <c r="J205" i="4"/>
  <c r="J141" i="4"/>
  <c r="J77" i="4"/>
  <c r="J181" i="4"/>
  <c r="J41" i="4"/>
  <c r="J210" i="4"/>
  <c r="J202" i="4"/>
  <c r="J194" i="4"/>
  <c r="J186" i="4"/>
  <c r="J178" i="4"/>
  <c r="J170" i="4"/>
  <c r="J162" i="4"/>
  <c r="J154" i="4"/>
  <c r="J146" i="4"/>
  <c r="J138" i="4"/>
  <c r="J130" i="4"/>
  <c r="J122" i="4"/>
  <c r="J114" i="4"/>
  <c r="J106" i="4"/>
  <c r="J98" i="4"/>
  <c r="J90" i="4"/>
  <c r="J82" i="4"/>
  <c r="J74" i="4"/>
  <c r="J66" i="4"/>
  <c r="J58" i="4"/>
  <c r="J50" i="4"/>
  <c r="J207" i="4"/>
  <c r="J191" i="4"/>
  <c r="J175" i="4"/>
  <c r="J159" i="4"/>
  <c r="J143" i="4"/>
  <c r="J127" i="4"/>
  <c r="J111" i="4"/>
  <c r="J95" i="4"/>
  <c r="J79" i="4"/>
  <c r="J63" i="4"/>
  <c r="J47" i="4"/>
  <c r="J38" i="4"/>
  <c r="J209" i="4"/>
  <c r="J177" i="4"/>
  <c r="J145" i="4"/>
  <c r="J113" i="4"/>
  <c r="J81" i="4"/>
  <c r="J49" i="4"/>
  <c r="J46" i="4"/>
  <c r="J85" i="4"/>
  <c r="J189" i="4"/>
  <c r="J125" i="4"/>
  <c r="J61" i="4"/>
  <c r="J149" i="4"/>
  <c r="J208" i="4"/>
  <c r="J200" i="4"/>
  <c r="J192" i="4"/>
  <c r="J184" i="4"/>
  <c r="J176" i="4"/>
  <c r="J168" i="4"/>
  <c r="J160" i="4"/>
  <c r="J152" i="4"/>
  <c r="J144" i="4"/>
  <c r="J136" i="4"/>
  <c r="J128" i="4"/>
  <c r="J112" i="4"/>
  <c r="J104" i="4"/>
  <c r="J88" i="4"/>
  <c r="J72" i="4"/>
  <c r="J56" i="4"/>
  <c r="J203" i="4"/>
  <c r="J171" i="4"/>
  <c r="J139" i="4"/>
  <c r="J107" i="4"/>
  <c r="J75" i="4"/>
  <c r="J44" i="4"/>
  <c r="J201" i="4"/>
  <c r="J137" i="4"/>
  <c r="J73" i="4"/>
  <c r="J165" i="4"/>
  <c r="J109" i="4"/>
  <c r="J101" i="4"/>
  <c r="G209" i="4"/>
  <c r="G193" i="4"/>
  <c r="G177" i="4"/>
  <c r="G161" i="4"/>
  <c r="G145" i="4"/>
  <c r="G129" i="4"/>
  <c r="G113" i="4"/>
  <c r="G97" i="4"/>
  <c r="G81" i="4"/>
  <c r="G65" i="4"/>
  <c r="G206" i="4"/>
  <c r="G184" i="4"/>
  <c r="G163" i="4"/>
  <c r="G142" i="4"/>
  <c r="G120" i="4"/>
  <c r="G99" i="4"/>
  <c r="G78" i="4"/>
  <c r="G56" i="4"/>
  <c r="G40" i="4"/>
  <c r="G204" i="4"/>
  <c r="G183" i="4"/>
  <c r="G162" i="4"/>
  <c r="G140" i="4"/>
  <c r="G119" i="4"/>
  <c r="G98" i="4"/>
  <c r="G76" i="4"/>
  <c r="G55" i="4"/>
  <c r="G39" i="4"/>
  <c r="G187" i="4"/>
  <c r="G144" i="4"/>
  <c r="G102" i="4"/>
  <c r="G59" i="4"/>
  <c r="G203" i="4"/>
  <c r="G160" i="4"/>
  <c r="G118" i="4"/>
  <c r="G75" i="4"/>
  <c r="G38" i="4"/>
  <c r="G186" i="4"/>
  <c r="G143" i="4"/>
  <c r="G100" i="4"/>
  <c r="G58" i="4"/>
  <c r="G212" i="4"/>
  <c r="G170" i="4"/>
  <c r="G127" i="4"/>
  <c r="G84" i="4"/>
  <c r="G45" i="4"/>
  <c r="G205" i="4"/>
  <c r="G189" i="4"/>
  <c r="G173" i="4"/>
  <c r="G157" i="4"/>
  <c r="G141" i="4"/>
  <c r="G125" i="4"/>
  <c r="G109" i="4"/>
  <c r="G93" i="4"/>
  <c r="G77" i="4"/>
  <c r="G61" i="4"/>
  <c r="G200" i="4"/>
  <c r="G179" i="4"/>
  <c r="G158" i="4"/>
  <c r="G136" i="4"/>
  <c r="G115" i="4"/>
  <c r="G94" i="4"/>
  <c r="G72" i="4"/>
  <c r="G52" i="4"/>
  <c r="G36" i="4"/>
  <c r="G199" i="4"/>
  <c r="G178" i="4"/>
  <c r="G156" i="4"/>
  <c r="G135" i="4"/>
  <c r="G114" i="4"/>
  <c r="G92" i="4"/>
  <c r="G71" i="4"/>
  <c r="G51" i="4"/>
  <c r="G35" i="4"/>
  <c r="G176" i="4"/>
  <c r="G134" i="4"/>
  <c r="G91" i="4"/>
  <c r="G50" i="4"/>
  <c r="G192" i="4"/>
  <c r="G150" i="4"/>
  <c r="G107" i="4"/>
  <c r="G64" i="4"/>
  <c r="G37" i="4"/>
  <c r="G175" i="4"/>
  <c r="G132" i="4"/>
  <c r="G90" i="4"/>
  <c r="G49" i="4"/>
  <c r="G202" i="4"/>
  <c r="G159" i="4"/>
  <c r="G116" i="4"/>
  <c r="G74" i="4"/>
  <c r="G73" i="4"/>
  <c r="G197" i="4"/>
  <c r="G181" i="4"/>
  <c r="G165" i="4"/>
  <c r="G149" i="4"/>
  <c r="G133" i="4"/>
  <c r="G117" i="4"/>
  <c r="G101" i="4"/>
  <c r="G85" i="4"/>
  <c r="G69" i="4"/>
  <c r="G211" i="4"/>
  <c r="G190" i="4"/>
  <c r="G168" i="4"/>
  <c r="G147" i="4"/>
  <c r="G126" i="4"/>
  <c r="G104" i="4"/>
  <c r="G83" i="4"/>
  <c r="G62" i="4"/>
  <c r="G44" i="4"/>
  <c r="G210" i="4"/>
  <c r="G188" i="4"/>
  <c r="G167" i="4"/>
  <c r="G146" i="4"/>
  <c r="G124" i="4"/>
  <c r="G103" i="4"/>
  <c r="G82" i="4"/>
  <c r="G60" i="4"/>
  <c r="G43" i="4"/>
  <c r="G198" i="4"/>
  <c r="G155" i="4"/>
  <c r="G112" i="4"/>
  <c r="G70" i="4"/>
  <c r="G34" i="4"/>
  <c r="G171" i="4"/>
  <c r="G128" i="4"/>
  <c r="G86" i="4"/>
  <c r="G46" i="4"/>
  <c r="G196" i="4"/>
  <c r="G154" i="4"/>
  <c r="G111" i="4"/>
  <c r="G68" i="4"/>
  <c r="G33" i="4"/>
  <c r="G138" i="4"/>
  <c r="G95" i="4"/>
  <c r="G53" i="4"/>
  <c r="G201" i="4"/>
  <c r="G185" i="4"/>
  <c r="G169" i="4"/>
  <c r="G153" i="4"/>
  <c r="G137" i="4"/>
  <c r="G121" i="4"/>
  <c r="G105" i="4"/>
  <c r="G89" i="4"/>
  <c r="G57" i="4"/>
  <c r="G195" i="4"/>
  <c r="G174" i="4"/>
  <c r="G152" i="4"/>
  <c r="G131" i="4"/>
  <c r="G110" i="4"/>
  <c r="G88" i="4"/>
  <c r="G67" i="4"/>
  <c r="G48" i="4"/>
  <c r="G32" i="4"/>
  <c r="G194" i="4"/>
  <c r="G172" i="4"/>
  <c r="G151" i="4"/>
  <c r="G130" i="4"/>
  <c r="G108" i="4"/>
  <c r="G87" i="4"/>
  <c r="G66" i="4"/>
  <c r="G47" i="4"/>
  <c r="G208" i="4"/>
  <c r="G166" i="4"/>
  <c r="G123" i="4"/>
  <c r="G80" i="4"/>
  <c r="G42" i="4"/>
  <c r="G182" i="4"/>
  <c r="G139" i="4"/>
  <c r="G96" i="4"/>
  <c r="G54" i="4"/>
  <c r="G207" i="4"/>
  <c r="G164" i="4"/>
  <c r="G122" i="4"/>
  <c r="G79" i="4"/>
  <c r="G41" i="4"/>
  <c r="G191" i="4"/>
  <c r="G148" i="4"/>
  <c r="G106" i="4"/>
  <c r="G63" i="4"/>
  <c r="G180" i="4"/>
  <c r="F207" i="4"/>
  <c r="F199" i="4"/>
  <c r="F191" i="4"/>
  <c r="F183" i="4"/>
  <c r="F175" i="4"/>
  <c r="F167" i="4"/>
  <c r="F159" i="4"/>
  <c r="F151" i="4"/>
  <c r="F143" i="4"/>
  <c r="F168" i="4"/>
  <c r="F139" i="4"/>
  <c r="F131" i="4"/>
  <c r="F123" i="4"/>
  <c r="F115" i="4"/>
  <c r="F107" i="4"/>
  <c r="F99" i="4"/>
  <c r="F91" i="4"/>
  <c r="F83" i="4"/>
  <c r="F75" i="4"/>
  <c r="F67" i="4"/>
  <c r="F59" i="4"/>
  <c r="F51" i="4"/>
  <c r="F43" i="4"/>
  <c r="F35" i="4"/>
  <c r="F204" i="4"/>
  <c r="F186" i="4"/>
  <c r="F154" i="4"/>
  <c r="F156" i="4"/>
  <c r="F128" i="4"/>
  <c r="F112" i="4"/>
  <c r="F96" i="4"/>
  <c r="F80" i="4"/>
  <c r="F64" i="4"/>
  <c r="F48" i="4"/>
  <c r="F32" i="4"/>
  <c r="F210" i="4"/>
  <c r="F166" i="4"/>
  <c r="F148" i="4"/>
  <c r="F126" i="4"/>
  <c r="F110" i="4"/>
  <c r="F94" i="4"/>
  <c r="F78" i="4"/>
  <c r="F62" i="4"/>
  <c r="F46" i="4"/>
  <c r="F206" i="4"/>
  <c r="F205" i="4"/>
  <c r="F197" i="4"/>
  <c r="F189" i="4"/>
  <c r="F181" i="4"/>
  <c r="F173" i="4"/>
  <c r="F165" i="4"/>
  <c r="F157" i="4"/>
  <c r="F149" i="4"/>
  <c r="F141" i="4"/>
  <c r="F160" i="4"/>
  <c r="F137" i="4"/>
  <c r="F129" i="4"/>
  <c r="F121" i="4"/>
  <c r="F113" i="4"/>
  <c r="F105" i="4"/>
  <c r="F97" i="4"/>
  <c r="F89" i="4"/>
  <c r="F81" i="4"/>
  <c r="F73" i="4"/>
  <c r="F65" i="4"/>
  <c r="F57" i="4"/>
  <c r="F49" i="4"/>
  <c r="F41" i="4"/>
  <c r="F33" i="4"/>
  <c r="F200" i="4"/>
  <c r="F178" i="4"/>
  <c r="F146" i="4"/>
  <c r="F140" i="4"/>
  <c r="F124" i="4"/>
  <c r="F108" i="4"/>
  <c r="F92" i="4"/>
  <c r="F76" i="4"/>
  <c r="F60" i="4"/>
  <c r="F44" i="4"/>
  <c r="F198" i="4"/>
  <c r="F202" i="4"/>
  <c r="F150" i="4"/>
  <c r="F138" i="4"/>
  <c r="F122" i="4"/>
  <c r="F106" i="4"/>
  <c r="F90" i="4"/>
  <c r="F74" i="4"/>
  <c r="F58" i="4"/>
  <c r="F42" i="4"/>
  <c r="F190" i="4"/>
  <c r="F209" i="4"/>
  <c r="F201" i="4"/>
  <c r="F193" i="4"/>
  <c r="F185" i="4"/>
  <c r="F177" i="4"/>
  <c r="F169" i="4"/>
  <c r="F161" i="4"/>
  <c r="F153" i="4"/>
  <c r="F145" i="4"/>
  <c r="F144" i="4"/>
  <c r="F133" i="4"/>
  <c r="F125" i="4"/>
  <c r="F117" i="4"/>
  <c r="F109" i="4"/>
  <c r="F101" i="4"/>
  <c r="F93" i="4"/>
  <c r="F85" i="4"/>
  <c r="F77" i="4"/>
  <c r="F69" i="4"/>
  <c r="F61" i="4"/>
  <c r="F53" i="4"/>
  <c r="F37" i="4"/>
  <c r="F208" i="4"/>
  <c r="F162" i="4"/>
  <c r="F172" i="4"/>
  <c r="F116" i="4"/>
  <c r="F84" i="4"/>
  <c r="F36" i="4"/>
  <c r="F164" i="4"/>
  <c r="F98" i="4"/>
  <c r="F66" i="4"/>
  <c r="F211" i="4"/>
  <c r="F203" i="4"/>
  <c r="F195" i="4"/>
  <c r="F187" i="4"/>
  <c r="F179" i="4"/>
  <c r="F171" i="4"/>
  <c r="F163" i="4"/>
  <c r="F155" i="4"/>
  <c r="F147" i="4"/>
  <c r="F184" i="4"/>
  <c r="F152" i="4"/>
  <c r="F135" i="4"/>
  <c r="F127" i="4"/>
  <c r="F119" i="4"/>
  <c r="F111" i="4"/>
  <c r="F103" i="4"/>
  <c r="F95" i="4"/>
  <c r="F87" i="4"/>
  <c r="F79" i="4"/>
  <c r="F71" i="4"/>
  <c r="F63" i="4"/>
  <c r="F55" i="4"/>
  <c r="F47" i="4"/>
  <c r="F39" i="4"/>
  <c r="F212" i="4"/>
  <c r="F196" i="4"/>
  <c r="F170" i="4"/>
  <c r="F188" i="4"/>
  <c r="F136" i="4"/>
  <c r="F120" i="4"/>
  <c r="F104" i="4"/>
  <c r="F88" i="4"/>
  <c r="F72" i="4"/>
  <c r="F56" i="4"/>
  <c r="F40" i="4"/>
  <c r="F174" i="4"/>
  <c r="F194" i="4"/>
  <c r="F180" i="4"/>
  <c r="F134" i="4"/>
  <c r="F118" i="4"/>
  <c r="F102" i="4"/>
  <c r="F86" i="4"/>
  <c r="F70" i="4"/>
  <c r="F54" i="4"/>
  <c r="F38" i="4"/>
  <c r="F158" i="4"/>
  <c r="F176" i="4"/>
  <c r="F45" i="4"/>
  <c r="F192" i="4"/>
  <c r="F132" i="4"/>
  <c r="F100" i="4"/>
  <c r="F68" i="4"/>
  <c r="F52" i="4"/>
  <c r="F142" i="4"/>
  <c r="F182" i="4"/>
  <c r="F130" i="4"/>
  <c r="F114" i="4"/>
  <c r="F82" i="4"/>
  <c r="F50" i="4"/>
  <c r="F34" i="4"/>
  <c r="C39" i="4"/>
  <c r="C55" i="4"/>
  <c r="C71" i="4"/>
  <c r="C87" i="4"/>
  <c r="C103" i="4"/>
  <c r="C36" i="4"/>
  <c r="C52" i="4"/>
  <c r="C68" i="4"/>
  <c r="C84" i="4"/>
  <c r="C100" i="4"/>
  <c r="C41" i="4"/>
  <c r="C73" i="4"/>
  <c r="C105" i="4"/>
  <c r="C126" i="4"/>
  <c r="C142" i="4"/>
  <c r="C158" i="4"/>
  <c r="C174" i="4"/>
  <c r="C190" i="4"/>
  <c r="C206" i="4"/>
  <c r="C45" i="4"/>
  <c r="C77" i="4"/>
  <c r="C109" i="4"/>
  <c r="C128" i="4"/>
  <c r="C144" i="4"/>
  <c r="C160" i="4"/>
  <c r="C176" i="4"/>
  <c r="C192" i="4"/>
  <c r="C208" i="4"/>
  <c r="C50" i="4"/>
  <c r="C82" i="4"/>
  <c r="C114" i="4"/>
  <c r="C131" i="4"/>
  <c r="C147" i="4"/>
  <c r="C163" i="4"/>
  <c r="C179" i="4"/>
  <c r="C195" i="4"/>
  <c r="C211" i="4"/>
  <c r="C54" i="4"/>
  <c r="C86" i="4"/>
  <c r="C117" i="4"/>
  <c r="C133" i="4"/>
  <c r="C149" i="4"/>
  <c r="C165" i="4"/>
  <c r="C181" i="4"/>
  <c r="C197" i="4"/>
  <c r="C33" i="4"/>
  <c r="C63" i="4"/>
  <c r="C79" i="4"/>
  <c r="C111" i="4"/>
  <c r="C60" i="4"/>
  <c r="C92" i="4"/>
  <c r="C89" i="4"/>
  <c r="C134" i="4"/>
  <c r="C182" i="4"/>
  <c r="C34" i="4"/>
  <c r="C93" i="4"/>
  <c r="C136" i="4"/>
  <c r="C168" i="4"/>
  <c r="C200" i="4"/>
  <c r="C66" i="4"/>
  <c r="C98" i="4"/>
  <c r="C139" i="4"/>
  <c r="C171" i="4"/>
  <c r="C203" i="4"/>
  <c r="C70" i="4"/>
  <c r="C125" i="4"/>
  <c r="C157" i="4"/>
  <c r="C189" i="4"/>
  <c r="C67" i="4"/>
  <c r="C99" i="4"/>
  <c r="C115" i="4"/>
  <c r="C64" i="4"/>
  <c r="C80" i="4"/>
  <c r="C96" i="4"/>
  <c r="C65" i="4"/>
  <c r="C97" i="4"/>
  <c r="C138" i="4"/>
  <c r="C170" i="4"/>
  <c r="C202" i="4"/>
  <c r="C69" i="4"/>
  <c r="C140" i="4"/>
  <c r="C172" i="4"/>
  <c r="C42" i="4"/>
  <c r="C106" i="4"/>
  <c r="C159" i="4"/>
  <c r="C191" i="4"/>
  <c r="C46" i="4"/>
  <c r="C129" i="4"/>
  <c r="C161" i="4"/>
  <c r="C193" i="4"/>
  <c r="C43" i="4"/>
  <c r="C59" i="4"/>
  <c r="C75" i="4"/>
  <c r="C91" i="4"/>
  <c r="C107" i="4"/>
  <c r="C40" i="4"/>
  <c r="C56" i="4"/>
  <c r="C72" i="4"/>
  <c r="C88" i="4"/>
  <c r="C104" i="4"/>
  <c r="C49" i="4"/>
  <c r="C81" i="4"/>
  <c r="C113" i="4"/>
  <c r="C130" i="4"/>
  <c r="C146" i="4"/>
  <c r="C162" i="4"/>
  <c r="C178" i="4"/>
  <c r="C194" i="4"/>
  <c r="C210" i="4"/>
  <c r="C53" i="4"/>
  <c r="C85" i="4"/>
  <c r="C116" i="4"/>
  <c r="C132" i="4"/>
  <c r="C148" i="4"/>
  <c r="C164" i="4"/>
  <c r="C180" i="4"/>
  <c r="C196" i="4"/>
  <c r="C212" i="4"/>
  <c r="C58" i="4"/>
  <c r="C90" i="4"/>
  <c r="C119" i="4"/>
  <c r="C135" i="4"/>
  <c r="C151" i="4"/>
  <c r="C167" i="4"/>
  <c r="C183" i="4"/>
  <c r="C199" i="4"/>
  <c r="C35" i="4"/>
  <c r="C62" i="4"/>
  <c r="C94" i="4"/>
  <c r="C121" i="4"/>
  <c r="C137" i="4"/>
  <c r="C153" i="4"/>
  <c r="C169" i="4"/>
  <c r="C185" i="4"/>
  <c r="C201" i="4"/>
  <c r="C47" i="4"/>
  <c r="C95" i="4"/>
  <c r="C44" i="4"/>
  <c r="C76" i="4"/>
  <c r="C108" i="4"/>
  <c r="C57" i="4"/>
  <c r="C118" i="4"/>
  <c r="C166" i="4"/>
  <c r="C198" i="4"/>
  <c r="C61" i="4"/>
  <c r="C120" i="4"/>
  <c r="C152" i="4"/>
  <c r="C184" i="4"/>
  <c r="C32" i="4"/>
  <c r="C123" i="4"/>
  <c r="C155" i="4"/>
  <c r="C187" i="4"/>
  <c r="C38" i="4"/>
  <c r="C102" i="4"/>
  <c r="C141" i="4"/>
  <c r="C173" i="4"/>
  <c r="C205" i="4"/>
  <c r="C83" i="4"/>
  <c r="C154" i="4"/>
  <c r="C37" i="4"/>
  <c r="C124" i="4"/>
  <c r="C156" i="4"/>
  <c r="C188" i="4"/>
  <c r="C74" i="4"/>
  <c r="C127" i="4"/>
  <c r="C175" i="4"/>
  <c r="C207" i="4"/>
  <c r="C110" i="4"/>
  <c r="C145" i="4"/>
  <c r="C177" i="4"/>
  <c r="C209" i="4"/>
  <c r="C150" i="4"/>
  <c r="C51" i="4"/>
  <c r="C48" i="4"/>
  <c r="C112" i="4"/>
  <c r="C122" i="4"/>
  <c r="C186" i="4"/>
  <c r="C101" i="4"/>
  <c r="C204" i="4"/>
  <c r="C143" i="4"/>
  <c r="C78" i="4"/>
  <c r="B39" i="4"/>
  <c r="B55" i="4"/>
  <c r="B71" i="4"/>
  <c r="B87" i="4"/>
  <c r="B103" i="4"/>
  <c r="B119" i="4"/>
  <c r="B50" i="4"/>
  <c r="B72" i="4"/>
  <c r="B93" i="4"/>
  <c r="B114" i="4"/>
  <c r="B132" i="4"/>
  <c r="B148" i="4"/>
  <c r="B164" i="4"/>
  <c r="B180" i="4"/>
  <c r="B196" i="4"/>
  <c r="B212" i="4"/>
  <c r="B76" i="4"/>
  <c r="B139" i="4"/>
  <c r="B187" i="4"/>
  <c r="B41" i="4"/>
  <c r="B62" i="4"/>
  <c r="B84" i="4"/>
  <c r="B105" i="4"/>
  <c r="B125" i="4"/>
  <c r="B141" i="4"/>
  <c r="B157" i="4"/>
  <c r="B173" i="4"/>
  <c r="B189" i="4"/>
  <c r="B205" i="4"/>
  <c r="B42" i="4"/>
  <c r="B64" i="4"/>
  <c r="B85" i="4"/>
  <c r="B112" i="4"/>
  <c r="B130" i="4"/>
  <c r="B146" i="4"/>
  <c r="B162" i="4"/>
  <c r="B178" i="4"/>
  <c r="B194" i="4"/>
  <c r="B210" i="4"/>
  <c r="B102" i="4"/>
  <c r="B155" i="4"/>
  <c r="B199" i="4"/>
  <c r="B65" i="4"/>
  <c r="B123" i="4"/>
  <c r="B179" i="4"/>
  <c r="B47" i="4"/>
  <c r="B79" i="4"/>
  <c r="B111" i="4"/>
  <c r="B61" i="4"/>
  <c r="B104" i="4"/>
  <c r="B140" i="4"/>
  <c r="B172" i="4"/>
  <c r="B204" i="4"/>
  <c r="B113" i="4"/>
  <c r="B207" i="4"/>
  <c r="B73" i="4"/>
  <c r="B116" i="4"/>
  <c r="B149" i="4"/>
  <c r="B181" i="4"/>
  <c r="B32" i="4"/>
  <c r="B96" i="4"/>
  <c r="B138" i="4"/>
  <c r="B170" i="4"/>
  <c r="B70" i="4"/>
  <c r="B171" i="4"/>
  <c r="B92" i="4"/>
  <c r="B203" i="4"/>
  <c r="B51" i="4"/>
  <c r="B83" i="4"/>
  <c r="B115" i="4"/>
  <c r="B66" i="4"/>
  <c r="B109" i="4"/>
  <c r="B144" i="4"/>
  <c r="B176" i="4"/>
  <c r="B208" i="4"/>
  <c r="B127" i="4"/>
  <c r="B36" i="4"/>
  <c r="B78" i="4"/>
  <c r="B121" i="4"/>
  <c r="B153" i="4"/>
  <c r="B185" i="4"/>
  <c r="B37" i="4"/>
  <c r="B80" i="4"/>
  <c r="B142" i="4"/>
  <c r="B174" i="4"/>
  <c r="B206" i="4"/>
  <c r="B143" i="4"/>
  <c r="B54" i="4"/>
  <c r="B159" i="4"/>
  <c r="B43" i="4"/>
  <c r="B59" i="4"/>
  <c r="B75" i="4"/>
  <c r="B91" i="4"/>
  <c r="B107" i="4"/>
  <c r="B34" i="4"/>
  <c r="B56" i="4"/>
  <c r="B77" i="4"/>
  <c r="B98" i="4"/>
  <c r="B120" i="4"/>
  <c r="B136" i="4"/>
  <c r="B152" i="4"/>
  <c r="B168" i="4"/>
  <c r="B184" i="4"/>
  <c r="B200" i="4"/>
  <c r="B33" i="4"/>
  <c r="B97" i="4"/>
  <c r="B151" i="4"/>
  <c r="B195" i="4"/>
  <c r="B46" i="4"/>
  <c r="B68" i="4"/>
  <c r="B89" i="4"/>
  <c r="B110" i="4"/>
  <c r="B129" i="4"/>
  <c r="B145" i="4"/>
  <c r="B161" i="4"/>
  <c r="B177" i="4"/>
  <c r="B193" i="4"/>
  <c r="B209" i="4"/>
  <c r="B48" i="4"/>
  <c r="B69" i="4"/>
  <c r="B90" i="4"/>
  <c r="B117" i="4"/>
  <c r="B134" i="4"/>
  <c r="B150" i="4"/>
  <c r="B166" i="4"/>
  <c r="B182" i="4"/>
  <c r="B198" i="4"/>
  <c r="B38" i="4"/>
  <c r="B118" i="4"/>
  <c r="B167" i="4"/>
  <c r="B101" i="4"/>
  <c r="B81" i="4"/>
  <c r="B135" i="4"/>
  <c r="B191" i="4"/>
  <c r="B63" i="4"/>
  <c r="B95" i="4"/>
  <c r="B40" i="4"/>
  <c r="B82" i="4"/>
  <c r="B124" i="4"/>
  <c r="B156" i="4"/>
  <c r="B188" i="4"/>
  <c r="B49" i="4"/>
  <c r="B163" i="4"/>
  <c r="B52" i="4"/>
  <c r="B94" i="4"/>
  <c r="B133" i="4"/>
  <c r="B165" i="4"/>
  <c r="B197" i="4"/>
  <c r="B53" i="4"/>
  <c r="B74" i="4"/>
  <c r="B122" i="4"/>
  <c r="B154" i="4"/>
  <c r="B202" i="4"/>
  <c r="B131" i="4"/>
  <c r="B44" i="4"/>
  <c r="B147" i="4"/>
  <c r="B35" i="4"/>
  <c r="B67" i="4"/>
  <c r="B99" i="4"/>
  <c r="B45" i="4"/>
  <c r="B88" i="4"/>
  <c r="B128" i="4"/>
  <c r="B160" i="4"/>
  <c r="B60" i="4"/>
  <c r="B175" i="4"/>
  <c r="B57" i="4"/>
  <c r="B100" i="4"/>
  <c r="B137" i="4"/>
  <c r="B169" i="4"/>
  <c r="B201" i="4"/>
  <c r="B58" i="4"/>
  <c r="B126" i="4"/>
  <c r="B158" i="4"/>
  <c r="B190" i="4"/>
  <c r="B86" i="4"/>
  <c r="B183" i="4"/>
  <c r="B108" i="4"/>
  <c r="B211" i="4"/>
  <c r="B186" i="4"/>
  <c r="B192" i="4"/>
  <c r="B106" i="4"/>
</calcChain>
</file>

<file path=xl/sharedStrings.xml><?xml version="1.0" encoding="utf-8"?>
<sst xmlns="http://schemas.openxmlformats.org/spreadsheetml/2006/main" count="193" uniqueCount="62">
  <si>
    <t>Axial Load</t>
  </si>
  <si>
    <t>Displacement</t>
  </si>
  <si>
    <t>mm.</t>
  </si>
  <si>
    <t>kPa</t>
  </si>
  <si>
    <t>Confining Pressure</t>
  </si>
  <si>
    <t>P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</si>
  <si>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L</t>
    </r>
  </si>
  <si>
    <t>kN</t>
  </si>
  <si>
    <r>
      <rPr>
        <sz val="11"/>
        <color theme="1"/>
        <rFont val="Symbol"/>
        <family val="1"/>
        <charset val="2"/>
      </rPr>
      <t>s</t>
    </r>
    <r>
      <rPr>
        <vertAlign val="subscript"/>
        <sz val="11"/>
        <color theme="1"/>
        <rFont val="Calibri"/>
        <family val="2"/>
      </rPr>
      <t>3</t>
    </r>
  </si>
  <si>
    <t>H</t>
  </si>
  <si>
    <t>Axial Strain</t>
  </si>
  <si>
    <r>
      <rPr>
        <sz val="11"/>
        <color theme="1"/>
        <rFont val="Symbol"/>
        <family val="1"/>
        <charset val="2"/>
      </rPr>
      <t>e</t>
    </r>
    <r>
      <rPr>
        <vertAlign val="subscript"/>
        <sz val="11"/>
        <color theme="1"/>
        <rFont val="Calibri"/>
        <family val="2"/>
      </rPr>
      <t>a</t>
    </r>
  </si>
  <si>
    <t>%</t>
  </si>
  <si>
    <t xml:space="preserve">Corrected Area </t>
  </si>
  <si>
    <t>Axial Stress</t>
  </si>
  <si>
    <r>
      <rPr>
        <sz val="11"/>
        <color theme="1"/>
        <rFont val="Symbol"/>
        <family val="1"/>
        <charset val="2"/>
      </rPr>
      <t>s</t>
    </r>
    <r>
      <rPr>
        <vertAlign val="subscript"/>
        <sz val="11"/>
        <color theme="1"/>
        <rFont val="Calibri"/>
        <family val="2"/>
      </rPr>
      <t>d</t>
    </r>
  </si>
  <si>
    <t>D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</si>
  <si>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</si>
  <si>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A</t>
    </r>
    <r>
      <rPr>
        <vertAlign val="subscript"/>
        <sz val="11"/>
        <color theme="1"/>
        <rFont val="Calibri"/>
        <family val="2"/>
        <scheme val="minor"/>
      </rPr>
      <t>c</t>
    </r>
  </si>
  <si>
    <t>m</t>
  </si>
  <si>
    <t>Major</t>
  </si>
  <si>
    <r>
      <rPr>
        <sz val="11"/>
        <color theme="1"/>
        <rFont val="Symbol"/>
        <family val="1"/>
        <charset val="2"/>
      </rPr>
      <t>s</t>
    </r>
    <r>
      <rPr>
        <vertAlign val="subscript"/>
        <sz val="11"/>
        <color theme="1"/>
        <rFont val="Calibri"/>
        <family val="2"/>
      </rPr>
      <t>1</t>
    </r>
  </si>
  <si>
    <t>Maximum</t>
  </si>
  <si>
    <t>Finding peak</t>
  </si>
  <si>
    <r>
      <rPr>
        <b/>
        <sz val="14"/>
        <color theme="1"/>
        <rFont val="Symbol"/>
        <family val="1"/>
        <charset val="2"/>
      </rPr>
      <t>e</t>
    </r>
    <r>
      <rPr>
        <b/>
        <vertAlign val="subscript"/>
        <sz val="14"/>
        <color theme="1"/>
        <rFont val="Calibri"/>
        <family val="2"/>
      </rPr>
      <t>a</t>
    </r>
  </si>
  <si>
    <r>
      <rPr>
        <b/>
        <sz val="14"/>
        <color theme="1"/>
        <rFont val="Symbol"/>
        <family val="1"/>
        <charset val="2"/>
      </rPr>
      <t>s</t>
    </r>
    <r>
      <rPr>
        <b/>
        <vertAlign val="subscript"/>
        <sz val="14"/>
        <color theme="1"/>
        <rFont val="Calibri"/>
        <family val="2"/>
      </rPr>
      <t>3</t>
    </r>
  </si>
  <si>
    <r>
      <rPr>
        <b/>
        <sz val="14"/>
        <color theme="1"/>
        <rFont val="Symbol"/>
        <family val="1"/>
        <charset val="2"/>
      </rPr>
      <t>s</t>
    </r>
    <r>
      <rPr>
        <b/>
        <vertAlign val="subscript"/>
        <sz val="14"/>
        <color theme="1"/>
        <rFont val="Calibri"/>
        <family val="2"/>
      </rPr>
      <t>1</t>
    </r>
  </si>
  <si>
    <r>
      <t>A</t>
    </r>
    <r>
      <rPr>
        <vertAlign val="subscript"/>
        <sz val="18"/>
        <color theme="1"/>
        <rFont val="Calibri"/>
        <family val="2"/>
        <scheme val="minor"/>
      </rPr>
      <t>0</t>
    </r>
  </si>
  <si>
    <r>
      <t>m</t>
    </r>
    <r>
      <rPr>
        <vertAlign val="superscript"/>
        <sz val="18"/>
        <color theme="1"/>
        <rFont val="Calibri"/>
        <family val="2"/>
        <scheme val="minor"/>
      </rPr>
      <t>2</t>
    </r>
  </si>
  <si>
    <t>40kPa</t>
  </si>
  <si>
    <t>60 kPa</t>
  </si>
  <si>
    <t>80 kPa</t>
  </si>
  <si>
    <r>
      <rPr>
        <b/>
        <sz val="14"/>
        <color theme="1"/>
        <rFont val="Symbol"/>
        <family val="1"/>
        <charset val="2"/>
      </rPr>
      <t>(s</t>
    </r>
    <r>
      <rPr>
        <b/>
        <vertAlign val="subscript"/>
        <sz val="14"/>
        <color theme="1"/>
        <rFont val="Calibri"/>
        <family val="2"/>
      </rPr>
      <t>1</t>
    </r>
    <r>
      <rPr>
        <b/>
        <sz val="14"/>
        <color theme="1"/>
        <rFont val="Calibri"/>
        <family val="1"/>
        <charset val="2"/>
      </rPr>
      <t>-</t>
    </r>
    <r>
      <rPr>
        <b/>
        <sz val="14"/>
        <color theme="1"/>
        <rFont val="Symbol"/>
        <family val="1"/>
        <charset val="2"/>
      </rPr>
      <t>s</t>
    </r>
    <r>
      <rPr>
        <b/>
        <vertAlign val="subscript"/>
        <sz val="14"/>
        <color theme="1"/>
        <rFont val="Calibri"/>
        <family val="2"/>
      </rPr>
      <t>3</t>
    </r>
    <r>
      <rPr>
        <b/>
        <sz val="14"/>
        <color theme="1"/>
        <rFont val="Calibri"/>
        <family val="2"/>
      </rPr>
      <t>)/2</t>
    </r>
  </si>
  <si>
    <r>
      <rPr>
        <b/>
        <sz val="14"/>
        <color theme="1"/>
        <rFont val="Symbol"/>
        <family val="1"/>
        <charset val="2"/>
      </rPr>
      <t>(s</t>
    </r>
    <r>
      <rPr>
        <b/>
        <vertAlign val="subscript"/>
        <sz val="14"/>
        <color theme="1"/>
        <rFont val="Calibri"/>
        <family val="2"/>
      </rPr>
      <t>1+</t>
    </r>
    <r>
      <rPr>
        <b/>
        <sz val="14"/>
        <color theme="1"/>
        <rFont val="Symbol"/>
        <family val="1"/>
        <charset val="2"/>
      </rPr>
      <t>s</t>
    </r>
    <r>
      <rPr>
        <b/>
        <vertAlign val="subscript"/>
        <sz val="14"/>
        <color theme="1"/>
        <rFont val="Calibri"/>
        <family val="2"/>
      </rPr>
      <t>3</t>
    </r>
    <r>
      <rPr>
        <b/>
        <sz val="14"/>
        <color theme="1"/>
        <rFont val="Calibri"/>
        <family val="2"/>
      </rPr>
      <t>)/2</t>
    </r>
  </si>
  <si>
    <t>Angle</t>
  </si>
  <si>
    <r>
      <rPr>
        <b/>
        <sz val="14"/>
        <color theme="1"/>
        <rFont val="Symbol"/>
        <family val="1"/>
        <charset val="2"/>
      </rPr>
      <t>s</t>
    </r>
    <r>
      <rPr>
        <b/>
        <vertAlign val="subscript"/>
        <sz val="14"/>
        <color theme="1"/>
        <rFont val="Calibri"/>
        <family val="2"/>
      </rPr>
      <t>n</t>
    </r>
    <r>
      <rPr>
        <b/>
        <sz val="14"/>
        <color theme="1"/>
        <rFont val="Calibri"/>
        <family val="1"/>
        <charset val="2"/>
      </rPr>
      <t xml:space="preserve"> = </t>
    </r>
    <r>
      <rPr>
        <b/>
        <sz val="14"/>
        <color theme="1"/>
        <rFont val="Symbol"/>
        <family val="1"/>
        <charset val="2"/>
      </rPr>
      <t>s</t>
    </r>
    <r>
      <rPr>
        <b/>
        <vertAlign val="subscript"/>
        <sz val="14"/>
        <color theme="1"/>
        <rFont val="Calibri"/>
        <family val="2"/>
      </rPr>
      <t xml:space="preserve">avg </t>
    </r>
    <r>
      <rPr>
        <b/>
        <sz val="14"/>
        <color theme="1"/>
        <rFont val="Calibri"/>
        <family val="2"/>
      </rPr>
      <t xml:space="preserve">+[ </t>
    </r>
    <r>
      <rPr>
        <b/>
        <sz val="14"/>
        <color theme="1"/>
        <rFont val="Calibri"/>
        <family val="1"/>
        <charset val="2"/>
      </rPr>
      <t>(</t>
    </r>
    <r>
      <rPr>
        <b/>
        <sz val="14"/>
        <color theme="1"/>
        <rFont val="Symbol"/>
        <family val="1"/>
        <charset val="2"/>
      </rPr>
      <t>s</t>
    </r>
    <r>
      <rPr>
        <b/>
        <vertAlign val="subscript"/>
        <sz val="14"/>
        <color theme="1"/>
        <rFont val="Calibri"/>
        <family val="2"/>
      </rPr>
      <t>1</t>
    </r>
    <r>
      <rPr>
        <b/>
        <sz val="14"/>
        <color theme="1"/>
        <rFont val="Calibri"/>
        <family val="1"/>
        <charset val="2"/>
      </rPr>
      <t>-</t>
    </r>
    <r>
      <rPr>
        <b/>
        <sz val="14"/>
        <color theme="1"/>
        <rFont val="Symbol"/>
        <family val="1"/>
        <charset val="2"/>
      </rPr>
      <t>s</t>
    </r>
    <r>
      <rPr>
        <b/>
        <vertAlign val="subscript"/>
        <sz val="14"/>
        <color theme="1"/>
        <rFont val="Calibri"/>
        <family val="2"/>
      </rPr>
      <t>3</t>
    </r>
    <r>
      <rPr>
        <b/>
        <sz val="14"/>
        <color theme="1"/>
        <rFont val="Calibri"/>
        <family val="1"/>
        <charset val="2"/>
      </rPr>
      <t>)/2]cos2</t>
    </r>
    <r>
      <rPr>
        <b/>
        <sz val="14"/>
        <color theme="1"/>
        <rFont val="Symbol"/>
        <family val="1"/>
        <charset val="2"/>
      </rPr>
      <t>q</t>
    </r>
  </si>
  <si>
    <r>
      <rPr>
        <b/>
        <sz val="14"/>
        <color theme="1"/>
        <rFont val="Symbol"/>
        <family val="1"/>
        <charset val="2"/>
      </rPr>
      <t>t</t>
    </r>
    <r>
      <rPr>
        <b/>
        <vertAlign val="subscript"/>
        <sz val="14"/>
        <color theme="1"/>
        <rFont val="Calibri"/>
        <family val="2"/>
      </rPr>
      <t>n</t>
    </r>
    <r>
      <rPr>
        <b/>
        <sz val="14"/>
        <color theme="1"/>
        <rFont val="Calibri"/>
        <family val="1"/>
        <charset val="2"/>
      </rPr>
      <t xml:space="preserve"> = [(</t>
    </r>
    <r>
      <rPr>
        <b/>
        <sz val="14"/>
        <color theme="1"/>
        <rFont val="Symbol"/>
        <family val="1"/>
        <charset val="2"/>
      </rPr>
      <t>s</t>
    </r>
    <r>
      <rPr>
        <b/>
        <vertAlign val="subscript"/>
        <sz val="14"/>
        <color theme="1"/>
        <rFont val="Symbol"/>
        <family val="1"/>
        <charset val="2"/>
      </rPr>
      <t>1</t>
    </r>
    <r>
      <rPr>
        <b/>
        <sz val="14"/>
        <color theme="1"/>
        <rFont val="Symbol"/>
        <family val="1"/>
        <charset val="2"/>
      </rPr>
      <t>-s</t>
    </r>
    <r>
      <rPr>
        <b/>
        <vertAlign val="subscript"/>
        <sz val="14"/>
        <color theme="1"/>
        <rFont val="Symbol"/>
        <family val="1"/>
        <charset val="2"/>
      </rPr>
      <t>3</t>
    </r>
    <r>
      <rPr>
        <b/>
        <sz val="14"/>
        <color theme="1"/>
        <rFont val="Calibri"/>
        <family val="1"/>
        <charset val="2"/>
      </rPr>
      <t>)/2]sin2</t>
    </r>
    <r>
      <rPr>
        <b/>
        <sz val="14"/>
        <color theme="1"/>
        <rFont val="Symbol"/>
        <family val="1"/>
        <charset val="2"/>
      </rPr>
      <t>q</t>
    </r>
  </si>
  <si>
    <t>FE LINE</t>
  </si>
  <si>
    <t>Cohesion</t>
  </si>
  <si>
    <t>Friction Angle</t>
  </si>
  <si>
    <t>Pore Pressure</t>
  </si>
  <si>
    <t>Effective Major</t>
  </si>
  <si>
    <t>Total</t>
  </si>
  <si>
    <t xml:space="preserve">Effective </t>
  </si>
  <si>
    <t>Effective</t>
  </si>
  <si>
    <t>①</t>
  </si>
  <si>
    <t>②</t>
  </si>
  <si>
    <t>③</t>
  </si>
  <si>
    <r>
      <rPr>
        <sz val="12"/>
        <color theme="1"/>
        <rFont val="Arial Unicode MS"/>
        <family val="2"/>
      </rPr>
      <t>③</t>
    </r>
    <r>
      <rPr>
        <sz val="12"/>
        <color theme="1"/>
        <rFont val="Calibri"/>
        <family val="2"/>
        <scheme val="minor"/>
      </rPr>
      <t xml:space="preserve"> / H</t>
    </r>
  </si>
  <si>
    <t>④</t>
  </si>
  <si>
    <r>
      <t>A</t>
    </r>
    <r>
      <rPr>
        <vertAlign val="subscript"/>
        <sz val="12"/>
        <color theme="1"/>
        <rFont val="Calibri"/>
        <family val="2"/>
        <scheme val="minor"/>
      </rPr>
      <t>0</t>
    </r>
    <r>
      <rPr>
        <sz val="12"/>
        <color theme="1"/>
        <rFont val="Calibri"/>
        <family val="2"/>
        <scheme val="minor"/>
      </rPr>
      <t xml:space="preserve"> / </t>
    </r>
    <r>
      <rPr>
        <sz val="12"/>
        <color theme="1"/>
        <rFont val="Arial Unicode MS"/>
        <family val="2"/>
      </rPr>
      <t>④</t>
    </r>
  </si>
  <si>
    <t>⑤</t>
  </si>
  <si>
    <t>① / ⑤</t>
  </si>
  <si>
    <t>⑥</t>
  </si>
  <si>
    <t>① + ⑥</t>
  </si>
  <si>
    <t>⑦</t>
  </si>
  <si>
    <t>⑧</t>
  </si>
  <si>
    <t>⑨</t>
  </si>
  <si>
    <t>(② - ⑧) + ⑥</t>
  </si>
  <si>
    <t>DH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</si>
  <si>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u</t>
    </r>
  </si>
  <si>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Arial"/>
        <family val="2"/>
      </rPr>
      <t>'</t>
    </r>
    <r>
      <rPr>
        <vertAlign val="subscript"/>
        <sz val="11"/>
        <color theme="1"/>
        <rFont val="Calibri"/>
        <family val="2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</si>
</sst>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_ "/>
    <numFmt numFmtId="165" formatCode="0.00000"/>
    <numFmt numFmtId="166" formatCode="0.000"/>
    <numFmt numFmtId="167" formatCode="0.0"/>
  </numFmts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1"/>
      <charset val="2"/>
    </font>
    <font>
      <b/>
      <sz val="14"/>
      <color theme="1"/>
      <name val="Symbol"/>
      <family val="1"/>
      <charset val="2"/>
    </font>
    <font>
      <b/>
      <vertAlign val="subscript"/>
      <sz val="14"/>
      <color theme="1"/>
      <name val="Calibri"/>
      <family val="2"/>
    </font>
    <font>
      <b/>
      <sz val="14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vertAlign val="subscript"/>
      <sz val="18"/>
      <color theme="1"/>
      <name val="Calibri"/>
      <family val="2"/>
      <scheme val="minor"/>
    </font>
    <font>
      <vertAlign val="superscript"/>
      <sz val="18"/>
      <color theme="1"/>
      <name val="Calibri"/>
      <family val="2"/>
      <scheme val="minor"/>
    </font>
    <font>
      <b/>
      <sz val="14"/>
      <color theme="1"/>
      <name val="Calibri"/>
      <family val="2"/>
    </font>
    <font>
      <sz val="8"/>
      <name val="Calibri"/>
      <family val="2"/>
      <scheme val="minor"/>
    </font>
    <font>
      <b/>
      <vertAlign val="subscript"/>
      <sz val="14"/>
      <color theme="1"/>
      <name val="Symbol"/>
      <family val="1"/>
      <charset val="2"/>
    </font>
    <font>
      <sz val="22"/>
      <color theme="1"/>
      <name val="Calibri"/>
      <family val="2"/>
      <scheme val="minor"/>
    </font>
    <font>
      <sz val="12"/>
      <color theme="1"/>
      <name val="Arial Unicode MS"/>
      <family val="2"/>
    </font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11"/>
      <color theme="1"/>
      <name val="Arial Unicode MS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2" fontId="13" fillId="3" borderId="1" xfId="0" applyNumberFormat="1" applyFont="1" applyFill="1" applyBorder="1" applyAlignment="1">
      <alignment horizontal="center"/>
    </xf>
    <xf numFmtId="0" fontId="8" fillId="0" borderId="0" xfId="0" applyFont="1"/>
    <xf numFmtId="164" fontId="8" fillId="0" borderId="0" xfId="0" applyNumberFormat="1" applyFont="1"/>
    <xf numFmtId="0" fontId="14" fillId="0" borderId="0" xfId="0" applyFont="1"/>
    <xf numFmtId="16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67" fontId="14" fillId="0" borderId="0" xfId="0" applyNumberFormat="1" applyFont="1" applyAlignment="1">
      <alignment horizontal="center" vertical="center"/>
    </xf>
    <xf numFmtId="165" fontId="14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0" fontId="10" fillId="2" borderId="7" xfId="0" applyFont="1" applyFill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2" fontId="1" fillId="0" borderId="16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left" vertical="center"/>
    </xf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left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2" fillId="4" borderId="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'Failure Envelop'!$B$23</c:f>
              <c:strCache>
                <c:ptCount val="1"/>
                <c:pt idx="0">
                  <c:v>40kPa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'Failure Envelop'!$B$32:$B$212</c:f>
              <c:numCache>
                <c:formatCode>0.000</c:formatCode>
                <c:ptCount val="181"/>
                <c:pt idx="0">
                  <c:v>341.18115295839226</c:v>
                </c:pt>
                <c:pt idx="1">
                  <c:v>341.15791267450544</c:v>
                </c:pt>
                <c:pt idx="2">
                  <c:v>341.08819890206053</c:v>
                </c:pt>
                <c:pt idx="3">
                  <c:v>340.97203287654798</c:v>
                </c:pt>
                <c:pt idx="4">
                  <c:v>340.80944998326447</c:v>
                </c:pt>
                <c:pt idx="5">
                  <c:v>340.6004997465343</c:v>
                </c:pt>
                <c:pt idx="6">
                  <c:v>340.34524581462369</c:v>
                </c:pt>
                <c:pt idx="7">
                  <c:v>340.04376594035307</c:v>
                </c:pt>
                <c:pt idx="8">
                  <c:v>339.69615195741255</c:v>
                </c:pt>
                <c:pt idx="9">
                  <c:v>339.3025097523888</c:v>
                </c:pt>
                <c:pt idx="10">
                  <c:v>338.86295923251078</c:v>
                </c:pt>
                <c:pt idx="11">
                  <c:v>338.37763428912479</c:v>
                </c:pt>
                <c:pt idx="12">
                  <c:v>337.84668275691013</c:v>
                </c:pt>
                <c:pt idx="13">
                  <c:v>337.27026636884682</c:v>
                </c:pt>
                <c:pt idx="14">
                  <c:v>336.64856070695072</c:v>
                </c:pt>
                <c:pt idx="15">
                  <c:v>335.98175514878892</c:v>
                </c:pt>
                <c:pt idx="16">
                  <c:v>335.27005280979392</c:v>
                </c:pt>
                <c:pt idx="17">
                  <c:v>334.51367048139269</c:v>
                </c:pt>
                <c:pt idx="18">
                  <c:v>333.71283856496962</c:v>
                </c:pt>
                <c:pt idx="19">
                  <c:v>332.86780100168426</c:v>
                </c:pt>
                <c:pt idx="20">
                  <c:v>331.97881519816451</c:v>
                </c:pt>
                <c:pt idx="21">
                  <c:v>331.04615194809793</c:v>
                </c:pt>
                <c:pt idx="22">
                  <c:v>330.07009534974537</c:v>
                </c:pt>
                <c:pt idx="23">
                  <c:v>329.05094271940197</c:v>
                </c:pt>
                <c:pt idx="24">
                  <c:v>327.98900450083164</c:v>
                </c:pt>
                <c:pt idx="25">
                  <c:v>326.88460417070303</c:v>
                </c:pt>
                <c:pt idx="26">
                  <c:v>325.73807814005534</c:v>
                </c:pt>
                <c:pt idx="27">
                  <c:v>324.54977565182401</c:v>
                </c:pt>
                <c:pt idx="28">
                  <c:v>323.32005867445832</c:v>
                </c:pt>
                <c:pt idx="29">
                  <c:v>322.04930179166223</c:v>
                </c:pt>
                <c:pt idx="30">
                  <c:v>320.73789208829226</c:v>
                </c:pt>
                <c:pt idx="31">
                  <c:v>319.38622903244789</c:v>
                </c:pt>
                <c:pt idx="32">
                  <c:v>317.99472435378993</c:v>
                </c:pt>
                <c:pt idx="33">
                  <c:v>316.5638019181232</c:v>
                </c:pt>
                <c:pt idx="34">
                  <c:v>315.09389759828332</c:v>
                </c:pt>
                <c:pt idx="35">
                  <c:v>313.58545914136539</c:v>
                </c:pt>
                <c:pt idx="36">
                  <c:v>312.03894603233596</c:v>
                </c:pt>
                <c:pt idx="37">
                  <c:v>310.45482935406937</c:v>
                </c:pt>
                <c:pt idx="38">
                  <c:v>308.83359164385161</c:v>
                </c:pt>
                <c:pt idx="39">
                  <c:v>307.17572674639445</c:v>
                </c:pt>
                <c:pt idx="40">
                  <c:v>305.48173966340573</c:v>
                </c:pt>
                <c:pt idx="41">
                  <c:v>303.75214639976105</c:v>
                </c:pt>
                <c:pt idx="42">
                  <c:v>301.98747380632335</c:v>
                </c:pt>
                <c:pt idx="43">
                  <c:v>300.18825941945937</c:v>
                </c:pt>
                <c:pt idx="44">
                  <c:v>298.35505129730075</c:v>
                </c:pt>
                <c:pt idx="45">
                  <c:v>296.48840785280021</c:v>
                </c:pt>
                <c:pt idx="46">
                  <c:v>294.58889768363349</c:v>
                </c:pt>
                <c:pt idx="47">
                  <c:v>292.65709939899915</c:v>
                </c:pt>
                <c:pt idx="48">
                  <c:v>290.69360144336838</c:v>
                </c:pt>
                <c:pt idx="49">
                  <c:v>288.69900191723929</c:v>
                </c:pt>
                <c:pt idx="50">
                  <c:v>286.67390839494971</c:v>
                </c:pt>
                <c:pt idx="51">
                  <c:v>284.61893773960401</c:v>
                </c:pt>
                <c:pt idx="52">
                  <c:v>282.53471591517069</c:v>
                </c:pt>
                <c:pt idx="53">
                  <c:v>280.42187779580797</c:v>
                </c:pt>
                <c:pt idx="54">
                  <c:v>278.28106697247438</c:v>
                </c:pt>
                <c:pt idx="55">
                  <c:v>276.11293555688519</c:v>
                </c:pt>
                <c:pt idx="56">
                  <c:v>273.91814398287283</c:v>
                </c:pt>
                <c:pt idx="57">
                  <c:v>271.69736080521221</c:v>
                </c:pt>
                <c:pt idx="58">
                  <c:v>269.45126249597234</c:v>
                </c:pt>
                <c:pt idx="59">
                  <c:v>267.18053323845675</c:v>
                </c:pt>
                <c:pt idx="60">
                  <c:v>264.88586471879421</c:v>
                </c:pt>
                <c:pt idx="61">
                  <c:v>262.56795591524485</c:v>
                </c:pt>
                <c:pt idx="62">
                  <c:v>260.22751288528434</c:v>
                </c:pt>
                <c:pt idx="63">
                  <c:v>257.86524855053193</c:v>
                </c:pt>
                <c:pt idx="64">
                  <c:v>255.48188247958777</c:v>
                </c:pt>
                <c:pt idx="65">
                  <c:v>253.07814066884526</c:v>
                </c:pt>
                <c:pt idx="66">
                  <c:v>250.65475532134553</c:v>
                </c:pt>
                <c:pt idx="67">
                  <c:v>248.21246462374131</c:v>
                </c:pt>
                <c:pt idx="68">
                  <c:v>245.75201252143796</c:v>
                </c:pt>
                <c:pt idx="69">
                  <c:v>243.27414849198098</c:v>
                </c:pt>
                <c:pt idx="70">
                  <c:v>240.77962731675723</c:v>
                </c:pt>
                <c:pt idx="71">
                  <c:v>238.26920885108166</c:v>
                </c:pt>
                <c:pt idx="72">
                  <c:v>235.74365779273788</c:v>
                </c:pt>
                <c:pt idx="73">
                  <c:v>233.20374344904383</c:v>
                </c:pt>
                <c:pt idx="74">
                  <c:v>230.65023950251333</c:v>
                </c:pt>
                <c:pt idx="75">
                  <c:v>228.08392377518484</c:v>
                </c:pt>
                <c:pt idx="76">
                  <c:v>225.50557799168936</c:v>
                </c:pt>
                <c:pt idx="77">
                  <c:v>222.91598754112945</c:v>
                </c:pt>
                <c:pt idx="78">
                  <c:v>220.31594123784242</c:v>
                </c:pt>
                <c:pt idx="79">
                  <c:v>217.7062310811194</c:v>
                </c:pt>
                <c:pt idx="80">
                  <c:v>215.08765201395491</c:v>
                </c:pt>
                <c:pt idx="81">
                  <c:v>212.46100168089961</c:v>
                </c:pt>
                <c:pt idx="82">
                  <c:v>209.82708018508993</c:v>
                </c:pt>
                <c:pt idx="83">
                  <c:v>207.1866898445287</c:v>
                </c:pt>
                <c:pt idx="84">
                  <c:v>204.54063494769184</c:v>
                </c:pt>
                <c:pt idx="85">
                  <c:v>201.8897215085338</c:v>
                </c:pt>
                <c:pt idx="86">
                  <c:v>199.23475702096815</c:v>
                </c:pt>
                <c:pt idx="87">
                  <c:v>196.57655021289693</c:v>
                </c:pt>
                <c:pt idx="88">
                  <c:v>193.91591079986458</c:v>
                </c:pt>
                <c:pt idx="89">
                  <c:v>191.25364923841045</c:v>
                </c:pt>
                <c:pt idx="90">
                  <c:v>188.59057647919613</c:v>
                </c:pt>
                <c:pt idx="91">
                  <c:v>185.92750371998181</c:v>
                </c:pt>
                <c:pt idx="92">
                  <c:v>183.26524215852774</c:v>
                </c:pt>
                <c:pt idx="93">
                  <c:v>180.60460274549538</c:v>
                </c:pt>
                <c:pt idx="94">
                  <c:v>177.94639593742414</c:v>
                </c:pt>
                <c:pt idx="95">
                  <c:v>175.29143144985844</c:v>
                </c:pt>
                <c:pt idx="96">
                  <c:v>172.64051801070042</c:v>
                </c:pt>
                <c:pt idx="97">
                  <c:v>169.99446311386356</c:v>
                </c:pt>
                <c:pt idx="98">
                  <c:v>167.35407277330239</c:v>
                </c:pt>
                <c:pt idx="99">
                  <c:v>164.72015127749262</c:v>
                </c:pt>
                <c:pt idx="100">
                  <c:v>162.09350094443735</c:v>
                </c:pt>
                <c:pt idx="101">
                  <c:v>159.47492187727289</c:v>
                </c:pt>
                <c:pt idx="102">
                  <c:v>156.86521172054987</c:v>
                </c:pt>
                <c:pt idx="103">
                  <c:v>154.26516541726284</c:v>
                </c:pt>
                <c:pt idx="104">
                  <c:v>151.67557496670292</c:v>
                </c:pt>
                <c:pt idx="105">
                  <c:v>149.09722918320742</c:v>
                </c:pt>
                <c:pt idx="106">
                  <c:v>146.53091345587893</c:v>
                </c:pt>
                <c:pt idx="107">
                  <c:v>143.97740950934843</c:v>
                </c:pt>
                <c:pt idx="108">
                  <c:v>141.43749516565441</c:v>
                </c:pt>
                <c:pt idx="109">
                  <c:v>138.91194410731066</c:v>
                </c:pt>
                <c:pt idx="110">
                  <c:v>136.40152564163506</c:v>
                </c:pt>
                <c:pt idx="111">
                  <c:v>133.90700446641128</c:v>
                </c:pt>
                <c:pt idx="112">
                  <c:v>131.42914043695427</c:v>
                </c:pt>
                <c:pt idx="113">
                  <c:v>128.96868833465101</c:v>
                </c:pt>
                <c:pt idx="114">
                  <c:v>126.52639763704676</c:v>
                </c:pt>
                <c:pt idx="115">
                  <c:v>124.10301228954702</c:v>
                </c:pt>
                <c:pt idx="116">
                  <c:v>121.69927047880448</c:v>
                </c:pt>
                <c:pt idx="117">
                  <c:v>119.31590440786036</c:v>
                </c:pt>
                <c:pt idx="118">
                  <c:v>116.95364007310798</c:v>
                </c:pt>
                <c:pt idx="119">
                  <c:v>114.61319704314741</c:v>
                </c:pt>
                <c:pt idx="120">
                  <c:v>112.29528823959809</c:v>
                </c:pt>
                <c:pt idx="121">
                  <c:v>110.00061971993554</c:v>
                </c:pt>
                <c:pt idx="122">
                  <c:v>107.72989046241996</c:v>
                </c:pt>
                <c:pt idx="123">
                  <c:v>105.48379215318006</c:v>
                </c:pt>
                <c:pt idx="124">
                  <c:v>103.26300897551943</c:v>
                </c:pt>
                <c:pt idx="125">
                  <c:v>101.0682174015071</c:v>
                </c:pt>
                <c:pt idx="126">
                  <c:v>98.900085985917926</c:v>
                </c:pt>
                <c:pt idx="127">
                  <c:v>96.759275162584302</c:v>
                </c:pt>
                <c:pt idx="128">
                  <c:v>94.646437043221553</c:v>
                </c:pt>
                <c:pt idx="129">
                  <c:v>92.562215218788324</c:v>
                </c:pt>
                <c:pt idx="130">
                  <c:v>90.507244563442569</c:v>
                </c:pt>
                <c:pt idx="131">
                  <c:v>88.482151041152946</c:v>
                </c:pt>
                <c:pt idx="132">
                  <c:v>86.487551515023895</c:v>
                </c:pt>
                <c:pt idx="133">
                  <c:v>84.524053559393138</c:v>
                </c:pt>
                <c:pt idx="134">
                  <c:v>82.592255274758784</c:v>
                </c:pt>
                <c:pt idx="135">
                  <c:v>80.692745105592053</c:v>
                </c:pt>
                <c:pt idx="136">
                  <c:v>78.826101661091499</c:v>
                </c:pt>
                <c:pt idx="137">
                  <c:v>76.992893538932918</c:v>
                </c:pt>
                <c:pt idx="138">
                  <c:v>75.193679152068981</c:v>
                </c:pt>
                <c:pt idx="139">
                  <c:v>73.429006558631229</c:v>
                </c:pt>
                <c:pt idx="140">
                  <c:v>71.699413294986527</c:v>
                </c:pt>
                <c:pt idx="141">
                  <c:v>70.005426211997843</c:v>
                </c:pt>
                <c:pt idx="142">
                  <c:v>68.347561314540656</c:v>
                </c:pt>
                <c:pt idx="143">
                  <c:v>66.726323604322872</c:v>
                </c:pt>
                <c:pt idx="144">
                  <c:v>65.142206926056346</c:v>
                </c:pt>
                <c:pt idx="145">
                  <c:v>63.595693817026898</c:v>
                </c:pt>
                <c:pt idx="146">
                  <c:v>62.087255360108941</c:v>
                </c:pt>
                <c:pt idx="147">
                  <c:v>60.617351040269028</c:v>
                </c:pt>
                <c:pt idx="148">
                  <c:v>59.186428604602355</c:v>
                </c:pt>
                <c:pt idx="149">
                  <c:v>57.794923925944374</c:v>
                </c:pt>
                <c:pt idx="150">
                  <c:v>56.443260870100033</c:v>
                </c:pt>
                <c:pt idx="151">
                  <c:v>55.13185116673003</c:v>
                </c:pt>
                <c:pt idx="152">
                  <c:v>53.861094283933937</c:v>
                </c:pt>
                <c:pt idx="153">
                  <c:v>52.631377306568282</c:v>
                </c:pt>
                <c:pt idx="154">
                  <c:v>51.443074818336925</c:v>
                </c:pt>
                <c:pt idx="155">
                  <c:v>50.296548787689204</c:v>
                </c:pt>
                <c:pt idx="156">
                  <c:v>49.19214845756062</c:v>
                </c:pt>
                <c:pt idx="157">
                  <c:v>48.130210238990344</c:v>
                </c:pt>
                <c:pt idx="158">
                  <c:v>47.111057608646917</c:v>
                </c:pt>
                <c:pt idx="159">
                  <c:v>46.135001010294332</c:v>
                </c:pt>
                <c:pt idx="160">
                  <c:v>45.202337760227749</c:v>
                </c:pt>
                <c:pt idx="161">
                  <c:v>44.313351956708004</c:v>
                </c:pt>
                <c:pt idx="162">
                  <c:v>43.468314393422673</c:v>
                </c:pt>
                <c:pt idx="163">
                  <c:v>42.667482476999567</c:v>
                </c:pt>
                <c:pt idx="164">
                  <c:v>41.911100148598337</c:v>
                </c:pt>
                <c:pt idx="165">
                  <c:v>41.19939780960334</c:v>
                </c:pt>
                <c:pt idx="166">
                  <c:v>40.532592251441542</c:v>
                </c:pt>
                <c:pt idx="167">
                  <c:v>39.910886589545413</c:v>
                </c:pt>
                <c:pt idx="168">
                  <c:v>39.334470201482162</c:v>
                </c:pt>
                <c:pt idx="169">
                  <c:v>38.803518669267476</c:v>
                </c:pt>
                <c:pt idx="170">
                  <c:v>38.318193725881514</c:v>
                </c:pt>
                <c:pt idx="171">
                  <c:v>37.87864320600346</c:v>
                </c:pt>
                <c:pt idx="172">
                  <c:v>37.485001000979707</c:v>
                </c:pt>
                <c:pt idx="173">
                  <c:v>37.137387018039192</c:v>
                </c:pt>
                <c:pt idx="174">
                  <c:v>36.835907143768537</c:v>
                </c:pt>
                <c:pt idx="175">
                  <c:v>36.580653211857936</c:v>
                </c:pt>
                <c:pt idx="176">
                  <c:v>36.371702975127761</c:v>
                </c:pt>
                <c:pt idx="177">
                  <c:v>36.209120081844276</c:v>
                </c:pt>
                <c:pt idx="178">
                  <c:v>36.092954056331735</c:v>
                </c:pt>
                <c:pt idx="179">
                  <c:v>36.023240283886821</c:v>
                </c:pt>
                <c:pt idx="180">
                  <c:v>36</c:v>
                </c:pt>
              </c:numCache>
            </c:numRef>
          </c:xVal>
          <c:yVal>
            <c:numRef>
              <c:f>'Failure Envelop'!$C$32:$C$212</c:f>
              <c:numCache>
                <c:formatCode>0.000</c:formatCode>
                <c:ptCount val="181"/>
                <c:pt idx="0">
                  <c:v>0</c:v>
                </c:pt>
                <c:pt idx="1">
                  <c:v>2.6630727592143244</c:v>
                </c:pt>
                <c:pt idx="2">
                  <c:v>5.3253343206684276</c:v>
                </c:pt>
                <c:pt idx="3">
                  <c:v>7.9859737337007832</c:v>
                </c:pt>
                <c:pt idx="4">
                  <c:v>10.644180541771989</c:v>
                </c:pt>
                <c:pt idx="5">
                  <c:v>13.299145029337677</c:v>
                </c:pt>
                <c:pt idx="6">
                  <c:v>15.950058468495721</c:v>
                </c:pt>
                <c:pt idx="7">
                  <c:v>18.596113365332574</c:v>
                </c:pt>
                <c:pt idx="8">
                  <c:v>21.23650370589375</c:v>
                </c:pt>
                <c:pt idx="9">
                  <c:v>23.870425201703483</c:v>
                </c:pt>
                <c:pt idx="10">
                  <c:v>26.497075534758771</c:v>
                </c:pt>
                <c:pt idx="11">
                  <c:v>29.115654601923239</c:v>
                </c:pt>
                <c:pt idx="12">
                  <c:v>31.725364758646286</c:v>
                </c:pt>
                <c:pt idx="13">
                  <c:v>34.325411061933337</c:v>
                </c:pt>
                <c:pt idx="14">
                  <c:v>36.915001512493198</c:v>
                </c:pt>
                <c:pt idx="15">
                  <c:v>39.493347295988706</c:v>
                </c:pt>
                <c:pt idx="16">
                  <c:v>42.059663023317206</c:v>
                </c:pt>
                <c:pt idx="17">
                  <c:v>44.613166969847711</c:v>
                </c:pt>
                <c:pt idx="18">
                  <c:v>47.153081313541733</c:v>
                </c:pt>
                <c:pt idx="19">
                  <c:v>49.678632371885506</c:v>
                </c:pt>
                <c:pt idx="20">
                  <c:v>52.189050837561076</c:v>
                </c:pt>
                <c:pt idx="21">
                  <c:v>54.683572012784843</c:v>
                </c:pt>
                <c:pt idx="22">
                  <c:v>57.161436042241853</c:v>
                </c:pt>
                <c:pt idx="23">
                  <c:v>59.621888144545139</c:v>
                </c:pt>
                <c:pt idx="24">
                  <c:v>62.064178842149389</c:v>
                </c:pt>
                <c:pt idx="25">
                  <c:v>64.48756418964912</c:v>
                </c:pt>
                <c:pt idx="26">
                  <c:v>66.891306000391623</c:v>
                </c:pt>
                <c:pt idx="27">
                  <c:v>69.274672071335786</c:v>
                </c:pt>
                <c:pt idx="28">
                  <c:v>71.636936406088196</c:v>
                </c:pt>
                <c:pt idx="29">
                  <c:v>73.977379436048722</c:v>
                </c:pt>
                <c:pt idx="30">
                  <c:v>76.295288239598051</c:v>
                </c:pt>
                <c:pt idx="31">
                  <c:v>78.589956759260559</c:v>
                </c:pt>
                <c:pt idx="32">
                  <c:v>80.860686016776199</c:v>
                </c:pt>
                <c:pt idx="33">
                  <c:v>83.106784326016069</c:v>
                </c:pt>
                <c:pt idx="34">
                  <c:v>85.327567503676747</c:v>
                </c:pt>
                <c:pt idx="35">
                  <c:v>87.52235907768906</c:v>
                </c:pt>
                <c:pt idx="36">
                  <c:v>89.690490493278219</c:v>
                </c:pt>
                <c:pt idx="37">
                  <c:v>91.831301316611814</c:v>
                </c:pt>
                <c:pt idx="38">
                  <c:v>93.944139435974577</c:v>
                </c:pt>
                <c:pt idx="39">
                  <c:v>96.028361260407834</c:v>
                </c:pt>
                <c:pt idx="40">
                  <c:v>98.083331915753533</c:v>
                </c:pt>
                <c:pt idx="41">
                  <c:v>100.10842543804316</c:v>
                </c:pt>
                <c:pt idx="42">
                  <c:v>102.10302496417223</c:v>
                </c:pt>
                <c:pt idx="43">
                  <c:v>104.06652291980302</c:v>
                </c:pt>
                <c:pt idx="44">
                  <c:v>105.99832120443737</c:v>
                </c:pt>
                <c:pt idx="45">
                  <c:v>107.89783137360408</c:v>
                </c:pt>
                <c:pt idx="46">
                  <c:v>109.76447481810462</c:v>
                </c:pt>
                <c:pt idx="47">
                  <c:v>111.59768294026321</c:v>
                </c:pt>
                <c:pt idx="48">
                  <c:v>113.39689732712719</c:v>
                </c:pt>
                <c:pt idx="49">
                  <c:v>115.1615699205649</c:v>
                </c:pt>
                <c:pt idx="50">
                  <c:v>116.89116318420963</c:v>
                </c:pt>
                <c:pt idx="51">
                  <c:v>118.58515026719833</c:v>
                </c:pt>
                <c:pt idx="52">
                  <c:v>120.24301516465549</c:v>
                </c:pt>
                <c:pt idx="53">
                  <c:v>121.86425287487324</c:v>
                </c:pt>
                <c:pt idx="54">
                  <c:v>123.4483695531398</c:v>
                </c:pt>
                <c:pt idx="55">
                  <c:v>124.99488266216926</c:v>
                </c:pt>
                <c:pt idx="56">
                  <c:v>126.5033211190872</c:v>
                </c:pt>
                <c:pt idx="57">
                  <c:v>127.97322543892709</c:v>
                </c:pt>
                <c:pt idx="58">
                  <c:v>129.40414787459378</c:v>
                </c:pt>
                <c:pt idx="59">
                  <c:v>130.79565255325178</c:v>
                </c:pt>
                <c:pt idx="60">
                  <c:v>132.1473156090961</c:v>
                </c:pt>
                <c:pt idx="61">
                  <c:v>133.4587253124661</c:v>
                </c:pt>
                <c:pt idx="62">
                  <c:v>134.72948219526222</c:v>
                </c:pt>
                <c:pt idx="63">
                  <c:v>135.95919917262785</c:v>
                </c:pt>
                <c:pt idx="64">
                  <c:v>137.14750166085921</c:v>
                </c:pt>
                <c:pt idx="65">
                  <c:v>138.29402769150693</c:v>
                </c:pt>
                <c:pt idx="66">
                  <c:v>139.39842802163551</c:v>
                </c:pt>
                <c:pt idx="67">
                  <c:v>140.46036624020584</c:v>
                </c:pt>
                <c:pt idx="68">
                  <c:v>141.47951887054924</c:v>
                </c:pt>
                <c:pt idx="69">
                  <c:v>142.4555754689018</c:v>
                </c:pt>
                <c:pt idx="70">
                  <c:v>143.38823871896838</c:v>
                </c:pt>
                <c:pt idx="71">
                  <c:v>144.27722452248813</c:v>
                </c:pt>
                <c:pt idx="72">
                  <c:v>145.12226208577346</c:v>
                </c:pt>
                <c:pt idx="73">
                  <c:v>145.92309400219656</c:v>
                </c:pt>
                <c:pt idx="74">
                  <c:v>146.67947633059782</c:v>
                </c:pt>
                <c:pt idx="75">
                  <c:v>147.39117866959279</c:v>
                </c:pt>
                <c:pt idx="76">
                  <c:v>148.05798422775459</c:v>
                </c:pt>
                <c:pt idx="77">
                  <c:v>148.67968988965072</c:v>
                </c:pt>
                <c:pt idx="78">
                  <c:v>149.25610627771397</c:v>
                </c:pt>
                <c:pt idx="79">
                  <c:v>149.78705780992865</c:v>
                </c:pt>
                <c:pt idx="80">
                  <c:v>150.27238275331462</c:v>
                </c:pt>
                <c:pt idx="81">
                  <c:v>150.7119332731927</c:v>
                </c:pt>
                <c:pt idx="82">
                  <c:v>151.10557547821645</c:v>
                </c:pt>
                <c:pt idx="83">
                  <c:v>151.45318946115694</c:v>
                </c:pt>
                <c:pt idx="84">
                  <c:v>151.75466933542759</c:v>
                </c:pt>
                <c:pt idx="85">
                  <c:v>152.00992326733819</c:v>
                </c:pt>
                <c:pt idx="86">
                  <c:v>152.21887350406837</c:v>
                </c:pt>
                <c:pt idx="87">
                  <c:v>152.38145639735185</c:v>
                </c:pt>
                <c:pt idx="88">
                  <c:v>152.4976224228644</c:v>
                </c:pt>
                <c:pt idx="89">
                  <c:v>152.56733619530931</c:v>
                </c:pt>
                <c:pt idx="90">
                  <c:v>152.59057647919613</c:v>
                </c:pt>
                <c:pt idx="91">
                  <c:v>152.56733619530931</c:v>
                </c:pt>
                <c:pt idx="92">
                  <c:v>152.4976224228644</c:v>
                </c:pt>
                <c:pt idx="93">
                  <c:v>152.38145639735185</c:v>
                </c:pt>
                <c:pt idx="94">
                  <c:v>152.21887350406837</c:v>
                </c:pt>
                <c:pt idx="95">
                  <c:v>152.00992326733819</c:v>
                </c:pt>
                <c:pt idx="96">
                  <c:v>151.75466933542759</c:v>
                </c:pt>
                <c:pt idx="97">
                  <c:v>151.45318946115697</c:v>
                </c:pt>
                <c:pt idx="98">
                  <c:v>151.10557547821645</c:v>
                </c:pt>
                <c:pt idx="99">
                  <c:v>150.7119332731927</c:v>
                </c:pt>
                <c:pt idx="100">
                  <c:v>150.27238275331462</c:v>
                </c:pt>
                <c:pt idx="101">
                  <c:v>149.78705780992865</c:v>
                </c:pt>
                <c:pt idx="102">
                  <c:v>149.25610627771397</c:v>
                </c:pt>
                <c:pt idx="103">
                  <c:v>148.67968988965072</c:v>
                </c:pt>
                <c:pt idx="104">
                  <c:v>148.05798422775459</c:v>
                </c:pt>
                <c:pt idx="105">
                  <c:v>147.39117866959279</c:v>
                </c:pt>
                <c:pt idx="106">
                  <c:v>146.67947633059782</c:v>
                </c:pt>
                <c:pt idx="107">
                  <c:v>145.92309400219656</c:v>
                </c:pt>
                <c:pt idx="108">
                  <c:v>145.12226208577349</c:v>
                </c:pt>
                <c:pt idx="109">
                  <c:v>144.27722452248815</c:v>
                </c:pt>
                <c:pt idx="110">
                  <c:v>143.38823871896841</c:v>
                </c:pt>
                <c:pt idx="111">
                  <c:v>142.4555754689018</c:v>
                </c:pt>
                <c:pt idx="112">
                  <c:v>141.47951887054924</c:v>
                </c:pt>
                <c:pt idx="113">
                  <c:v>140.46036624020581</c:v>
                </c:pt>
                <c:pt idx="114">
                  <c:v>139.39842802163551</c:v>
                </c:pt>
                <c:pt idx="115">
                  <c:v>138.29402769150695</c:v>
                </c:pt>
                <c:pt idx="116">
                  <c:v>137.14750166085918</c:v>
                </c:pt>
                <c:pt idx="117">
                  <c:v>135.95919917262788</c:v>
                </c:pt>
                <c:pt idx="118">
                  <c:v>134.72948219526222</c:v>
                </c:pt>
                <c:pt idx="119">
                  <c:v>133.4587253124661</c:v>
                </c:pt>
                <c:pt idx="120">
                  <c:v>132.1473156090961</c:v>
                </c:pt>
                <c:pt idx="121">
                  <c:v>130.79565255325178</c:v>
                </c:pt>
                <c:pt idx="122">
                  <c:v>129.4041478745938</c:v>
                </c:pt>
                <c:pt idx="123">
                  <c:v>127.97322543892706</c:v>
                </c:pt>
                <c:pt idx="124">
                  <c:v>126.5033211190872</c:v>
                </c:pt>
                <c:pt idx="125">
                  <c:v>124.99488266216925</c:v>
                </c:pt>
                <c:pt idx="126">
                  <c:v>123.4483695531398</c:v>
                </c:pt>
                <c:pt idx="127">
                  <c:v>121.86425287487323</c:v>
                </c:pt>
                <c:pt idx="128">
                  <c:v>120.24301516465549</c:v>
                </c:pt>
                <c:pt idx="129">
                  <c:v>118.58515026719834</c:v>
                </c:pt>
                <c:pt idx="130">
                  <c:v>116.89116318420963</c:v>
                </c:pt>
                <c:pt idx="131">
                  <c:v>115.16156992056492</c:v>
                </c:pt>
                <c:pt idx="132">
                  <c:v>113.39689732712719</c:v>
                </c:pt>
                <c:pt idx="133">
                  <c:v>111.59768294026324</c:v>
                </c:pt>
                <c:pt idx="134">
                  <c:v>109.76447481810462</c:v>
                </c:pt>
                <c:pt idx="135">
                  <c:v>107.89783137360409</c:v>
                </c:pt>
                <c:pt idx="136">
                  <c:v>105.99832120443736</c:v>
                </c:pt>
                <c:pt idx="137">
                  <c:v>104.06652291980303</c:v>
                </c:pt>
                <c:pt idx="138">
                  <c:v>102.10302496417225</c:v>
                </c:pt>
                <c:pt idx="139">
                  <c:v>100.10842543804316</c:v>
                </c:pt>
                <c:pt idx="140">
                  <c:v>98.083331915753575</c:v>
                </c:pt>
                <c:pt idx="141">
                  <c:v>96.028361260407834</c:v>
                </c:pt>
                <c:pt idx="142">
                  <c:v>93.944139435974606</c:v>
                </c:pt>
                <c:pt idx="143">
                  <c:v>91.8313013166118</c:v>
                </c:pt>
                <c:pt idx="144">
                  <c:v>89.690490493278233</c:v>
                </c:pt>
                <c:pt idx="145">
                  <c:v>87.522359077689046</c:v>
                </c:pt>
                <c:pt idx="146">
                  <c:v>85.327567503676747</c:v>
                </c:pt>
                <c:pt idx="147">
                  <c:v>83.106784326016097</c:v>
                </c:pt>
                <c:pt idx="148">
                  <c:v>80.860686016776199</c:v>
                </c:pt>
                <c:pt idx="149">
                  <c:v>78.589956759260602</c:v>
                </c:pt>
                <c:pt idx="150">
                  <c:v>76.295288239598051</c:v>
                </c:pt>
                <c:pt idx="151">
                  <c:v>73.97737943604875</c:v>
                </c:pt>
                <c:pt idx="152">
                  <c:v>71.636936406088182</c:v>
                </c:pt>
                <c:pt idx="153">
                  <c:v>69.2746720713358</c:v>
                </c:pt>
                <c:pt idx="154">
                  <c:v>66.891306000391609</c:v>
                </c:pt>
                <c:pt idx="155">
                  <c:v>64.487564189649135</c:v>
                </c:pt>
                <c:pt idx="156">
                  <c:v>62.064178842149424</c:v>
                </c:pt>
                <c:pt idx="157">
                  <c:v>59.621888144545139</c:v>
                </c:pt>
                <c:pt idx="158">
                  <c:v>57.161436042241888</c:v>
                </c:pt>
                <c:pt idx="159">
                  <c:v>54.683572012784829</c:v>
                </c:pt>
                <c:pt idx="160">
                  <c:v>52.189050837561098</c:v>
                </c:pt>
                <c:pt idx="161">
                  <c:v>49.678632371885492</c:v>
                </c:pt>
                <c:pt idx="162">
                  <c:v>47.153081313541747</c:v>
                </c:pt>
                <c:pt idx="163">
                  <c:v>44.61316696984769</c:v>
                </c:pt>
                <c:pt idx="164">
                  <c:v>42.059663023317214</c:v>
                </c:pt>
                <c:pt idx="165">
                  <c:v>39.493347295988748</c:v>
                </c:pt>
                <c:pt idx="166">
                  <c:v>36.915001512493198</c:v>
                </c:pt>
                <c:pt idx="167">
                  <c:v>34.325411061933366</c:v>
                </c:pt>
                <c:pt idx="168">
                  <c:v>31.725364758646283</c:v>
                </c:pt>
                <c:pt idx="169">
                  <c:v>29.115654601923268</c:v>
                </c:pt>
                <c:pt idx="170">
                  <c:v>26.497075534758761</c:v>
                </c:pt>
                <c:pt idx="171">
                  <c:v>23.870425201703497</c:v>
                </c:pt>
                <c:pt idx="172">
                  <c:v>21.236503705893732</c:v>
                </c:pt>
                <c:pt idx="173">
                  <c:v>18.596113365332585</c:v>
                </c:pt>
                <c:pt idx="174">
                  <c:v>15.95005846849576</c:v>
                </c:pt>
                <c:pt idx="175">
                  <c:v>13.299145029337682</c:v>
                </c:pt>
                <c:pt idx="176">
                  <c:v>10.644180541772023</c:v>
                </c:pt>
                <c:pt idx="177">
                  <c:v>7.9859737337007788</c:v>
                </c:pt>
                <c:pt idx="178">
                  <c:v>5.3253343206684534</c:v>
                </c:pt>
                <c:pt idx="179">
                  <c:v>2.6630727592143133</c:v>
                </c:pt>
                <c:pt idx="180">
                  <c:v>1.8694610900710275E-14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24-4016-8A33-623EFF4259CA}"/>
            </c:ext>
          </c:extLst>
        </c:ser>
        <c:ser>
          <c:idx val="1"/>
          <c:order val="1"/>
          <c:tx>
            <c:strRef>
              <c:f>'Failure Envelop'!$F$23</c:f>
              <c:strCache>
                <c:ptCount val="1"/>
                <c:pt idx="0">
                  <c:v>60 kPa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'Failure Envelop'!$F$32:$F$212</c:f>
              <c:numCache>
                <c:formatCode>0.000</c:formatCode>
                <c:ptCount val="181"/>
                <c:pt idx="0">
                  <c:v>391.25605214606185</c:v>
                </c:pt>
                <c:pt idx="1">
                  <c:v>391.23067541365839</c:v>
                </c:pt>
                <c:pt idx="2">
                  <c:v>391.15455294644653</c:v>
                </c:pt>
                <c:pt idx="3">
                  <c:v>391.02770793206724</c:v>
                </c:pt>
                <c:pt idx="4">
                  <c:v>390.85017900874061</c:v>
                </c:pt>
                <c:pt idx="5">
                  <c:v>390.62202025349654</c:v>
                </c:pt>
                <c:pt idx="6">
                  <c:v>390.34330116570197</c:v>
                </c:pt>
                <c:pt idx="7">
                  <c:v>390.01410664589122</c:v>
                </c:pt>
                <c:pt idx="8">
                  <c:v>389.63453696990388</c:v>
                </c:pt>
                <c:pt idx="9">
                  <c:v>389.20470775834025</c:v>
                </c:pt>
                <c:pt idx="10">
                  <c:v>388.724749941342</c:v>
                </c:pt>
                <c:pt idx="11">
                  <c:v>388.19480971870973</c:v>
                </c:pt>
                <c:pt idx="12">
                  <c:v>387.61504851536881</c:v>
                </c:pt>
                <c:pt idx="13">
                  <c:v>386.98564293219806</c:v>
                </c:pt>
                <c:pt idx="14">
                  <c:v>386.3067846922354</c:v>
                </c:pt>
                <c:pt idx="15">
                  <c:v>385.57868058227689</c:v>
                </c:pt>
                <c:pt idx="16">
                  <c:v>384.80155238988766</c:v>
                </c:pt>
                <c:pt idx="17">
                  <c:v>383.97563683584343</c:v>
                </c:pt>
                <c:pt idx="18">
                  <c:v>383.10118550202276</c:v>
                </c:pt>
                <c:pt idx="19">
                  <c:v>382.17846475477296</c:v>
                </c:pt>
                <c:pt idx="20">
                  <c:v>381.20775566377216</c:v>
                </c:pt>
                <c:pt idx="21">
                  <c:v>380.18935391641298</c:v>
                </c:pt>
                <c:pt idx="22">
                  <c:v>379.12356972773318</c:v>
                </c:pt>
                <c:pt idx="23">
                  <c:v>378.01072774592114</c:v>
                </c:pt>
                <c:pt idx="24">
                  <c:v>376.85116695342475</c:v>
                </c:pt>
                <c:pt idx="25">
                  <c:v>375.64524056369441</c:v>
                </c:pt>
                <c:pt idx="26">
                  <c:v>374.39331591359053</c:v>
                </c:pt>
                <c:pt idx="27">
                  <c:v>373.09577435148907</c:v>
                </c:pt>
                <c:pt idx="28">
                  <c:v>371.75301112111947</c:v>
                </c:pt>
                <c:pt idx="29">
                  <c:v>370.36543524116939</c:v>
                </c:pt>
                <c:pt idx="30">
                  <c:v>368.93346938069362</c:v>
                </c:pt>
                <c:pt idx="31">
                  <c:v>367.45754973036503</c:v>
                </c:pt>
                <c:pt idx="32">
                  <c:v>365.93812586960655</c:v>
                </c:pt>
                <c:pt idx="33">
                  <c:v>364.37566062964527</c:v>
                </c:pt>
                <c:pt idx="34">
                  <c:v>362.77062995252913</c:v>
                </c:pt>
                <c:pt idx="35">
                  <c:v>361.12352274615074</c:v>
                </c:pt>
                <c:pt idx="36">
                  <c:v>359.43484073532102</c:v>
                </c:pt>
                <c:pt idx="37">
                  <c:v>357.70509830893911</c:v>
                </c:pt>
                <c:pt idx="38">
                  <c:v>355.93482236330448</c:v>
                </c:pt>
                <c:pt idx="39">
                  <c:v>354.12455214161918</c:v>
                </c:pt>
                <c:pt idx="40">
                  <c:v>352.27483906972924</c:v>
                </c:pt>
                <c:pt idx="41">
                  <c:v>350.38624658815502</c:v>
                </c:pt>
                <c:pt idx="42">
                  <c:v>348.45934998046141</c:v>
                </c:pt>
                <c:pt idx="43">
                  <c:v>346.49473619802154</c:v>
                </c:pt>
                <c:pt idx="44">
                  <c:v>344.49300368122516</c:v>
                </c:pt>
                <c:pt idx="45">
                  <c:v>342.45476217718806</c:v>
                </c:pt>
                <c:pt idx="46">
                  <c:v>340.38063255401732</c:v>
                </c:pt>
                <c:pt idx="47">
                  <c:v>338.27124661168864</c:v>
                </c:pt>
                <c:pt idx="48">
                  <c:v>336.12724688959418</c:v>
                </c:pt>
                <c:pt idx="49">
                  <c:v>333.94928647081861</c:v>
                </c:pt>
                <c:pt idx="50">
                  <c:v>331.73802878320396</c:v>
                </c:pt>
                <c:pt idx="51">
                  <c:v>329.49414739726274</c:v>
                </c:pt>
                <c:pt idx="52">
                  <c:v>327.21832582100217</c:v>
                </c:pt>
                <c:pt idx="53">
                  <c:v>324.91125729172063</c:v>
                </c:pt>
                <c:pt idx="54">
                  <c:v>322.57364456484129</c:v>
                </c:pt>
                <c:pt idx="55">
                  <c:v>320.20619969984568</c:v>
                </c:pt>
                <c:pt idx="56">
                  <c:v>317.80964384337369</c:v>
                </c:pt>
                <c:pt idx="57">
                  <c:v>315.38470700955514</c:v>
                </c:pt>
                <c:pt idx="58">
                  <c:v>312.93212785764041</c:v>
                </c:pt>
                <c:pt idx="59">
                  <c:v>310.45265346699802</c:v>
                </c:pt>
                <c:pt idx="60">
                  <c:v>307.94703910954638</c:v>
                </c:pt>
                <c:pt idx="61">
                  <c:v>305.41604801969135</c:v>
                </c:pt>
                <c:pt idx="62">
                  <c:v>302.86045116183709</c:v>
                </c:pt>
                <c:pt idx="63">
                  <c:v>300.28102699554307</c:v>
                </c:pt>
                <c:pt idx="64">
                  <c:v>297.67856123839789</c:v>
                </c:pt>
                <c:pt idx="65">
                  <c:v>295.05384662668177</c:v>
                </c:pt>
                <c:pt idx="66">
                  <c:v>292.40768267389166</c:v>
                </c:pt>
                <c:pt idx="67">
                  <c:v>289.74087542720156</c:v>
                </c:pt>
                <c:pt idx="68">
                  <c:v>287.05423722193262</c:v>
                </c:pt>
                <c:pt idx="69">
                  <c:v>284.34858643410843</c:v>
                </c:pt>
                <c:pt idx="70">
                  <c:v>281.62474723116895</c:v>
                </c:pt>
                <c:pt idx="71">
                  <c:v>278.88354932092204</c:v>
                </c:pt>
                <c:pt idx="72">
                  <c:v>276.12582769880555</c:v>
                </c:pt>
                <c:pt idx="73">
                  <c:v>273.35242239354039</c:v>
                </c:pt>
                <c:pt idx="74">
                  <c:v>270.56417821124899</c:v>
                </c:pt>
                <c:pt idx="75">
                  <c:v>267.76194447811969</c:v>
                </c:pt>
                <c:pt idx="76">
                  <c:v>264.94657478169347</c:v>
                </c:pt>
                <c:pt idx="77">
                  <c:v>262.1189267108528</c:v>
                </c:pt>
                <c:pt idx="78">
                  <c:v>259.27986159459232</c:v>
                </c:pt>
                <c:pt idx="79">
                  <c:v>256.43024423964891</c:v>
                </c:pt>
                <c:pt idx="80">
                  <c:v>253.57094266707384</c:v>
                </c:pt>
                <c:pt idx="81">
                  <c:v>250.70282784782475</c:v>
                </c:pt>
                <c:pt idx="82">
                  <c:v>247.82677343745971</c:v>
                </c:pt>
                <c:pt idx="83">
                  <c:v>244.94365551001295</c:v>
                </c:pt>
                <c:pt idx="84">
                  <c:v>242.05435229113465</c:v>
                </c:pt>
                <c:pt idx="85">
                  <c:v>239.15974389057459</c:v>
                </c:pt>
                <c:pt idx="86">
                  <c:v>236.26071203409231</c:v>
                </c:pt>
                <c:pt idx="87">
                  <c:v>233.35813979487477</c:v>
                </c:pt>
                <c:pt idx="88">
                  <c:v>230.45291132454389</c:v>
                </c:pt>
                <c:pt idx="89">
                  <c:v>227.54591158383533</c:v>
                </c:pt>
                <c:pt idx="90">
                  <c:v>224.63802607303091</c:v>
                </c:pt>
                <c:pt idx="91">
                  <c:v>221.7301405622265</c:v>
                </c:pt>
                <c:pt idx="92">
                  <c:v>218.823140821518</c:v>
                </c:pt>
                <c:pt idx="93">
                  <c:v>215.91791235118714</c:v>
                </c:pt>
                <c:pt idx="94">
                  <c:v>213.01534011196955</c:v>
                </c:pt>
                <c:pt idx="95">
                  <c:v>210.11630825548721</c:v>
                </c:pt>
                <c:pt idx="96">
                  <c:v>207.22169985492718</c:v>
                </c:pt>
                <c:pt idx="97">
                  <c:v>204.33239663604891</c:v>
                </c:pt>
                <c:pt idx="98">
                  <c:v>201.44927870860218</c:v>
                </c:pt>
                <c:pt idx="99">
                  <c:v>198.57322429823705</c:v>
                </c:pt>
                <c:pt idx="100">
                  <c:v>195.70510947898802</c:v>
                </c:pt>
                <c:pt idx="101">
                  <c:v>192.84580790641294</c:v>
                </c:pt>
                <c:pt idx="102">
                  <c:v>189.99619055146957</c:v>
                </c:pt>
                <c:pt idx="103">
                  <c:v>187.15712543520905</c:v>
                </c:pt>
                <c:pt idx="104">
                  <c:v>184.32947736436842</c:v>
                </c:pt>
                <c:pt idx="105">
                  <c:v>181.51410766794214</c:v>
                </c:pt>
                <c:pt idx="106">
                  <c:v>178.71187393481287</c:v>
                </c:pt>
                <c:pt idx="107">
                  <c:v>175.92362975252149</c:v>
                </c:pt>
                <c:pt idx="108">
                  <c:v>173.15022444725628</c:v>
                </c:pt>
                <c:pt idx="109">
                  <c:v>170.39250282513987</c:v>
                </c:pt>
                <c:pt idx="110">
                  <c:v>167.65130491489288</c:v>
                </c:pt>
                <c:pt idx="111">
                  <c:v>164.92746571195343</c:v>
                </c:pt>
                <c:pt idx="112">
                  <c:v>162.22181492412918</c:v>
                </c:pt>
                <c:pt idx="113">
                  <c:v>159.53517671886033</c:v>
                </c:pt>
                <c:pt idx="114">
                  <c:v>156.86836947217017</c:v>
                </c:pt>
                <c:pt idx="115">
                  <c:v>154.22220551938005</c:v>
                </c:pt>
                <c:pt idx="116">
                  <c:v>151.59749090766394</c:v>
                </c:pt>
                <c:pt idx="117">
                  <c:v>148.99502515051879</c:v>
                </c:pt>
                <c:pt idx="118">
                  <c:v>146.41560098422482</c:v>
                </c:pt>
                <c:pt idx="119">
                  <c:v>143.86000412637051</c:v>
                </c:pt>
                <c:pt idx="120">
                  <c:v>141.32901303651551</c:v>
                </c:pt>
                <c:pt idx="121">
                  <c:v>138.82339867906381</c:v>
                </c:pt>
                <c:pt idx="122">
                  <c:v>136.34392428842142</c:v>
                </c:pt>
                <c:pt idx="123">
                  <c:v>133.89134513650674</c:v>
                </c:pt>
                <c:pt idx="124">
                  <c:v>131.46640830268819</c:v>
                </c:pt>
                <c:pt idx="125">
                  <c:v>129.0698524462162</c:v>
                </c:pt>
                <c:pt idx="126">
                  <c:v>126.70240758122058</c:v>
                </c:pt>
                <c:pt idx="127">
                  <c:v>124.3647948543412</c:v>
                </c:pt>
                <c:pt idx="128">
                  <c:v>122.05772632505969</c:v>
                </c:pt>
                <c:pt idx="129">
                  <c:v>119.78190474879911</c:v>
                </c:pt>
                <c:pt idx="130">
                  <c:v>117.53802336285787</c:v>
                </c:pt>
                <c:pt idx="131">
                  <c:v>115.32676567524318</c:v>
                </c:pt>
                <c:pt idx="132">
                  <c:v>113.14880525646768</c:v>
                </c:pt>
                <c:pt idx="133">
                  <c:v>111.00480553437322</c:v>
                </c:pt>
                <c:pt idx="134">
                  <c:v>108.89541959204456</c:v>
                </c:pt>
                <c:pt idx="135">
                  <c:v>106.82128996887377</c:v>
                </c:pt>
                <c:pt idx="136">
                  <c:v>104.78304846483667</c:v>
                </c:pt>
                <c:pt idx="137">
                  <c:v>102.78131594804029</c:v>
                </c:pt>
                <c:pt idx="138">
                  <c:v>100.81670216560046</c:v>
                </c:pt>
                <c:pt idx="139">
                  <c:v>98.889805557906854</c:v>
                </c:pt>
                <c:pt idx="140">
                  <c:v>97.00121307633259</c:v>
                </c:pt>
                <c:pt idx="141">
                  <c:v>95.151500004442681</c:v>
                </c:pt>
                <c:pt idx="142">
                  <c:v>93.341229782757381</c:v>
                </c:pt>
                <c:pt idx="143">
                  <c:v>91.570953837122715</c:v>
                </c:pt>
                <c:pt idx="144">
                  <c:v>89.841211410740812</c:v>
                </c:pt>
                <c:pt idx="145">
                  <c:v>88.152529399911117</c:v>
                </c:pt>
                <c:pt idx="146">
                  <c:v>86.505422193532723</c:v>
                </c:pt>
                <c:pt idx="147">
                  <c:v>84.900391516416562</c:v>
                </c:pt>
                <c:pt idx="148">
                  <c:v>83.337926276455278</c:v>
                </c:pt>
                <c:pt idx="149">
                  <c:v>81.818502415696827</c:v>
                </c:pt>
                <c:pt idx="150">
                  <c:v>80.342582765368178</c:v>
                </c:pt>
                <c:pt idx="151">
                  <c:v>78.910616904892407</c:v>
                </c:pt>
                <c:pt idx="152">
                  <c:v>77.523041024942358</c:v>
                </c:pt>
                <c:pt idx="153">
                  <c:v>76.180277794572788</c:v>
                </c:pt>
                <c:pt idx="154">
                  <c:v>74.882736232471331</c:v>
                </c:pt>
                <c:pt idx="155">
                  <c:v>73.630811582367414</c:v>
                </c:pt>
                <c:pt idx="156">
                  <c:v>72.424885192637078</c:v>
                </c:pt>
                <c:pt idx="157">
                  <c:v>71.265324400140713</c:v>
                </c:pt>
                <c:pt idx="158">
                  <c:v>70.152482418328617</c:v>
                </c:pt>
                <c:pt idx="159">
                  <c:v>69.086698229648817</c:v>
                </c:pt>
                <c:pt idx="160">
                  <c:v>68.068296482289668</c:v>
                </c:pt>
                <c:pt idx="161">
                  <c:v>67.097587391288897</c:v>
                </c:pt>
                <c:pt idx="162">
                  <c:v>66.174866644039042</c:v>
                </c:pt>
                <c:pt idx="163">
                  <c:v>65.300415310218398</c:v>
                </c:pt>
                <c:pt idx="164">
                  <c:v>64.474499756174197</c:v>
                </c:pt>
                <c:pt idx="165">
                  <c:v>63.697371563784998</c:v>
                </c:pt>
                <c:pt idx="166">
                  <c:v>62.969267453826461</c:v>
                </c:pt>
                <c:pt idx="167">
                  <c:v>62.29040921386374</c:v>
                </c:pt>
                <c:pt idx="168">
                  <c:v>61.661003630693017</c:v>
                </c:pt>
                <c:pt idx="169">
                  <c:v>61.081242427352123</c:v>
                </c:pt>
                <c:pt idx="170">
                  <c:v>60.551302204719832</c:v>
                </c:pt>
                <c:pt idx="171">
                  <c:v>60.071344387721609</c:v>
                </c:pt>
                <c:pt idx="172">
                  <c:v>59.641515176157981</c:v>
                </c:pt>
                <c:pt idx="173">
                  <c:v>59.261945500170611</c:v>
                </c:pt>
                <c:pt idx="174">
                  <c:v>58.932750980359828</c:v>
                </c:pt>
                <c:pt idx="175">
                  <c:v>58.654031892565285</c:v>
                </c:pt>
                <c:pt idx="176">
                  <c:v>58.42587313732119</c:v>
                </c:pt>
                <c:pt idx="177">
                  <c:v>58.248344213994585</c:v>
                </c:pt>
                <c:pt idx="178">
                  <c:v>58.121499199615272</c:v>
                </c:pt>
                <c:pt idx="179">
                  <c:v>58.04537673240344</c:v>
                </c:pt>
                <c:pt idx="180">
                  <c:v>58.019999999999982</c:v>
                </c:pt>
              </c:numCache>
            </c:numRef>
          </c:xVal>
          <c:yVal>
            <c:numRef>
              <c:f>'Failure Envelop'!$G$32:$G$212</c:f>
              <c:numCache>
                <c:formatCode>0.000</c:formatCode>
                <c:ptCount val="181"/>
                <c:pt idx="0">
                  <c:v>0</c:v>
                </c:pt>
                <c:pt idx="1">
                  <c:v>2.9078855108044372</c:v>
                </c:pt>
                <c:pt idx="2">
                  <c:v>5.8148852515129636</c:v>
                </c:pt>
                <c:pt idx="3">
                  <c:v>8.7201137218438216</c:v>
                </c:pt>
                <c:pt idx="4">
                  <c:v>11.622685961061368</c:v>
                </c:pt>
                <c:pt idx="5">
                  <c:v>14.521717817543685</c:v>
                </c:pt>
                <c:pt idx="6">
                  <c:v>17.416326218103741</c:v>
                </c:pt>
                <c:pt idx="7">
                  <c:v>20.305629436982024</c:v>
                </c:pt>
                <c:pt idx="8">
                  <c:v>23.18874736442875</c:v>
                </c:pt>
                <c:pt idx="9">
                  <c:v>26.064801774793832</c:v>
                </c:pt>
                <c:pt idx="10">
                  <c:v>28.932916594042904</c:v>
                </c:pt>
                <c:pt idx="11">
                  <c:v>31.792218166617982</c:v>
                </c:pt>
                <c:pt idx="12">
                  <c:v>34.641835521561369</c:v>
                </c:pt>
                <c:pt idx="13">
                  <c:v>37.480900637821897</c:v>
                </c:pt>
                <c:pt idx="14">
                  <c:v>40.308548708662506</c:v>
                </c:pt>
                <c:pt idx="15">
                  <c:v>43.123918405088773</c:v>
                </c:pt>
                <c:pt idx="16">
                  <c:v>45.926152138218072</c:v>
                </c:pt>
                <c:pt idx="17">
                  <c:v>48.714396320509458</c:v>
                </c:pt>
                <c:pt idx="18">
                  <c:v>51.487801625774637</c:v>
                </c:pt>
                <c:pt idx="19">
                  <c:v>54.2455232478911</c:v>
                </c:pt>
                <c:pt idx="20">
                  <c:v>56.986721158138046</c:v>
                </c:pt>
                <c:pt idx="21">
                  <c:v>59.710560361077476</c:v>
                </c:pt>
                <c:pt idx="22">
                  <c:v>62.416211148901724</c:v>
                </c:pt>
                <c:pt idx="23">
                  <c:v>65.102849354170615</c:v>
                </c:pt>
                <c:pt idx="24">
                  <c:v>67.769656600860756</c:v>
                </c:pt>
                <c:pt idx="25">
                  <c:v>70.415820553650875</c:v>
                </c:pt>
                <c:pt idx="26">
                  <c:v>73.040535165366975</c:v>
                </c:pt>
                <c:pt idx="27">
                  <c:v>75.643000922512144</c:v>
                </c:pt>
                <c:pt idx="28">
                  <c:v>78.222425088806133</c:v>
                </c:pt>
                <c:pt idx="29">
                  <c:v>80.778021946660417</c:v>
                </c:pt>
                <c:pt idx="30">
                  <c:v>83.309013036515452</c:v>
                </c:pt>
                <c:pt idx="31">
                  <c:v>85.814627393967058</c:v>
                </c:pt>
                <c:pt idx="32">
                  <c:v>88.294101784609509</c:v>
                </c:pt>
                <c:pt idx="33">
                  <c:v>90.746680936524186</c:v>
                </c:pt>
                <c:pt idx="34">
                  <c:v>93.171617770342777</c:v>
                </c:pt>
                <c:pt idx="35">
                  <c:v>95.568173626814755</c:v>
                </c:pt>
                <c:pt idx="36">
                  <c:v>97.935618491810359</c:v>
                </c:pt>
                <c:pt idx="37">
                  <c:v>100.27323121868969</c:v>
                </c:pt>
                <c:pt idx="38">
                  <c:v>102.58029974797122</c:v>
                </c:pt>
                <c:pt idx="39">
                  <c:v>104.85612132423184</c:v>
                </c:pt>
                <c:pt idx="40">
                  <c:v>107.10000271017303</c:v>
                </c:pt>
                <c:pt idx="41">
                  <c:v>109.31126039778769</c:v>
                </c:pt>
                <c:pt idx="42">
                  <c:v>111.48922081656323</c:v>
                </c:pt>
                <c:pt idx="43">
                  <c:v>113.63322053865771</c:v>
                </c:pt>
                <c:pt idx="44">
                  <c:v>115.74260648098638</c:v>
                </c:pt>
                <c:pt idx="45">
                  <c:v>117.81673610415714</c:v>
                </c:pt>
                <c:pt idx="46">
                  <c:v>119.85497760819423</c:v>
                </c:pt>
                <c:pt idx="47">
                  <c:v>121.85671012499063</c:v>
                </c:pt>
                <c:pt idx="48">
                  <c:v>123.8213239074305</c:v>
                </c:pt>
                <c:pt idx="49">
                  <c:v>125.74822051512406</c:v>
                </c:pt>
                <c:pt idx="50">
                  <c:v>127.63681299669834</c:v>
                </c:pt>
                <c:pt idx="51">
                  <c:v>129.48652606858826</c:v>
                </c:pt>
                <c:pt idx="52">
                  <c:v>131.29679629027356</c:v>
                </c:pt>
                <c:pt idx="53">
                  <c:v>133.0670722359082</c:v>
                </c:pt>
                <c:pt idx="54">
                  <c:v>134.7968146622901</c:v>
                </c:pt>
                <c:pt idx="55">
                  <c:v>136.48549667311983</c:v>
                </c:pt>
                <c:pt idx="56">
                  <c:v>138.13260387949822</c:v>
                </c:pt>
                <c:pt idx="57">
                  <c:v>139.73763455661432</c:v>
                </c:pt>
                <c:pt idx="58">
                  <c:v>141.30009979657564</c:v>
                </c:pt>
                <c:pt idx="59">
                  <c:v>142.81952365733409</c:v>
                </c:pt>
                <c:pt idx="60">
                  <c:v>144.29544330766274</c:v>
                </c:pt>
                <c:pt idx="61">
                  <c:v>145.72740916813851</c:v>
                </c:pt>
                <c:pt idx="62">
                  <c:v>147.11498504808858</c:v>
                </c:pt>
                <c:pt idx="63">
                  <c:v>148.45774827845813</c:v>
                </c:pt>
                <c:pt idx="64">
                  <c:v>149.75528984055958</c:v>
                </c:pt>
                <c:pt idx="65">
                  <c:v>151.0072144906635</c:v>
                </c:pt>
                <c:pt idx="66">
                  <c:v>152.21314088039384</c:v>
                </c:pt>
                <c:pt idx="67">
                  <c:v>153.37270167289023</c:v>
                </c:pt>
                <c:pt idx="68">
                  <c:v>154.4855436547023</c:v>
                </c:pt>
                <c:pt idx="69">
                  <c:v>155.5513278433821</c:v>
                </c:pt>
                <c:pt idx="70">
                  <c:v>156.56972959074125</c:v>
                </c:pt>
                <c:pt idx="71">
                  <c:v>157.54043868174202</c:v>
                </c:pt>
                <c:pt idx="72">
                  <c:v>158.46315942899187</c:v>
                </c:pt>
                <c:pt idx="73">
                  <c:v>159.33761076281252</c:v>
                </c:pt>
                <c:pt idx="74">
                  <c:v>160.16352631685675</c:v>
                </c:pt>
                <c:pt idx="75">
                  <c:v>160.94065450924595</c:v>
                </c:pt>
                <c:pt idx="76">
                  <c:v>161.66875861920445</c:v>
                </c:pt>
                <c:pt idx="77">
                  <c:v>162.34761685916718</c:v>
                </c:pt>
                <c:pt idx="78">
                  <c:v>162.97702244233787</c:v>
                </c:pt>
                <c:pt idx="79">
                  <c:v>163.55678364567879</c:v>
                </c:pt>
                <c:pt idx="80">
                  <c:v>164.08672386831108</c:v>
                </c:pt>
                <c:pt idx="81">
                  <c:v>164.56668168530933</c:v>
                </c:pt>
                <c:pt idx="82">
                  <c:v>164.99651089687296</c:v>
                </c:pt>
                <c:pt idx="83">
                  <c:v>165.3760805728603</c:v>
                </c:pt>
                <c:pt idx="84">
                  <c:v>165.70527509267109</c:v>
                </c:pt>
                <c:pt idx="85">
                  <c:v>165.98399418046563</c:v>
                </c:pt>
                <c:pt idx="86">
                  <c:v>166.21215293570972</c:v>
                </c:pt>
                <c:pt idx="87">
                  <c:v>166.38968185903633</c:v>
                </c:pt>
                <c:pt idx="88">
                  <c:v>166.51652687341564</c:v>
                </c:pt>
                <c:pt idx="89">
                  <c:v>166.59264934062747</c:v>
                </c:pt>
                <c:pt idx="90">
                  <c:v>166.61802607303093</c:v>
                </c:pt>
                <c:pt idx="91">
                  <c:v>166.59264934062747</c:v>
                </c:pt>
                <c:pt idx="92">
                  <c:v>166.51652687341564</c:v>
                </c:pt>
                <c:pt idx="93">
                  <c:v>166.38968185903633</c:v>
                </c:pt>
                <c:pt idx="94">
                  <c:v>166.21215293570972</c:v>
                </c:pt>
                <c:pt idx="95">
                  <c:v>165.98399418046563</c:v>
                </c:pt>
                <c:pt idx="96">
                  <c:v>165.70527509267109</c:v>
                </c:pt>
                <c:pt idx="97">
                  <c:v>165.37608057286033</c:v>
                </c:pt>
                <c:pt idx="98">
                  <c:v>164.99651089687296</c:v>
                </c:pt>
                <c:pt idx="99">
                  <c:v>164.56668168530933</c:v>
                </c:pt>
                <c:pt idx="100">
                  <c:v>164.08672386831108</c:v>
                </c:pt>
                <c:pt idx="101">
                  <c:v>163.55678364567879</c:v>
                </c:pt>
                <c:pt idx="102">
                  <c:v>162.9770224423379</c:v>
                </c:pt>
                <c:pt idx="103">
                  <c:v>162.34761685916718</c:v>
                </c:pt>
                <c:pt idx="104">
                  <c:v>161.66875861920445</c:v>
                </c:pt>
                <c:pt idx="105">
                  <c:v>160.94065450924595</c:v>
                </c:pt>
                <c:pt idx="106">
                  <c:v>160.16352631685675</c:v>
                </c:pt>
                <c:pt idx="107">
                  <c:v>159.33761076281255</c:v>
                </c:pt>
                <c:pt idx="108">
                  <c:v>158.46315942899187</c:v>
                </c:pt>
                <c:pt idx="109">
                  <c:v>157.54043868174205</c:v>
                </c:pt>
                <c:pt idx="110">
                  <c:v>156.56972959074125</c:v>
                </c:pt>
                <c:pt idx="111">
                  <c:v>155.5513278433821</c:v>
                </c:pt>
                <c:pt idx="112">
                  <c:v>154.4855436547023</c:v>
                </c:pt>
                <c:pt idx="113">
                  <c:v>153.3727016728902</c:v>
                </c:pt>
                <c:pt idx="114">
                  <c:v>152.21314088039384</c:v>
                </c:pt>
                <c:pt idx="115">
                  <c:v>151.00721449066353</c:v>
                </c:pt>
                <c:pt idx="116">
                  <c:v>149.75528984055956</c:v>
                </c:pt>
                <c:pt idx="117">
                  <c:v>148.45774827845815</c:v>
                </c:pt>
                <c:pt idx="118">
                  <c:v>147.11498504808858</c:v>
                </c:pt>
                <c:pt idx="119">
                  <c:v>145.72740916813854</c:v>
                </c:pt>
                <c:pt idx="120">
                  <c:v>144.29544330766274</c:v>
                </c:pt>
                <c:pt idx="121">
                  <c:v>142.81952365733409</c:v>
                </c:pt>
                <c:pt idx="122">
                  <c:v>141.30009979657564</c:v>
                </c:pt>
                <c:pt idx="123">
                  <c:v>139.7376345566143</c:v>
                </c:pt>
                <c:pt idx="124">
                  <c:v>138.13260387949822</c:v>
                </c:pt>
                <c:pt idx="125">
                  <c:v>136.4854966731198</c:v>
                </c:pt>
                <c:pt idx="126">
                  <c:v>134.7968146622901</c:v>
                </c:pt>
                <c:pt idx="127">
                  <c:v>133.06707223590817</c:v>
                </c:pt>
                <c:pt idx="128">
                  <c:v>131.29679629027356</c:v>
                </c:pt>
                <c:pt idx="129">
                  <c:v>129.48652606858829</c:v>
                </c:pt>
                <c:pt idx="130">
                  <c:v>127.63681299669834</c:v>
                </c:pt>
                <c:pt idx="131">
                  <c:v>125.74822051512407</c:v>
                </c:pt>
                <c:pt idx="132">
                  <c:v>123.8213239074305</c:v>
                </c:pt>
                <c:pt idx="133">
                  <c:v>121.85671012499064</c:v>
                </c:pt>
                <c:pt idx="134">
                  <c:v>119.85497760819423</c:v>
                </c:pt>
                <c:pt idx="135">
                  <c:v>117.81673610415716</c:v>
                </c:pt>
                <c:pt idx="136">
                  <c:v>115.74260648098637</c:v>
                </c:pt>
                <c:pt idx="137">
                  <c:v>113.63322053865772</c:v>
                </c:pt>
                <c:pt idx="138">
                  <c:v>111.48922081656326</c:v>
                </c:pt>
                <c:pt idx="139">
                  <c:v>109.31126039778769</c:v>
                </c:pt>
                <c:pt idx="140">
                  <c:v>107.10000271017306</c:v>
                </c:pt>
                <c:pt idx="141">
                  <c:v>104.85612132423184</c:v>
                </c:pt>
                <c:pt idx="142">
                  <c:v>102.58029974797124</c:v>
                </c:pt>
                <c:pt idx="143">
                  <c:v>100.27323121868967</c:v>
                </c:pt>
                <c:pt idx="144">
                  <c:v>97.935618491810374</c:v>
                </c:pt>
                <c:pt idx="145">
                  <c:v>95.56817362681474</c:v>
                </c:pt>
                <c:pt idx="146">
                  <c:v>93.171617770342777</c:v>
                </c:pt>
                <c:pt idx="147">
                  <c:v>90.746680936524228</c:v>
                </c:pt>
                <c:pt idx="148">
                  <c:v>88.294101784609509</c:v>
                </c:pt>
                <c:pt idx="149">
                  <c:v>85.8146273939671</c:v>
                </c:pt>
                <c:pt idx="150">
                  <c:v>83.309013036515452</c:v>
                </c:pt>
                <c:pt idx="151">
                  <c:v>80.778021946660431</c:v>
                </c:pt>
                <c:pt idx="152">
                  <c:v>78.222425088806119</c:v>
                </c:pt>
                <c:pt idx="153">
                  <c:v>75.643000922512158</c:v>
                </c:pt>
                <c:pt idx="154">
                  <c:v>73.040535165366947</c:v>
                </c:pt>
                <c:pt idx="155">
                  <c:v>70.415820553650875</c:v>
                </c:pt>
                <c:pt idx="156">
                  <c:v>67.769656600860799</c:v>
                </c:pt>
                <c:pt idx="157">
                  <c:v>65.102849354170615</c:v>
                </c:pt>
                <c:pt idx="158">
                  <c:v>62.416211148901766</c:v>
                </c:pt>
                <c:pt idx="159">
                  <c:v>59.710560361077462</c:v>
                </c:pt>
                <c:pt idx="160">
                  <c:v>56.986721158138074</c:v>
                </c:pt>
                <c:pt idx="161">
                  <c:v>54.245523247891079</c:v>
                </c:pt>
                <c:pt idx="162">
                  <c:v>51.487801625774658</c:v>
                </c:pt>
                <c:pt idx="163">
                  <c:v>48.714396320509429</c:v>
                </c:pt>
                <c:pt idx="164">
                  <c:v>45.926152138218079</c:v>
                </c:pt>
                <c:pt idx="165">
                  <c:v>43.123918405088816</c:v>
                </c:pt>
                <c:pt idx="166">
                  <c:v>40.308548708662506</c:v>
                </c:pt>
                <c:pt idx="167">
                  <c:v>37.480900637821932</c:v>
                </c:pt>
                <c:pt idx="168">
                  <c:v>34.641835521561369</c:v>
                </c:pt>
                <c:pt idx="169">
                  <c:v>31.79221816661801</c:v>
                </c:pt>
                <c:pt idx="170">
                  <c:v>28.932916594042897</c:v>
                </c:pt>
                <c:pt idx="171">
                  <c:v>26.06480177479385</c:v>
                </c:pt>
                <c:pt idx="172">
                  <c:v>23.188747364428732</c:v>
                </c:pt>
                <c:pt idx="173">
                  <c:v>20.305629436982034</c:v>
                </c:pt>
                <c:pt idx="174">
                  <c:v>17.416326218103787</c:v>
                </c:pt>
                <c:pt idx="175">
                  <c:v>14.52171781754369</c:v>
                </c:pt>
                <c:pt idx="176">
                  <c:v>11.622685961061404</c:v>
                </c:pt>
                <c:pt idx="177">
                  <c:v>8.7201137218438181</c:v>
                </c:pt>
                <c:pt idx="178">
                  <c:v>5.8148852515129921</c:v>
                </c:pt>
                <c:pt idx="179">
                  <c:v>2.9078855108044248</c:v>
                </c:pt>
                <c:pt idx="180">
                  <c:v>2.04131817203298E-14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24-4016-8A33-623EFF4259CA}"/>
            </c:ext>
          </c:extLst>
        </c:ser>
        <c:ser>
          <c:idx val="2"/>
          <c:order val="2"/>
          <c:tx>
            <c:strRef>
              <c:f>'Failure Envelop'!$J$23</c:f>
              <c:strCache>
                <c:ptCount val="1"/>
                <c:pt idx="0">
                  <c:v>80 kPa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'Failure Envelop'!$J$32:$J$212</c:f>
              <c:numCache>
                <c:formatCode>0.000</c:formatCode>
                <c:ptCount val="181"/>
                <c:pt idx="0">
                  <c:v>446.25011484635809</c:v>
                </c:pt>
                <c:pt idx="1">
                  <c:v>446.22152112627316</c:v>
                </c:pt>
                <c:pt idx="2">
                  <c:v>446.13574867594247</c:v>
                </c:pt>
                <c:pt idx="3">
                  <c:v>445.99282362248528</c:v>
                </c:pt>
                <c:pt idx="4">
                  <c:v>445.79278950225751</c:v>
                </c:pt>
                <c:pt idx="5">
                  <c:v>445.53570724758987</c:v>
                </c:pt>
                <c:pt idx="6">
                  <c:v>445.22165516822753</c:v>
                </c:pt>
                <c:pt idx="7">
                  <c:v>444.85072892747621</c:v>
                </c:pt>
                <c:pt idx="8">
                  <c:v>444.42304151306212</c:v>
                </c:pt>
                <c:pt idx="9">
                  <c:v>443.93872320271464</c:v>
                </c:pt>
                <c:pt idx="10">
                  <c:v>443.39792152448291</c:v>
                </c:pt>
                <c:pt idx="11">
                  <c:v>442.80080121179697</c:v>
                </c:pt>
                <c:pt idx="12">
                  <c:v>442.14754415328855</c:v>
                </c:pt>
                <c:pt idx="13">
                  <c:v>441.43834933738583</c:v>
                </c:pt>
                <c:pt idx="14">
                  <c:v>440.67343279169984</c:v>
                </c:pt>
                <c:pt idx="15">
                  <c:v>439.85302751722043</c:v>
                </c:pt>
                <c:pt idx="16">
                  <c:v>438.97738341734151</c:v>
                </c:pt>
                <c:pt idx="17">
                  <c:v>438.04676722173855</c:v>
                </c:pt>
                <c:pt idx="18">
                  <c:v>437.06146240511976</c:v>
                </c:pt>
                <c:pt idx="19">
                  <c:v>436.02176910087724</c:v>
                </c:pt>
                <c:pt idx="20">
                  <c:v>434.92800400966314</c:v>
                </c:pt>
                <c:pt idx="21">
                  <c:v>433.78050030291968</c:v>
                </c:pt>
                <c:pt idx="22">
                  <c:v>432.57960752139218</c:v>
                </c:pt>
                <c:pt idx="23">
                  <c:v>431.32569146865524</c:v>
                </c:pt>
                <c:pt idx="24">
                  <c:v>430.01913409968529</c:v>
                </c:pt>
                <c:pt idx="25">
                  <c:v>428.66033340451406</c:v>
                </c:pt>
                <c:pt idx="26">
                  <c:v>427.24970328699612</c:v>
                </c:pt>
                <c:pt idx="27">
                  <c:v>425.78767343873039</c:v>
                </c:pt>
                <c:pt idx="28">
                  <c:v>424.27468920817171</c:v>
                </c:pt>
                <c:pt idx="29">
                  <c:v>422.71121146497325</c:v>
                </c:pt>
                <c:pt idx="30">
                  <c:v>421.09771645960137</c:v>
                </c:pt>
                <c:pt idx="31">
                  <c:v>419.43469567826503</c:v>
                </c:pt>
                <c:pt idx="32">
                  <c:v>417.7226556932041</c:v>
                </c:pt>
                <c:pt idx="33">
                  <c:v>415.96211800838313</c:v>
                </c:pt>
                <c:pt idx="34">
                  <c:v>414.15361890063548</c:v>
                </c:pt>
                <c:pt idx="35">
                  <c:v>412.29770925630885</c:v>
                </c:pt>
                <c:pt idx="36">
                  <c:v>410.39495440345939</c:v>
                </c:pt>
                <c:pt idx="37">
                  <c:v>408.44593393964772</c:v>
                </c:pt>
                <c:pt idx="38">
                  <c:v>406.45124155538764</c:v>
                </c:pt>
                <c:pt idx="39">
                  <c:v>404.41148485330245</c:v>
                </c:pt>
                <c:pt idx="40">
                  <c:v>402.3272851630432</c:v>
                </c:pt>
                <c:pt idx="41">
                  <c:v>400.19927735202566</c:v>
                </c:pt>
                <c:pt idx="42">
                  <c:v>398.02810963204342</c:v>
                </c:pt>
                <c:pt idx="43">
                  <c:v>395.81444336181664</c:v>
                </c:pt>
                <c:pt idx="44">
                  <c:v>393.5589528455356</c:v>
                </c:pt>
                <c:pt idx="45">
                  <c:v>391.26232512746077</c:v>
                </c:pt>
                <c:pt idx="46">
                  <c:v>388.9252597826432</c:v>
                </c:pt>
                <c:pt idx="47">
                  <c:v>386.54846870382642</c:v>
                </c:pt>
                <c:pt idx="48">
                  <c:v>384.13267588459769</c:v>
                </c:pt>
                <c:pt idx="49">
                  <c:v>381.67861719885195</c:v>
                </c:pt>
                <c:pt idx="50">
                  <c:v>379.18704017663794</c:v>
                </c:pt>
                <c:pt idx="51">
                  <c:v>376.65870377645302</c:v>
                </c:pt>
                <c:pt idx="52">
                  <c:v>374.09437815405727</c:v>
                </c:pt>
                <c:pt idx="53">
                  <c:v>371.49484442787644</c:v>
                </c:pt>
                <c:pt idx="54">
                  <c:v>368.86089444106574</c:v>
                </c:pt>
                <c:pt idx="55">
                  <c:v>366.19333052030686</c:v>
                </c:pt>
                <c:pt idx="56">
                  <c:v>363.49296523141129</c:v>
                </c:pt>
                <c:pt idx="57">
                  <c:v>360.76062113180507</c:v>
                </c:pt>
                <c:pt idx="58">
                  <c:v>357.99713051996969</c:v>
                </c:pt>
                <c:pt idx="59">
                  <c:v>355.20333518191626</c:v>
                </c:pt>
                <c:pt idx="60">
                  <c:v>352.38008613476859</c:v>
                </c:pt>
                <c:pt idx="61">
                  <c:v>349.52824336753599</c:v>
                </c:pt>
                <c:pt idx="62">
                  <c:v>346.64867557915181</c:v>
                </c:pt>
                <c:pt idx="63">
                  <c:v>343.7422599138593</c:v>
                </c:pt>
                <c:pt idx="64">
                  <c:v>340.80988169402531</c:v>
                </c:pt>
                <c:pt idx="65">
                  <c:v>337.85243415046205</c:v>
                </c:pt>
                <c:pt idx="66">
                  <c:v>334.87081815034082</c:v>
                </c:pt>
                <c:pt idx="67">
                  <c:v>331.86594192277886</c:v>
                </c:pt>
                <c:pt idx="68">
                  <c:v>328.83872078218383</c:v>
                </c:pt>
                <c:pt idx="69">
                  <c:v>325.79007684944065</c:v>
                </c:pt>
                <c:pt idx="70">
                  <c:v>322.72093877102401</c:v>
                </c:pt>
                <c:pt idx="71">
                  <c:v>319.63224143612405</c:v>
                </c:pt>
                <c:pt idx="72">
                  <c:v>316.52492569186984</c:v>
                </c:pt>
                <c:pt idx="73">
                  <c:v>313.39993805673839</c:v>
                </c:pt>
                <c:pt idx="74">
                  <c:v>310.25823043223568</c:v>
                </c:pt>
                <c:pt idx="75">
                  <c:v>307.10075981293863</c:v>
                </c:pt>
                <c:pt idx="76">
                  <c:v>303.92848799498501</c:v>
                </c:pt>
                <c:pt idx="77">
                  <c:v>300.74238128310088</c:v>
                </c:pt>
                <c:pt idx="78">
                  <c:v>297.54341019625542</c:v>
                </c:pt>
                <c:pt idx="79">
                  <c:v>294.33254917203067</c:v>
                </c:pt>
                <c:pt idx="80">
                  <c:v>291.11077626979898</c:v>
                </c:pt>
                <c:pt idx="81">
                  <c:v>287.87907287279631</c:v>
                </c:pt>
                <c:pt idx="82">
                  <c:v>284.63842338918369</c:v>
                </c:pt>
                <c:pt idx="83">
                  <c:v>281.38981495218655</c:v>
                </c:pt>
                <c:pt idx="84">
                  <c:v>278.13423711940493</c:v>
                </c:pt>
                <c:pt idx="85">
                  <c:v>274.87268157138419</c:v>
                </c:pt>
                <c:pt idx="86">
                  <c:v>271.60614180953962</c:v>
                </c:pt>
                <c:pt idx="87">
                  <c:v>268.3356128535263</c:v>
                </c:pt>
                <c:pt idx="88">
                  <c:v>265.06209093814664</c:v>
                </c:pt>
                <c:pt idx="89">
                  <c:v>261.78657320988725</c:v>
                </c:pt>
                <c:pt idx="90">
                  <c:v>258.51005742317903</c:v>
                </c:pt>
                <c:pt idx="91">
                  <c:v>255.23354163647076</c:v>
                </c:pt>
                <c:pt idx="92">
                  <c:v>251.95802390821149</c:v>
                </c:pt>
                <c:pt idx="93">
                  <c:v>248.68450199283183</c:v>
                </c:pt>
                <c:pt idx="94">
                  <c:v>245.41397303681848</c:v>
                </c:pt>
                <c:pt idx="95">
                  <c:v>242.14743327497385</c:v>
                </c:pt>
                <c:pt idx="96">
                  <c:v>238.88587772695314</c:v>
                </c:pt>
                <c:pt idx="97">
                  <c:v>235.63029989417154</c:v>
                </c:pt>
                <c:pt idx="98">
                  <c:v>232.38169145717447</c:v>
                </c:pt>
                <c:pt idx="99">
                  <c:v>229.14104197356176</c:v>
                </c:pt>
                <c:pt idx="100">
                  <c:v>225.90933857655915</c:v>
                </c:pt>
                <c:pt idx="101">
                  <c:v>222.6875656743274</c:v>
                </c:pt>
                <c:pt idx="102">
                  <c:v>219.4767046501027</c:v>
                </c:pt>
                <c:pt idx="103">
                  <c:v>216.27773356325719</c:v>
                </c:pt>
                <c:pt idx="104">
                  <c:v>213.09162685137306</c:v>
                </c:pt>
                <c:pt idx="105">
                  <c:v>209.91935503341941</c:v>
                </c:pt>
                <c:pt idx="106">
                  <c:v>206.76188441412239</c:v>
                </c:pt>
                <c:pt idx="107">
                  <c:v>203.62017678961971</c:v>
                </c:pt>
                <c:pt idx="108">
                  <c:v>200.49518915448823</c:v>
                </c:pt>
                <c:pt idx="109">
                  <c:v>197.38787341023405</c:v>
                </c:pt>
                <c:pt idx="110">
                  <c:v>194.29917607533406</c:v>
                </c:pt>
                <c:pt idx="111">
                  <c:v>191.23003799691742</c:v>
                </c:pt>
                <c:pt idx="112">
                  <c:v>188.18139406417421</c:v>
                </c:pt>
                <c:pt idx="113">
                  <c:v>185.15417292357927</c:v>
                </c:pt>
                <c:pt idx="114">
                  <c:v>182.14929669601725</c:v>
                </c:pt>
                <c:pt idx="115">
                  <c:v>179.16768069589602</c:v>
                </c:pt>
                <c:pt idx="116">
                  <c:v>176.21023315233276</c:v>
                </c:pt>
                <c:pt idx="117">
                  <c:v>173.27785493249877</c:v>
                </c:pt>
                <c:pt idx="118">
                  <c:v>170.37143926720634</c:v>
                </c:pt>
                <c:pt idx="119">
                  <c:v>167.49187147882208</c:v>
                </c:pt>
                <c:pt idx="120">
                  <c:v>164.64002871158954</c:v>
                </c:pt>
                <c:pt idx="121">
                  <c:v>161.81677966444187</c:v>
                </c:pt>
                <c:pt idx="122">
                  <c:v>159.02298432638838</c:v>
                </c:pt>
                <c:pt idx="123">
                  <c:v>156.259493714553</c:v>
                </c:pt>
                <c:pt idx="124">
                  <c:v>153.52714961494684</c:v>
                </c:pt>
                <c:pt idx="125">
                  <c:v>150.82678432605127</c:v>
                </c:pt>
                <c:pt idx="126">
                  <c:v>148.15922040529236</c:v>
                </c:pt>
                <c:pt idx="127">
                  <c:v>145.52527041848163</c:v>
                </c:pt>
                <c:pt idx="128">
                  <c:v>142.9257366923008</c:v>
                </c:pt>
                <c:pt idx="129">
                  <c:v>140.3614110699051</c:v>
                </c:pt>
                <c:pt idx="130">
                  <c:v>137.83307466972013</c:v>
                </c:pt>
                <c:pt idx="131">
                  <c:v>135.34149764750606</c:v>
                </c:pt>
                <c:pt idx="132">
                  <c:v>132.88743896176038</c:v>
                </c:pt>
                <c:pt idx="133">
                  <c:v>130.47164614253165</c:v>
                </c:pt>
                <c:pt idx="134">
                  <c:v>128.09485506371493</c:v>
                </c:pt>
                <c:pt idx="135">
                  <c:v>125.7577897188973</c:v>
                </c:pt>
                <c:pt idx="136">
                  <c:v>123.4611620008225</c:v>
                </c:pt>
                <c:pt idx="137">
                  <c:v>121.20567148454143</c:v>
                </c:pt>
                <c:pt idx="138">
                  <c:v>118.9920052143147</c:v>
                </c:pt>
                <c:pt idx="139">
                  <c:v>116.82083749433247</c:v>
                </c:pt>
                <c:pt idx="140">
                  <c:v>114.6928296833149</c:v>
                </c:pt>
                <c:pt idx="141">
                  <c:v>112.60862999305567</c:v>
                </c:pt>
                <c:pt idx="142">
                  <c:v>110.56887329097046</c:v>
                </c:pt>
                <c:pt idx="143">
                  <c:v>108.57418090671035</c:v>
                </c:pt>
                <c:pt idx="144">
                  <c:v>106.6251604428987</c:v>
                </c:pt>
                <c:pt idx="145">
                  <c:v>104.72240559004925</c:v>
                </c:pt>
                <c:pt idx="146">
                  <c:v>102.86649594572256</c:v>
                </c:pt>
                <c:pt idx="147">
                  <c:v>101.05799683797491</c:v>
                </c:pt>
                <c:pt idx="148">
                  <c:v>99.297459153153966</c:v>
                </c:pt>
                <c:pt idx="149">
                  <c:v>97.585419168093097</c:v>
                </c:pt>
                <c:pt idx="150">
                  <c:v>95.922398386756697</c:v>
                </c:pt>
                <c:pt idx="151">
                  <c:v>94.308903381384823</c:v>
                </c:pt>
                <c:pt idx="152">
                  <c:v>92.745425638186418</c:v>
                </c:pt>
                <c:pt idx="153">
                  <c:v>91.232441407627704</c:v>
                </c:pt>
                <c:pt idx="154">
                  <c:v>89.770411559361975</c:v>
                </c:pt>
                <c:pt idx="155">
                  <c:v>88.359781441844035</c:v>
                </c:pt>
                <c:pt idx="156">
                  <c:v>87.000980746672781</c:v>
                </c:pt>
                <c:pt idx="157">
                  <c:v>85.69442337770289</c:v>
                </c:pt>
                <c:pt idx="158">
                  <c:v>84.440507324965893</c:v>
                </c:pt>
                <c:pt idx="159">
                  <c:v>83.239614543438393</c:v>
                </c:pt>
                <c:pt idx="160">
                  <c:v>82.092110836694985</c:v>
                </c:pt>
                <c:pt idx="161">
                  <c:v>80.998345745480833</c:v>
                </c:pt>
                <c:pt idx="162">
                  <c:v>79.958652441238286</c:v>
                </c:pt>
                <c:pt idx="163">
                  <c:v>78.973347624619521</c:v>
                </c:pt>
                <c:pt idx="164">
                  <c:v>78.042731429016612</c:v>
                </c:pt>
                <c:pt idx="165">
                  <c:v>77.167087329137701</c:v>
                </c:pt>
                <c:pt idx="166">
                  <c:v>76.346682054658231</c:v>
                </c:pt>
                <c:pt idx="167">
                  <c:v>75.581765508972268</c:v>
                </c:pt>
                <c:pt idx="168">
                  <c:v>74.872570693069548</c:v>
                </c:pt>
                <c:pt idx="169">
                  <c:v>74.219313634561075</c:v>
                </c:pt>
                <c:pt idx="170">
                  <c:v>73.622193321875159</c:v>
                </c:pt>
                <c:pt idx="171">
                  <c:v>73.081391643643457</c:v>
                </c:pt>
                <c:pt idx="172">
                  <c:v>72.597073333296009</c:v>
                </c:pt>
                <c:pt idx="173">
                  <c:v>72.169385918881858</c:v>
                </c:pt>
                <c:pt idx="174">
                  <c:v>71.798459678130541</c:v>
                </c:pt>
                <c:pt idx="175">
                  <c:v>71.4844075987682</c:v>
                </c:pt>
                <c:pt idx="176">
                  <c:v>71.227325344100564</c:v>
                </c:pt>
                <c:pt idx="177">
                  <c:v>71.027291223872766</c:v>
                </c:pt>
                <c:pt idx="178">
                  <c:v>70.884366170415603</c:v>
                </c:pt>
                <c:pt idx="179">
                  <c:v>70.798593720084909</c:v>
                </c:pt>
                <c:pt idx="180">
                  <c:v>70.769999999999982</c:v>
                </c:pt>
              </c:numCache>
            </c:numRef>
          </c:xVal>
          <c:yVal>
            <c:numRef>
              <c:f>'Failure Envelop'!$K$32:$K$212</c:f>
              <c:numCache>
                <c:formatCode>0.000</c:formatCode>
                <c:ptCount val="181"/>
                <c:pt idx="0">
                  <c:v>0</c:v>
                </c:pt>
                <c:pt idx="1">
                  <c:v>3.2765157867082664</c:v>
                </c:pt>
                <c:pt idx="2">
                  <c:v>6.5520335149675804</c:v>
                </c:pt>
                <c:pt idx="3">
                  <c:v>9.8255554303472614</c:v>
                </c:pt>
                <c:pt idx="4">
                  <c:v>13.096084386360566</c:v>
                </c:pt>
                <c:pt idx="5">
                  <c:v>16.362624148205164</c:v>
                </c:pt>
                <c:pt idx="6">
                  <c:v>19.624179696225927</c:v>
                </c:pt>
                <c:pt idx="7">
                  <c:v>22.879757529007513</c:v>
                </c:pt>
                <c:pt idx="8">
                  <c:v>26.12836596600458</c:v>
                </c:pt>
                <c:pt idx="9">
                  <c:v>29.36901544961724</c:v>
                </c:pt>
                <c:pt idx="10">
                  <c:v>32.600718846619898</c:v>
                </c:pt>
                <c:pt idx="11">
                  <c:v>35.822491748851625</c:v>
                </c:pt>
                <c:pt idx="12">
                  <c:v>39.033352773076388</c:v>
                </c:pt>
                <c:pt idx="13">
                  <c:v>42.232323859921884</c:v>
                </c:pt>
                <c:pt idx="14">
                  <c:v>45.418430571805949</c:v>
                </c:pt>
                <c:pt idx="15">
                  <c:v>48.590702389759613</c:v>
                </c:pt>
                <c:pt idx="16">
                  <c:v>51.748173009056657</c:v>
                </c:pt>
                <c:pt idx="17">
                  <c:v>54.889880633559351</c:v>
                </c:pt>
                <c:pt idx="18">
                  <c:v>58.014868268690826</c:v>
                </c:pt>
                <c:pt idx="19">
                  <c:v>61.122184012945027</c:v>
                </c:pt>
                <c:pt idx="20">
                  <c:v>64.210881347844975</c:v>
                </c:pt>
                <c:pt idx="21">
                  <c:v>67.280019426261603</c:v>
                </c:pt>
                <c:pt idx="22">
                  <c:v>70.328663359004807</c:v>
                </c:pt>
                <c:pt idx="23">
                  <c:v>73.35588449959981</c:v>
                </c:pt>
                <c:pt idx="24">
                  <c:v>76.360760727161818</c:v>
                </c:pt>
                <c:pt idx="25">
                  <c:v>79.342376727283025</c:v>
                </c:pt>
                <c:pt idx="26">
                  <c:v>82.299824270846244</c:v>
                </c:pt>
                <c:pt idx="27">
                  <c:v>85.232202490680265</c:v>
                </c:pt>
                <c:pt idx="28">
                  <c:v>88.13861815597275</c:v>
                </c:pt>
                <c:pt idx="29">
                  <c:v>91.018185944356944</c:v>
                </c:pt>
                <c:pt idx="30">
                  <c:v>93.870028711589512</c:v>
                </c:pt>
                <c:pt idx="31">
                  <c:v>96.693277758737167</c:v>
                </c:pt>
                <c:pt idx="32">
                  <c:v>99.487073096790681</c:v>
                </c:pt>
                <c:pt idx="33">
                  <c:v>102.25056370862602</c:v>
                </c:pt>
                <c:pt idx="34">
                  <c:v>104.98290780823224</c:v>
                </c:pt>
                <c:pt idx="35">
                  <c:v>107.6832730971278</c:v>
                </c:pt>
                <c:pt idx="36">
                  <c:v>110.35083701788669</c:v>
                </c:pt>
                <c:pt idx="37">
                  <c:v>112.98478700469737</c:v>
                </c:pt>
                <c:pt idx="38">
                  <c:v>115.58432073087822</c:v>
                </c:pt>
                <c:pt idx="39">
                  <c:v>118.14864635327397</c:v>
                </c:pt>
                <c:pt idx="40">
                  <c:v>120.67698275345889</c:v>
                </c:pt>
                <c:pt idx="41">
                  <c:v>123.16855977567293</c:v>
                </c:pt>
                <c:pt idx="42">
                  <c:v>125.62261846141867</c:v>
                </c:pt>
                <c:pt idx="43">
                  <c:v>128.03841128064741</c:v>
                </c:pt>
                <c:pt idx="44">
                  <c:v>130.41520235946413</c:v>
                </c:pt>
                <c:pt idx="45">
                  <c:v>132.75226770428173</c:v>
                </c:pt>
                <c:pt idx="46">
                  <c:v>135.04889542235651</c:v>
                </c:pt>
                <c:pt idx="47">
                  <c:v>137.30438593863761</c:v>
                </c:pt>
                <c:pt idx="48">
                  <c:v>139.51805220886436</c:v>
                </c:pt>
                <c:pt idx="49">
                  <c:v>141.68921992884657</c:v>
                </c:pt>
                <c:pt idx="50">
                  <c:v>143.81722773986417</c:v>
                </c:pt>
                <c:pt idx="51">
                  <c:v>145.90142743012342</c:v>
                </c:pt>
                <c:pt idx="52">
                  <c:v>147.9411841322086</c:v>
                </c:pt>
                <c:pt idx="53">
                  <c:v>149.93587651646865</c:v>
                </c:pt>
                <c:pt idx="54">
                  <c:v>151.88489698028036</c:v>
                </c:pt>
                <c:pt idx="55">
                  <c:v>153.78765183312984</c:v>
                </c:pt>
                <c:pt idx="56">
                  <c:v>155.6435614774565</c:v>
                </c:pt>
                <c:pt idx="57">
                  <c:v>157.45206058520409</c:v>
                </c:pt>
                <c:pt idx="58">
                  <c:v>159.21259827002507</c:v>
                </c:pt>
                <c:pt idx="59">
                  <c:v>160.92463825508597</c:v>
                </c:pt>
                <c:pt idx="60">
                  <c:v>162.58765903642234</c:v>
                </c:pt>
                <c:pt idx="61">
                  <c:v>164.20115404179421</c:v>
                </c:pt>
                <c:pt idx="62">
                  <c:v>165.76463178499264</c:v>
                </c:pt>
                <c:pt idx="63">
                  <c:v>167.27761601555133</c:v>
                </c:pt>
                <c:pt idx="64">
                  <c:v>168.73964586381706</c:v>
                </c:pt>
                <c:pt idx="65">
                  <c:v>170.150275981335</c:v>
                </c:pt>
                <c:pt idx="66">
                  <c:v>171.50907667650628</c:v>
                </c:pt>
                <c:pt idx="67">
                  <c:v>172.81563404547617</c:v>
                </c:pt>
                <c:pt idx="68">
                  <c:v>174.06955009821317</c:v>
                </c:pt>
                <c:pt idx="69">
                  <c:v>175.27044287974064</c:v>
                </c:pt>
                <c:pt idx="70">
                  <c:v>176.41794658648405</c:v>
                </c:pt>
                <c:pt idx="71">
                  <c:v>177.5117116776982</c:v>
                </c:pt>
                <c:pt idx="72">
                  <c:v>178.55140498194075</c:v>
                </c:pt>
                <c:pt idx="73">
                  <c:v>179.53670979855951</c:v>
                </c:pt>
                <c:pt idx="74">
                  <c:v>180.46732599416248</c:v>
                </c:pt>
                <c:pt idx="75">
                  <c:v>181.34297009404136</c:v>
                </c:pt>
                <c:pt idx="76">
                  <c:v>182.1633753685208</c:v>
                </c:pt>
                <c:pt idx="77">
                  <c:v>182.92829191420677</c:v>
                </c:pt>
                <c:pt idx="78">
                  <c:v>183.63748673010949</c:v>
                </c:pt>
                <c:pt idx="79">
                  <c:v>184.29074378861796</c:v>
                </c:pt>
                <c:pt idx="80">
                  <c:v>184.88786410130388</c:v>
                </c:pt>
                <c:pt idx="81">
                  <c:v>185.42866577953561</c:v>
                </c:pt>
                <c:pt idx="82">
                  <c:v>185.91298408988305</c:v>
                </c:pt>
                <c:pt idx="83">
                  <c:v>186.34067150429718</c:v>
                </c:pt>
                <c:pt idx="84">
                  <c:v>186.71159774504849</c:v>
                </c:pt>
                <c:pt idx="85">
                  <c:v>187.02564982441083</c:v>
                </c:pt>
                <c:pt idx="86">
                  <c:v>187.28273207907847</c:v>
                </c:pt>
                <c:pt idx="87">
                  <c:v>187.48276619930627</c:v>
                </c:pt>
                <c:pt idx="88">
                  <c:v>187.62569125276343</c:v>
                </c:pt>
                <c:pt idx="89">
                  <c:v>187.71146370309413</c:v>
                </c:pt>
                <c:pt idx="90">
                  <c:v>187.74005742317905</c:v>
                </c:pt>
                <c:pt idx="91">
                  <c:v>187.71146370309413</c:v>
                </c:pt>
                <c:pt idx="92">
                  <c:v>187.62569125276343</c:v>
                </c:pt>
                <c:pt idx="93">
                  <c:v>187.48276619930627</c:v>
                </c:pt>
                <c:pt idx="94">
                  <c:v>187.28273207907847</c:v>
                </c:pt>
                <c:pt idx="95">
                  <c:v>187.02564982441083</c:v>
                </c:pt>
                <c:pt idx="96">
                  <c:v>186.71159774504849</c:v>
                </c:pt>
                <c:pt idx="97">
                  <c:v>186.34067150429721</c:v>
                </c:pt>
                <c:pt idx="98">
                  <c:v>185.91298408988305</c:v>
                </c:pt>
                <c:pt idx="99">
                  <c:v>185.42866577953561</c:v>
                </c:pt>
                <c:pt idx="100">
                  <c:v>184.88786410130388</c:v>
                </c:pt>
                <c:pt idx="101">
                  <c:v>184.29074378861796</c:v>
                </c:pt>
                <c:pt idx="102">
                  <c:v>183.63748673010949</c:v>
                </c:pt>
                <c:pt idx="103">
                  <c:v>182.92829191420677</c:v>
                </c:pt>
                <c:pt idx="104">
                  <c:v>182.1633753685208</c:v>
                </c:pt>
                <c:pt idx="105">
                  <c:v>181.34297009404136</c:v>
                </c:pt>
                <c:pt idx="106">
                  <c:v>180.46732599416248</c:v>
                </c:pt>
                <c:pt idx="107">
                  <c:v>179.53670979855951</c:v>
                </c:pt>
                <c:pt idx="108">
                  <c:v>178.55140498194078</c:v>
                </c:pt>
                <c:pt idx="109">
                  <c:v>177.5117116776982</c:v>
                </c:pt>
                <c:pt idx="110">
                  <c:v>176.41794658648408</c:v>
                </c:pt>
                <c:pt idx="111">
                  <c:v>175.27044287974064</c:v>
                </c:pt>
                <c:pt idx="112">
                  <c:v>174.06955009821317</c:v>
                </c:pt>
                <c:pt idx="113">
                  <c:v>172.81563404547614</c:v>
                </c:pt>
                <c:pt idx="114">
                  <c:v>171.50907667650628</c:v>
                </c:pt>
                <c:pt idx="115">
                  <c:v>170.150275981335</c:v>
                </c:pt>
                <c:pt idx="116">
                  <c:v>168.73964586381706</c:v>
                </c:pt>
                <c:pt idx="117">
                  <c:v>167.27761601555136</c:v>
                </c:pt>
                <c:pt idx="118">
                  <c:v>165.76463178499264</c:v>
                </c:pt>
                <c:pt idx="119">
                  <c:v>164.20115404179421</c:v>
                </c:pt>
                <c:pt idx="120">
                  <c:v>162.58765903642234</c:v>
                </c:pt>
                <c:pt idx="121">
                  <c:v>160.92463825508597</c:v>
                </c:pt>
                <c:pt idx="122">
                  <c:v>159.2125982700251</c:v>
                </c:pt>
                <c:pt idx="123">
                  <c:v>157.45206058520407</c:v>
                </c:pt>
                <c:pt idx="124">
                  <c:v>155.6435614774565</c:v>
                </c:pt>
                <c:pt idx="125">
                  <c:v>153.78765183312981</c:v>
                </c:pt>
                <c:pt idx="126">
                  <c:v>151.88489698028036</c:v>
                </c:pt>
                <c:pt idx="127">
                  <c:v>149.93587651646862</c:v>
                </c:pt>
                <c:pt idx="128">
                  <c:v>147.9411841322086</c:v>
                </c:pt>
                <c:pt idx="129">
                  <c:v>145.90142743012342</c:v>
                </c:pt>
                <c:pt idx="130">
                  <c:v>143.81722773986417</c:v>
                </c:pt>
                <c:pt idx="131">
                  <c:v>141.6892199288466</c:v>
                </c:pt>
                <c:pt idx="132">
                  <c:v>139.51805220886436</c:v>
                </c:pt>
                <c:pt idx="133">
                  <c:v>137.30438593863764</c:v>
                </c:pt>
                <c:pt idx="134">
                  <c:v>135.04889542235651</c:v>
                </c:pt>
                <c:pt idx="135">
                  <c:v>132.75226770428173</c:v>
                </c:pt>
                <c:pt idx="136">
                  <c:v>130.4152023594641</c:v>
                </c:pt>
                <c:pt idx="137">
                  <c:v>128.03841128064744</c:v>
                </c:pt>
                <c:pt idx="138">
                  <c:v>125.62261846141868</c:v>
                </c:pt>
                <c:pt idx="139">
                  <c:v>123.16855977567293</c:v>
                </c:pt>
                <c:pt idx="140">
                  <c:v>120.67698275345893</c:v>
                </c:pt>
                <c:pt idx="141">
                  <c:v>118.14864635327397</c:v>
                </c:pt>
                <c:pt idx="142">
                  <c:v>115.58432073087825</c:v>
                </c:pt>
                <c:pt idx="143">
                  <c:v>112.98478700469735</c:v>
                </c:pt>
                <c:pt idx="144">
                  <c:v>110.35083701788672</c:v>
                </c:pt>
                <c:pt idx="145">
                  <c:v>107.68327309712777</c:v>
                </c:pt>
                <c:pt idx="146">
                  <c:v>104.98290780823224</c:v>
                </c:pt>
                <c:pt idx="147">
                  <c:v>102.25056370862605</c:v>
                </c:pt>
                <c:pt idx="148">
                  <c:v>99.487073096790681</c:v>
                </c:pt>
                <c:pt idx="149">
                  <c:v>96.69327775873721</c:v>
                </c:pt>
                <c:pt idx="150">
                  <c:v>93.870028711589512</c:v>
                </c:pt>
                <c:pt idx="151">
                  <c:v>91.018185944356972</c:v>
                </c:pt>
                <c:pt idx="152">
                  <c:v>88.138618155972736</c:v>
                </c:pt>
                <c:pt idx="153">
                  <c:v>85.23220249068028</c:v>
                </c:pt>
                <c:pt idx="154">
                  <c:v>82.29982427084623</c:v>
                </c:pt>
                <c:pt idx="155">
                  <c:v>79.342376727283039</c:v>
                </c:pt>
                <c:pt idx="156">
                  <c:v>76.36076072716186</c:v>
                </c:pt>
                <c:pt idx="157">
                  <c:v>73.35588449959981</c:v>
                </c:pt>
                <c:pt idx="158">
                  <c:v>70.32866335900485</c:v>
                </c:pt>
                <c:pt idx="159">
                  <c:v>67.280019426261589</c:v>
                </c:pt>
                <c:pt idx="160">
                  <c:v>64.210881347845003</c:v>
                </c:pt>
                <c:pt idx="161">
                  <c:v>61.122184012945006</c:v>
                </c:pt>
                <c:pt idx="162">
                  <c:v>58.01486826869084</c:v>
                </c:pt>
                <c:pt idx="163">
                  <c:v>54.889880633559322</c:v>
                </c:pt>
                <c:pt idx="164">
                  <c:v>51.748173009056671</c:v>
                </c:pt>
                <c:pt idx="165">
                  <c:v>48.590702389759663</c:v>
                </c:pt>
                <c:pt idx="166">
                  <c:v>45.418430571805949</c:v>
                </c:pt>
                <c:pt idx="167">
                  <c:v>42.232323859921927</c:v>
                </c:pt>
                <c:pt idx="168">
                  <c:v>39.033352773076381</c:v>
                </c:pt>
                <c:pt idx="169">
                  <c:v>35.822491748851661</c:v>
                </c:pt>
                <c:pt idx="170">
                  <c:v>32.600718846619891</c:v>
                </c:pt>
                <c:pt idx="171">
                  <c:v>29.369015449617262</c:v>
                </c:pt>
                <c:pt idx="172">
                  <c:v>26.128365966004559</c:v>
                </c:pt>
                <c:pt idx="173">
                  <c:v>22.879757529007527</c:v>
                </c:pt>
                <c:pt idx="174">
                  <c:v>19.624179696225973</c:v>
                </c:pt>
                <c:pt idx="175">
                  <c:v>16.362624148205171</c:v>
                </c:pt>
                <c:pt idx="176">
                  <c:v>13.096084386360609</c:v>
                </c:pt>
                <c:pt idx="177">
                  <c:v>9.8255554303472561</c:v>
                </c:pt>
                <c:pt idx="178">
                  <c:v>6.5520335149676123</c:v>
                </c:pt>
                <c:pt idx="179">
                  <c:v>3.2765157867082526</c:v>
                </c:pt>
                <c:pt idx="180">
                  <c:v>2.3000944127646341E-14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24-4016-8A33-623EFF4259CA}"/>
            </c:ext>
          </c:extLst>
        </c:ser>
        <c:ser>
          <c:idx val="3"/>
          <c:order val="3"/>
          <c:tx>
            <c:v>FE</c:v>
          </c:tx>
          <c:spPr>
            <a:ln w="19050" cap="rnd">
              <a:solidFill>
                <a:srgbClr val="FF000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41275" cap="rnd">
                <a:solidFill>
                  <a:srgbClr val="FF0000">
                    <a:alpha val="50000"/>
                  </a:srgb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24-4016-8A33-623EFF4259CA}"/>
              </c:ext>
            </c:extLst>
          </c:dPt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'Failure Envelop'!$M$4:$N$4</c:f>
              <c:numCache>
                <c:formatCode>General</c:formatCode>
                <c:ptCount val="2"/>
                <c:pt idx="0">
                  <c:v>0</c:v>
                </c:pt>
                <c:pt idx="1">
                  <c:v>400</c:v>
                </c:pt>
              </c:numCache>
            </c:numRef>
          </c:xVal>
          <c:yVal>
            <c:numRef>
              <c:f>'Failure Envelop'!$M$5:$N$5</c:f>
              <c:numCache>
                <c:formatCode>General</c:formatCode>
                <c:ptCount val="2"/>
                <c:pt idx="0">
                  <c:v>50</c:v>
                </c:pt>
                <c:pt idx="1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24-4016-8A33-623EFF425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940416"/>
        <c:axId val="1932003904"/>
      </c:scatterChart>
      <c:valAx>
        <c:axId val="210394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003904"/>
        <c:crosses val="autoZero"/>
        <c:crossBetween val="midCat"/>
      </c:valAx>
      <c:valAx>
        <c:axId val="1932003904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94041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'Failure Envelop'!$B$23</c:f>
              <c:strCache>
                <c:ptCount val="1"/>
                <c:pt idx="0">
                  <c:v>40kPa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'Failure Envelop'!$B$32:$B$212</c:f>
              <c:numCache>
                <c:formatCode>0.000</c:formatCode>
                <c:ptCount val="181"/>
                <c:pt idx="0">
                  <c:v>341.18115295839226</c:v>
                </c:pt>
                <c:pt idx="1">
                  <c:v>341.15791267450544</c:v>
                </c:pt>
                <c:pt idx="2">
                  <c:v>341.08819890206053</c:v>
                </c:pt>
                <c:pt idx="3">
                  <c:v>340.97203287654798</c:v>
                </c:pt>
                <c:pt idx="4">
                  <c:v>340.80944998326447</c:v>
                </c:pt>
                <c:pt idx="5">
                  <c:v>340.6004997465343</c:v>
                </c:pt>
                <c:pt idx="6">
                  <c:v>340.34524581462369</c:v>
                </c:pt>
                <c:pt idx="7">
                  <c:v>340.04376594035307</c:v>
                </c:pt>
                <c:pt idx="8">
                  <c:v>339.69615195741255</c:v>
                </c:pt>
                <c:pt idx="9">
                  <c:v>339.3025097523888</c:v>
                </c:pt>
                <c:pt idx="10">
                  <c:v>338.86295923251078</c:v>
                </c:pt>
                <c:pt idx="11">
                  <c:v>338.37763428912479</c:v>
                </c:pt>
                <c:pt idx="12">
                  <c:v>337.84668275691013</c:v>
                </c:pt>
                <c:pt idx="13">
                  <c:v>337.27026636884682</c:v>
                </c:pt>
                <c:pt idx="14">
                  <c:v>336.64856070695072</c:v>
                </c:pt>
                <c:pt idx="15">
                  <c:v>335.98175514878892</c:v>
                </c:pt>
                <c:pt idx="16">
                  <c:v>335.27005280979392</c:v>
                </c:pt>
                <c:pt idx="17">
                  <c:v>334.51367048139269</c:v>
                </c:pt>
                <c:pt idx="18">
                  <c:v>333.71283856496962</c:v>
                </c:pt>
                <c:pt idx="19">
                  <c:v>332.86780100168426</c:v>
                </c:pt>
                <c:pt idx="20">
                  <c:v>331.97881519816451</c:v>
                </c:pt>
                <c:pt idx="21">
                  <c:v>331.04615194809793</c:v>
                </c:pt>
                <c:pt idx="22">
                  <c:v>330.07009534974537</c:v>
                </c:pt>
                <c:pt idx="23">
                  <c:v>329.05094271940197</c:v>
                </c:pt>
                <c:pt idx="24">
                  <c:v>327.98900450083164</c:v>
                </c:pt>
                <c:pt idx="25">
                  <c:v>326.88460417070303</c:v>
                </c:pt>
                <c:pt idx="26">
                  <c:v>325.73807814005534</c:v>
                </c:pt>
                <c:pt idx="27">
                  <c:v>324.54977565182401</c:v>
                </c:pt>
                <c:pt idx="28">
                  <c:v>323.32005867445832</c:v>
                </c:pt>
                <c:pt idx="29">
                  <c:v>322.04930179166223</c:v>
                </c:pt>
                <c:pt idx="30">
                  <c:v>320.73789208829226</c:v>
                </c:pt>
                <c:pt idx="31">
                  <c:v>319.38622903244789</c:v>
                </c:pt>
                <c:pt idx="32">
                  <c:v>317.99472435378993</c:v>
                </c:pt>
                <c:pt idx="33">
                  <c:v>316.5638019181232</c:v>
                </c:pt>
                <c:pt idx="34">
                  <c:v>315.09389759828332</c:v>
                </c:pt>
                <c:pt idx="35">
                  <c:v>313.58545914136539</c:v>
                </c:pt>
                <c:pt idx="36">
                  <c:v>312.03894603233596</c:v>
                </c:pt>
                <c:pt idx="37">
                  <c:v>310.45482935406937</c:v>
                </c:pt>
                <c:pt idx="38">
                  <c:v>308.83359164385161</c:v>
                </c:pt>
                <c:pt idx="39">
                  <c:v>307.17572674639445</c:v>
                </c:pt>
                <c:pt idx="40">
                  <c:v>305.48173966340573</c:v>
                </c:pt>
                <c:pt idx="41">
                  <c:v>303.75214639976105</c:v>
                </c:pt>
                <c:pt idx="42">
                  <c:v>301.98747380632335</c:v>
                </c:pt>
                <c:pt idx="43">
                  <c:v>300.18825941945937</c:v>
                </c:pt>
                <c:pt idx="44">
                  <c:v>298.35505129730075</c:v>
                </c:pt>
                <c:pt idx="45">
                  <c:v>296.48840785280021</c:v>
                </c:pt>
                <c:pt idx="46">
                  <c:v>294.58889768363349</c:v>
                </c:pt>
                <c:pt idx="47">
                  <c:v>292.65709939899915</c:v>
                </c:pt>
                <c:pt idx="48">
                  <c:v>290.69360144336838</c:v>
                </c:pt>
                <c:pt idx="49">
                  <c:v>288.69900191723929</c:v>
                </c:pt>
                <c:pt idx="50">
                  <c:v>286.67390839494971</c:v>
                </c:pt>
                <c:pt idx="51">
                  <c:v>284.61893773960401</c:v>
                </c:pt>
                <c:pt idx="52">
                  <c:v>282.53471591517069</c:v>
                </c:pt>
                <c:pt idx="53">
                  <c:v>280.42187779580797</c:v>
                </c:pt>
                <c:pt idx="54">
                  <c:v>278.28106697247438</c:v>
                </c:pt>
                <c:pt idx="55">
                  <c:v>276.11293555688519</c:v>
                </c:pt>
                <c:pt idx="56">
                  <c:v>273.91814398287283</c:v>
                </c:pt>
                <c:pt idx="57">
                  <c:v>271.69736080521221</c:v>
                </c:pt>
                <c:pt idx="58">
                  <c:v>269.45126249597234</c:v>
                </c:pt>
                <c:pt idx="59">
                  <c:v>267.18053323845675</c:v>
                </c:pt>
                <c:pt idx="60">
                  <c:v>264.88586471879421</c:v>
                </c:pt>
                <c:pt idx="61">
                  <c:v>262.56795591524485</c:v>
                </c:pt>
                <c:pt idx="62">
                  <c:v>260.22751288528434</c:v>
                </c:pt>
                <c:pt idx="63">
                  <c:v>257.86524855053193</c:v>
                </c:pt>
                <c:pt idx="64">
                  <c:v>255.48188247958777</c:v>
                </c:pt>
                <c:pt idx="65">
                  <c:v>253.07814066884526</c:v>
                </c:pt>
                <c:pt idx="66">
                  <c:v>250.65475532134553</c:v>
                </c:pt>
                <c:pt idx="67">
                  <c:v>248.21246462374131</c:v>
                </c:pt>
                <c:pt idx="68">
                  <c:v>245.75201252143796</c:v>
                </c:pt>
                <c:pt idx="69">
                  <c:v>243.27414849198098</c:v>
                </c:pt>
                <c:pt idx="70">
                  <c:v>240.77962731675723</c:v>
                </c:pt>
                <c:pt idx="71">
                  <c:v>238.26920885108166</c:v>
                </c:pt>
                <c:pt idx="72">
                  <c:v>235.74365779273788</c:v>
                </c:pt>
                <c:pt idx="73">
                  <c:v>233.20374344904383</c:v>
                </c:pt>
                <c:pt idx="74">
                  <c:v>230.65023950251333</c:v>
                </c:pt>
                <c:pt idx="75">
                  <c:v>228.08392377518484</c:v>
                </c:pt>
                <c:pt idx="76">
                  <c:v>225.50557799168936</c:v>
                </c:pt>
                <c:pt idx="77">
                  <c:v>222.91598754112945</c:v>
                </c:pt>
                <c:pt idx="78">
                  <c:v>220.31594123784242</c:v>
                </c:pt>
                <c:pt idx="79">
                  <c:v>217.7062310811194</c:v>
                </c:pt>
                <c:pt idx="80">
                  <c:v>215.08765201395491</c:v>
                </c:pt>
                <c:pt idx="81">
                  <c:v>212.46100168089961</c:v>
                </c:pt>
                <c:pt idx="82">
                  <c:v>209.82708018508993</c:v>
                </c:pt>
                <c:pt idx="83">
                  <c:v>207.1866898445287</c:v>
                </c:pt>
                <c:pt idx="84">
                  <c:v>204.54063494769184</c:v>
                </c:pt>
                <c:pt idx="85">
                  <c:v>201.8897215085338</c:v>
                </c:pt>
                <c:pt idx="86">
                  <c:v>199.23475702096815</c:v>
                </c:pt>
                <c:pt idx="87">
                  <c:v>196.57655021289693</c:v>
                </c:pt>
                <c:pt idx="88">
                  <c:v>193.91591079986458</c:v>
                </c:pt>
                <c:pt idx="89">
                  <c:v>191.25364923841045</c:v>
                </c:pt>
                <c:pt idx="90">
                  <c:v>188.59057647919613</c:v>
                </c:pt>
                <c:pt idx="91">
                  <c:v>185.92750371998181</c:v>
                </c:pt>
                <c:pt idx="92">
                  <c:v>183.26524215852774</c:v>
                </c:pt>
                <c:pt idx="93">
                  <c:v>180.60460274549538</c:v>
                </c:pt>
                <c:pt idx="94">
                  <c:v>177.94639593742414</c:v>
                </c:pt>
                <c:pt idx="95">
                  <c:v>175.29143144985844</c:v>
                </c:pt>
                <c:pt idx="96">
                  <c:v>172.64051801070042</c:v>
                </c:pt>
                <c:pt idx="97">
                  <c:v>169.99446311386356</c:v>
                </c:pt>
                <c:pt idx="98">
                  <c:v>167.35407277330239</c:v>
                </c:pt>
                <c:pt idx="99">
                  <c:v>164.72015127749262</c:v>
                </c:pt>
                <c:pt idx="100">
                  <c:v>162.09350094443735</c:v>
                </c:pt>
                <c:pt idx="101">
                  <c:v>159.47492187727289</c:v>
                </c:pt>
                <c:pt idx="102">
                  <c:v>156.86521172054987</c:v>
                </c:pt>
                <c:pt idx="103">
                  <c:v>154.26516541726284</c:v>
                </c:pt>
                <c:pt idx="104">
                  <c:v>151.67557496670292</c:v>
                </c:pt>
                <c:pt idx="105">
                  <c:v>149.09722918320742</c:v>
                </c:pt>
                <c:pt idx="106">
                  <c:v>146.53091345587893</c:v>
                </c:pt>
                <c:pt idx="107">
                  <c:v>143.97740950934843</c:v>
                </c:pt>
                <c:pt idx="108">
                  <c:v>141.43749516565441</c:v>
                </c:pt>
                <c:pt idx="109">
                  <c:v>138.91194410731066</c:v>
                </c:pt>
                <c:pt idx="110">
                  <c:v>136.40152564163506</c:v>
                </c:pt>
                <c:pt idx="111">
                  <c:v>133.90700446641128</c:v>
                </c:pt>
                <c:pt idx="112">
                  <c:v>131.42914043695427</c:v>
                </c:pt>
                <c:pt idx="113">
                  <c:v>128.96868833465101</c:v>
                </c:pt>
                <c:pt idx="114">
                  <c:v>126.52639763704676</c:v>
                </c:pt>
                <c:pt idx="115">
                  <c:v>124.10301228954702</c:v>
                </c:pt>
                <c:pt idx="116">
                  <c:v>121.69927047880448</c:v>
                </c:pt>
                <c:pt idx="117">
                  <c:v>119.31590440786036</c:v>
                </c:pt>
                <c:pt idx="118">
                  <c:v>116.95364007310798</c:v>
                </c:pt>
                <c:pt idx="119">
                  <c:v>114.61319704314741</c:v>
                </c:pt>
                <c:pt idx="120">
                  <c:v>112.29528823959809</c:v>
                </c:pt>
                <c:pt idx="121">
                  <c:v>110.00061971993554</c:v>
                </c:pt>
                <c:pt idx="122">
                  <c:v>107.72989046241996</c:v>
                </c:pt>
                <c:pt idx="123">
                  <c:v>105.48379215318006</c:v>
                </c:pt>
                <c:pt idx="124">
                  <c:v>103.26300897551943</c:v>
                </c:pt>
                <c:pt idx="125">
                  <c:v>101.0682174015071</c:v>
                </c:pt>
                <c:pt idx="126">
                  <c:v>98.900085985917926</c:v>
                </c:pt>
                <c:pt idx="127">
                  <c:v>96.759275162584302</c:v>
                </c:pt>
                <c:pt idx="128">
                  <c:v>94.646437043221553</c:v>
                </c:pt>
                <c:pt idx="129">
                  <c:v>92.562215218788324</c:v>
                </c:pt>
                <c:pt idx="130">
                  <c:v>90.507244563442569</c:v>
                </c:pt>
                <c:pt idx="131">
                  <c:v>88.482151041152946</c:v>
                </c:pt>
                <c:pt idx="132">
                  <c:v>86.487551515023895</c:v>
                </c:pt>
                <c:pt idx="133">
                  <c:v>84.524053559393138</c:v>
                </c:pt>
                <c:pt idx="134">
                  <c:v>82.592255274758784</c:v>
                </c:pt>
                <c:pt idx="135">
                  <c:v>80.692745105592053</c:v>
                </c:pt>
                <c:pt idx="136">
                  <c:v>78.826101661091499</c:v>
                </c:pt>
                <c:pt idx="137">
                  <c:v>76.992893538932918</c:v>
                </c:pt>
                <c:pt idx="138">
                  <c:v>75.193679152068981</c:v>
                </c:pt>
                <c:pt idx="139">
                  <c:v>73.429006558631229</c:v>
                </c:pt>
                <c:pt idx="140">
                  <c:v>71.699413294986527</c:v>
                </c:pt>
                <c:pt idx="141">
                  <c:v>70.005426211997843</c:v>
                </c:pt>
                <c:pt idx="142">
                  <c:v>68.347561314540656</c:v>
                </c:pt>
                <c:pt idx="143">
                  <c:v>66.726323604322872</c:v>
                </c:pt>
                <c:pt idx="144">
                  <c:v>65.142206926056346</c:v>
                </c:pt>
                <c:pt idx="145">
                  <c:v>63.595693817026898</c:v>
                </c:pt>
                <c:pt idx="146">
                  <c:v>62.087255360108941</c:v>
                </c:pt>
                <c:pt idx="147">
                  <c:v>60.617351040269028</c:v>
                </c:pt>
                <c:pt idx="148">
                  <c:v>59.186428604602355</c:v>
                </c:pt>
                <c:pt idx="149">
                  <c:v>57.794923925944374</c:v>
                </c:pt>
                <c:pt idx="150">
                  <c:v>56.443260870100033</c:v>
                </c:pt>
                <c:pt idx="151">
                  <c:v>55.13185116673003</c:v>
                </c:pt>
                <c:pt idx="152">
                  <c:v>53.861094283933937</c:v>
                </c:pt>
                <c:pt idx="153">
                  <c:v>52.631377306568282</c:v>
                </c:pt>
                <c:pt idx="154">
                  <c:v>51.443074818336925</c:v>
                </c:pt>
                <c:pt idx="155">
                  <c:v>50.296548787689204</c:v>
                </c:pt>
                <c:pt idx="156">
                  <c:v>49.19214845756062</c:v>
                </c:pt>
                <c:pt idx="157">
                  <c:v>48.130210238990344</c:v>
                </c:pt>
                <c:pt idx="158">
                  <c:v>47.111057608646917</c:v>
                </c:pt>
                <c:pt idx="159">
                  <c:v>46.135001010294332</c:v>
                </c:pt>
                <c:pt idx="160">
                  <c:v>45.202337760227749</c:v>
                </c:pt>
                <c:pt idx="161">
                  <c:v>44.313351956708004</c:v>
                </c:pt>
                <c:pt idx="162">
                  <c:v>43.468314393422673</c:v>
                </c:pt>
                <c:pt idx="163">
                  <c:v>42.667482476999567</c:v>
                </c:pt>
                <c:pt idx="164">
                  <c:v>41.911100148598337</c:v>
                </c:pt>
                <c:pt idx="165">
                  <c:v>41.19939780960334</c:v>
                </c:pt>
                <c:pt idx="166">
                  <c:v>40.532592251441542</c:v>
                </c:pt>
                <c:pt idx="167">
                  <c:v>39.910886589545413</c:v>
                </c:pt>
                <c:pt idx="168">
                  <c:v>39.334470201482162</c:v>
                </c:pt>
                <c:pt idx="169">
                  <c:v>38.803518669267476</c:v>
                </c:pt>
                <c:pt idx="170">
                  <c:v>38.318193725881514</c:v>
                </c:pt>
                <c:pt idx="171">
                  <c:v>37.87864320600346</c:v>
                </c:pt>
                <c:pt idx="172">
                  <c:v>37.485001000979707</c:v>
                </c:pt>
                <c:pt idx="173">
                  <c:v>37.137387018039192</c:v>
                </c:pt>
                <c:pt idx="174">
                  <c:v>36.835907143768537</c:v>
                </c:pt>
                <c:pt idx="175">
                  <c:v>36.580653211857936</c:v>
                </c:pt>
                <c:pt idx="176">
                  <c:v>36.371702975127761</c:v>
                </c:pt>
                <c:pt idx="177">
                  <c:v>36.209120081844276</c:v>
                </c:pt>
                <c:pt idx="178">
                  <c:v>36.092954056331735</c:v>
                </c:pt>
                <c:pt idx="179">
                  <c:v>36.023240283886821</c:v>
                </c:pt>
                <c:pt idx="180">
                  <c:v>36</c:v>
                </c:pt>
              </c:numCache>
            </c:numRef>
          </c:xVal>
          <c:yVal>
            <c:numRef>
              <c:f>'Failure Envelop'!$C$32:$C$212</c:f>
              <c:numCache>
                <c:formatCode>0.000</c:formatCode>
                <c:ptCount val="181"/>
                <c:pt idx="0">
                  <c:v>0</c:v>
                </c:pt>
                <c:pt idx="1">
                  <c:v>2.6630727592143244</c:v>
                </c:pt>
                <c:pt idx="2">
                  <c:v>5.3253343206684276</c:v>
                </c:pt>
                <c:pt idx="3">
                  <c:v>7.9859737337007832</c:v>
                </c:pt>
                <c:pt idx="4">
                  <c:v>10.644180541771989</c:v>
                </c:pt>
                <c:pt idx="5">
                  <c:v>13.299145029337677</c:v>
                </c:pt>
                <c:pt idx="6">
                  <c:v>15.950058468495721</c:v>
                </c:pt>
                <c:pt idx="7">
                  <c:v>18.596113365332574</c:v>
                </c:pt>
                <c:pt idx="8">
                  <c:v>21.23650370589375</c:v>
                </c:pt>
                <c:pt idx="9">
                  <c:v>23.870425201703483</c:v>
                </c:pt>
                <c:pt idx="10">
                  <c:v>26.497075534758771</c:v>
                </c:pt>
                <c:pt idx="11">
                  <c:v>29.115654601923239</c:v>
                </c:pt>
                <c:pt idx="12">
                  <c:v>31.725364758646286</c:v>
                </c:pt>
                <c:pt idx="13">
                  <c:v>34.325411061933337</c:v>
                </c:pt>
                <c:pt idx="14">
                  <c:v>36.915001512493198</c:v>
                </c:pt>
                <c:pt idx="15">
                  <c:v>39.493347295988706</c:v>
                </c:pt>
                <c:pt idx="16">
                  <c:v>42.059663023317206</c:v>
                </c:pt>
                <c:pt idx="17">
                  <c:v>44.613166969847711</c:v>
                </c:pt>
                <c:pt idx="18">
                  <c:v>47.153081313541733</c:v>
                </c:pt>
                <c:pt idx="19">
                  <c:v>49.678632371885506</c:v>
                </c:pt>
                <c:pt idx="20">
                  <c:v>52.189050837561076</c:v>
                </c:pt>
                <c:pt idx="21">
                  <c:v>54.683572012784843</c:v>
                </c:pt>
                <c:pt idx="22">
                  <c:v>57.161436042241853</c:v>
                </c:pt>
                <c:pt idx="23">
                  <c:v>59.621888144545139</c:v>
                </c:pt>
                <c:pt idx="24">
                  <c:v>62.064178842149389</c:v>
                </c:pt>
                <c:pt idx="25">
                  <c:v>64.48756418964912</c:v>
                </c:pt>
                <c:pt idx="26">
                  <c:v>66.891306000391623</c:v>
                </c:pt>
                <c:pt idx="27">
                  <c:v>69.274672071335786</c:v>
                </c:pt>
                <c:pt idx="28">
                  <c:v>71.636936406088196</c:v>
                </c:pt>
                <c:pt idx="29">
                  <c:v>73.977379436048722</c:v>
                </c:pt>
                <c:pt idx="30">
                  <c:v>76.295288239598051</c:v>
                </c:pt>
                <c:pt idx="31">
                  <c:v>78.589956759260559</c:v>
                </c:pt>
                <c:pt idx="32">
                  <c:v>80.860686016776199</c:v>
                </c:pt>
                <c:pt idx="33">
                  <c:v>83.106784326016069</c:v>
                </c:pt>
                <c:pt idx="34">
                  <c:v>85.327567503676747</c:v>
                </c:pt>
                <c:pt idx="35">
                  <c:v>87.52235907768906</c:v>
                </c:pt>
                <c:pt idx="36">
                  <c:v>89.690490493278219</c:v>
                </c:pt>
                <c:pt idx="37">
                  <c:v>91.831301316611814</c:v>
                </c:pt>
                <c:pt idx="38">
                  <c:v>93.944139435974577</c:v>
                </c:pt>
                <c:pt idx="39">
                  <c:v>96.028361260407834</c:v>
                </c:pt>
                <c:pt idx="40">
                  <c:v>98.083331915753533</c:v>
                </c:pt>
                <c:pt idx="41">
                  <c:v>100.10842543804316</c:v>
                </c:pt>
                <c:pt idx="42">
                  <c:v>102.10302496417223</c:v>
                </c:pt>
                <c:pt idx="43">
                  <c:v>104.06652291980302</c:v>
                </c:pt>
                <c:pt idx="44">
                  <c:v>105.99832120443737</c:v>
                </c:pt>
                <c:pt idx="45">
                  <c:v>107.89783137360408</c:v>
                </c:pt>
                <c:pt idx="46">
                  <c:v>109.76447481810462</c:v>
                </c:pt>
                <c:pt idx="47">
                  <c:v>111.59768294026321</c:v>
                </c:pt>
                <c:pt idx="48">
                  <c:v>113.39689732712719</c:v>
                </c:pt>
                <c:pt idx="49">
                  <c:v>115.1615699205649</c:v>
                </c:pt>
                <c:pt idx="50">
                  <c:v>116.89116318420963</c:v>
                </c:pt>
                <c:pt idx="51">
                  <c:v>118.58515026719833</c:v>
                </c:pt>
                <c:pt idx="52">
                  <c:v>120.24301516465549</c:v>
                </c:pt>
                <c:pt idx="53">
                  <c:v>121.86425287487324</c:v>
                </c:pt>
                <c:pt idx="54">
                  <c:v>123.4483695531398</c:v>
                </c:pt>
                <c:pt idx="55">
                  <c:v>124.99488266216926</c:v>
                </c:pt>
                <c:pt idx="56">
                  <c:v>126.5033211190872</c:v>
                </c:pt>
                <c:pt idx="57">
                  <c:v>127.97322543892709</c:v>
                </c:pt>
                <c:pt idx="58">
                  <c:v>129.40414787459378</c:v>
                </c:pt>
                <c:pt idx="59">
                  <c:v>130.79565255325178</c:v>
                </c:pt>
                <c:pt idx="60">
                  <c:v>132.1473156090961</c:v>
                </c:pt>
                <c:pt idx="61">
                  <c:v>133.4587253124661</c:v>
                </c:pt>
                <c:pt idx="62">
                  <c:v>134.72948219526222</c:v>
                </c:pt>
                <c:pt idx="63">
                  <c:v>135.95919917262785</c:v>
                </c:pt>
                <c:pt idx="64">
                  <c:v>137.14750166085921</c:v>
                </c:pt>
                <c:pt idx="65">
                  <c:v>138.29402769150693</c:v>
                </c:pt>
                <c:pt idx="66">
                  <c:v>139.39842802163551</c:v>
                </c:pt>
                <c:pt idx="67">
                  <c:v>140.46036624020584</c:v>
                </c:pt>
                <c:pt idx="68">
                  <c:v>141.47951887054924</c:v>
                </c:pt>
                <c:pt idx="69">
                  <c:v>142.4555754689018</c:v>
                </c:pt>
                <c:pt idx="70">
                  <c:v>143.38823871896838</c:v>
                </c:pt>
                <c:pt idx="71">
                  <c:v>144.27722452248813</c:v>
                </c:pt>
                <c:pt idx="72">
                  <c:v>145.12226208577346</c:v>
                </c:pt>
                <c:pt idx="73">
                  <c:v>145.92309400219656</c:v>
                </c:pt>
                <c:pt idx="74">
                  <c:v>146.67947633059782</c:v>
                </c:pt>
                <c:pt idx="75">
                  <c:v>147.39117866959279</c:v>
                </c:pt>
                <c:pt idx="76">
                  <c:v>148.05798422775459</c:v>
                </c:pt>
                <c:pt idx="77">
                  <c:v>148.67968988965072</c:v>
                </c:pt>
                <c:pt idx="78">
                  <c:v>149.25610627771397</c:v>
                </c:pt>
                <c:pt idx="79">
                  <c:v>149.78705780992865</c:v>
                </c:pt>
                <c:pt idx="80">
                  <c:v>150.27238275331462</c:v>
                </c:pt>
                <c:pt idx="81">
                  <c:v>150.7119332731927</c:v>
                </c:pt>
                <c:pt idx="82">
                  <c:v>151.10557547821645</c:v>
                </c:pt>
                <c:pt idx="83">
                  <c:v>151.45318946115694</c:v>
                </c:pt>
                <c:pt idx="84">
                  <c:v>151.75466933542759</c:v>
                </c:pt>
                <c:pt idx="85">
                  <c:v>152.00992326733819</c:v>
                </c:pt>
                <c:pt idx="86">
                  <c:v>152.21887350406837</c:v>
                </c:pt>
                <c:pt idx="87">
                  <c:v>152.38145639735185</c:v>
                </c:pt>
                <c:pt idx="88">
                  <c:v>152.4976224228644</c:v>
                </c:pt>
                <c:pt idx="89">
                  <c:v>152.56733619530931</c:v>
                </c:pt>
                <c:pt idx="90">
                  <c:v>152.59057647919613</c:v>
                </c:pt>
                <c:pt idx="91">
                  <c:v>152.56733619530931</c:v>
                </c:pt>
                <c:pt idx="92">
                  <c:v>152.4976224228644</c:v>
                </c:pt>
                <c:pt idx="93">
                  <c:v>152.38145639735185</c:v>
                </c:pt>
                <c:pt idx="94">
                  <c:v>152.21887350406837</c:v>
                </c:pt>
                <c:pt idx="95">
                  <c:v>152.00992326733819</c:v>
                </c:pt>
                <c:pt idx="96">
                  <c:v>151.75466933542759</c:v>
                </c:pt>
                <c:pt idx="97">
                  <c:v>151.45318946115697</c:v>
                </c:pt>
                <c:pt idx="98">
                  <c:v>151.10557547821645</c:v>
                </c:pt>
                <c:pt idx="99">
                  <c:v>150.7119332731927</c:v>
                </c:pt>
                <c:pt idx="100">
                  <c:v>150.27238275331462</c:v>
                </c:pt>
                <c:pt idx="101">
                  <c:v>149.78705780992865</c:v>
                </c:pt>
                <c:pt idx="102">
                  <c:v>149.25610627771397</c:v>
                </c:pt>
                <c:pt idx="103">
                  <c:v>148.67968988965072</c:v>
                </c:pt>
                <c:pt idx="104">
                  <c:v>148.05798422775459</c:v>
                </c:pt>
                <c:pt idx="105">
                  <c:v>147.39117866959279</c:v>
                </c:pt>
                <c:pt idx="106">
                  <c:v>146.67947633059782</c:v>
                </c:pt>
                <c:pt idx="107">
                  <c:v>145.92309400219656</c:v>
                </c:pt>
                <c:pt idx="108">
                  <c:v>145.12226208577349</c:v>
                </c:pt>
                <c:pt idx="109">
                  <c:v>144.27722452248815</c:v>
                </c:pt>
                <c:pt idx="110">
                  <c:v>143.38823871896841</c:v>
                </c:pt>
                <c:pt idx="111">
                  <c:v>142.4555754689018</c:v>
                </c:pt>
                <c:pt idx="112">
                  <c:v>141.47951887054924</c:v>
                </c:pt>
                <c:pt idx="113">
                  <c:v>140.46036624020581</c:v>
                </c:pt>
                <c:pt idx="114">
                  <c:v>139.39842802163551</c:v>
                </c:pt>
                <c:pt idx="115">
                  <c:v>138.29402769150695</c:v>
                </c:pt>
                <c:pt idx="116">
                  <c:v>137.14750166085918</c:v>
                </c:pt>
                <c:pt idx="117">
                  <c:v>135.95919917262788</c:v>
                </c:pt>
                <c:pt idx="118">
                  <c:v>134.72948219526222</c:v>
                </c:pt>
                <c:pt idx="119">
                  <c:v>133.4587253124661</c:v>
                </c:pt>
                <c:pt idx="120">
                  <c:v>132.1473156090961</c:v>
                </c:pt>
                <c:pt idx="121">
                  <c:v>130.79565255325178</c:v>
                </c:pt>
                <c:pt idx="122">
                  <c:v>129.4041478745938</c:v>
                </c:pt>
                <c:pt idx="123">
                  <c:v>127.97322543892706</c:v>
                </c:pt>
                <c:pt idx="124">
                  <c:v>126.5033211190872</c:v>
                </c:pt>
                <c:pt idx="125">
                  <c:v>124.99488266216925</c:v>
                </c:pt>
                <c:pt idx="126">
                  <c:v>123.4483695531398</c:v>
                </c:pt>
                <c:pt idx="127">
                  <c:v>121.86425287487323</c:v>
                </c:pt>
                <c:pt idx="128">
                  <c:v>120.24301516465549</c:v>
                </c:pt>
                <c:pt idx="129">
                  <c:v>118.58515026719834</c:v>
                </c:pt>
                <c:pt idx="130">
                  <c:v>116.89116318420963</c:v>
                </c:pt>
                <c:pt idx="131">
                  <c:v>115.16156992056492</c:v>
                </c:pt>
                <c:pt idx="132">
                  <c:v>113.39689732712719</c:v>
                </c:pt>
                <c:pt idx="133">
                  <c:v>111.59768294026324</c:v>
                </c:pt>
                <c:pt idx="134">
                  <c:v>109.76447481810462</c:v>
                </c:pt>
                <c:pt idx="135">
                  <c:v>107.89783137360409</c:v>
                </c:pt>
                <c:pt idx="136">
                  <c:v>105.99832120443736</c:v>
                </c:pt>
                <c:pt idx="137">
                  <c:v>104.06652291980303</c:v>
                </c:pt>
                <c:pt idx="138">
                  <c:v>102.10302496417225</c:v>
                </c:pt>
                <c:pt idx="139">
                  <c:v>100.10842543804316</c:v>
                </c:pt>
                <c:pt idx="140">
                  <c:v>98.083331915753575</c:v>
                </c:pt>
                <c:pt idx="141">
                  <c:v>96.028361260407834</c:v>
                </c:pt>
                <c:pt idx="142">
                  <c:v>93.944139435974606</c:v>
                </c:pt>
                <c:pt idx="143">
                  <c:v>91.8313013166118</c:v>
                </c:pt>
                <c:pt idx="144">
                  <c:v>89.690490493278233</c:v>
                </c:pt>
                <c:pt idx="145">
                  <c:v>87.522359077689046</c:v>
                </c:pt>
                <c:pt idx="146">
                  <c:v>85.327567503676747</c:v>
                </c:pt>
                <c:pt idx="147">
                  <c:v>83.106784326016097</c:v>
                </c:pt>
                <c:pt idx="148">
                  <c:v>80.860686016776199</c:v>
                </c:pt>
                <c:pt idx="149">
                  <c:v>78.589956759260602</c:v>
                </c:pt>
                <c:pt idx="150">
                  <c:v>76.295288239598051</c:v>
                </c:pt>
                <c:pt idx="151">
                  <c:v>73.97737943604875</c:v>
                </c:pt>
                <c:pt idx="152">
                  <c:v>71.636936406088182</c:v>
                </c:pt>
                <c:pt idx="153">
                  <c:v>69.2746720713358</c:v>
                </c:pt>
                <c:pt idx="154">
                  <c:v>66.891306000391609</c:v>
                </c:pt>
                <c:pt idx="155">
                  <c:v>64.487564189649135</c:v>
                </c:pt>
                <c:pt idx="156">
                  <c:v>62.064178842149424</c:v>
                </c:pt>
                <c:pt idx="157">
                  <c:v>59.621888144545139</c:v>
                </c:pt>
                <c:pt idx="158">
                  <c:v>57.161436042241888</c:v>
                </c:pt>
                <c:pt idx="159">
                  <c:v>54.683572012784829</c:v>
                </c:pt>
                <c:pt idx="160">
                  <c:v>52.189050837561098</c:v>
                </c:pt>
                <c:pt idx="161">
                  <c:v>49.678632371885492</c:v>
                </c:pt>
                <c:pt idx="162">
                  <c:v>47.153081313541747</c:v>
                </c:pt>
                <c:pt idx="163">
                  <c:v>44.61316696984769</c:v>
                </c:pt>
                <c:pt idx="164">
                  <c:v>42.059663023317214</c:v>
                </c:pt>
                <c:pt idx="165">
                  <c:v>39.493347295988748</c:v>
                </c:pt>
                <c:pt idx="166">
                  <c:v>36.915001512493198</c:v>
                </c:pt>
                <c:pt idx="167">
                  <c:v>34.325411061933366</c:v>
                </c:pt>
                <c:pt idx="168">
                  <c:v>31.725364758646283</c:v>
                </c:pt>
                <c:pt idx="169">
                  <c:v>29.115654601923268</c:v>
                </c:pt>
                <c:pt idx="170">
                  <c:v>26.497075534758761</c:v>
                </c:pt>
                <c:pt idx="171">
                  <c:v>23.870425201703497</c:v>
                </c:pt>
                <c:pt idx="172">
                  <c:v>21.236503705893732</c:v>
                </c:pt>
                <c:pt idx="173">
                  <c:v>18.596113365332585</c:v>
                </c:pt>
                <c:pt idx="174">
                  <c:v>15.95005846849576</c:v>
                </c:pt>
                <c:pt idx="175">
                  <c:v>13.299145029337682</c:v>
                </c:pt>
                <c:pt idx="176">
                  <c:v>10.644180541772023</c:v>
                </c:pt>
                <c:pt idx="177">
                  <c:v>7.9859737337007788</c:v>
                </c:pt>
                <c:pt idx="178">
                  <c:v>5.3253343206684534</c:v>
                </c:pt>
                <c:pt idx="179">
                  <c:v>2.6630727592143133</c:v>
                </c:pt>
                <c:pt idx="180">
                  <c:v>1.8694610900710275E-14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24-4016-8A33-623EFF4259CA}"/>
            </c:ext>
          </c:extLst>
        </c:ser>
        <c:ser>
          <c:idx val="1"/>
          <c:order val="1"/>
          <c:tx>
            <c:strRef>
              <c:f>'Failure Envelop'!$F$23</c:f>
              <c:strCache>
                <c:ptCount val="1"/>
                <c:pt idx="0">
                  <c:v>60 kPa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'Failure Envelop'!$F$32:$F$212</c:f>
              <c:numCache>
                <c:formatCode>0.000</c:formatCode>
                <c:ptCount val="181"/>
                <c:pt idx="0">
                  <c:v>391.25605214606185</c:v>
                </c:pt>
                <c:pt idx="1">
                  <c:v>391.23067541365839</c:v>
                </c:pt>
                <c:pt idx="2">
                  <c:v>391.15455294644653</c:v>
                </c:pt>
                <c:pt idx="3">
                  <c:v>391.02770793206724</c:v>
                </c:pt>
                <c:pt idx="4">
                  <c:v>390.85017900874061</c:v>
                </c:pt>
                <c:pt idx="5">
                  <c:v>390.62202025349654</c:v>
                </c:pt>
                <c:pt idx="6">
                  <c:v>390.34330116570197</c:v>
                </c:pt>
                <c:pt idx="7">
                  <c:v>390.01410664589122</c:v>
                </c:pt>
                <c:pt idx="8">
                  <c:v>389.63453696990388</c:v>
                </c:pt>
                <c:pt idx="9">
                  <c:v>389.20470775834025</c:v>
                </c:pt>
                <c:pt idx="10">
                  <c:v>388.724749941342</c:v>
                </c:pt>
                <c:pt idx="11">
                  <c:v>388.19480971870973</c:v>
                </c:pt>
                <c:pt idx="12">
                  <c:v>387.61504851536881</c:v>
                </c:pt>
                <c:pt idx="13">
                  <c:v>386.98564293219806</c:v>
                </c:pt>
                <c:pt idx="14">
                  <c:v>386.3067846922354</c:v>
                </c:pt>
                <c:pt idx="15">
                  <c:v>385.57868058227689</c:v>
                </c:pt>
                <c:pt idx="16">
                  <c:v>384.80155238988766</c:v>
                </c:pt>
                <c:pt idx="17">
                  <c:v>383.97563683584343</c:v>
                </c:pt>
                <c:pt idx="18">
                  <c:v>383.10118550202276</c:v>
                </c:pt>
                <c:pt idx="19">
                  <c:v>382.17846475477296</c:v>
                </c:pt>
                <c:pt idx="20">
                  <c:v>381.20775566377216</c:v>
                </c:pt>
                <c:pt idx="21">
                  <c:v>380.18935391641298</c:v>
                </c:pt>
                <c:pt idx="22">
                  <c:v>379.12356972773318</c:v>
                </c:pt>
                <c:pt idx="23">
                  <c:v>378.01072774592114</c:v>
                </c:pt>
                <c:pt idx="24">
                  <c:v>376.85116695342475</c:v>
                </c:pt>
                <c:pt idx="25">
                  <c:v>375.64524056369441</c:v>
                </c:pt>
                <c:pt idx="26">
                  <c:v>374.39331591359053</c:v>
                </c:pt>
                <c:pt idx="27">
                  <c:v>373.09577435148907</c:v>
                </c:pt>
                <c:pt idx="28">
                  <c:v>371.75301112111947</c:v>
                </c:pt>
                <c:pt idx="29">
                  <c:v>370.36543524116939</c:v>
                </c:pt>
                <c:pt idx="30">
                  <c:v>368.93346938069362</c:v>
                </c:pt>
                <c:pt idx="31">
                  <c:v>367.45754973036503</c:v>
                </c:pt>
                <c:pt idx="32">
                  <c:v>365.93812586960655</c:v>
                </c:pt>
                <c:pt idx="33">
                  <c:v>364.37566062964527</c:v>
                </c:pt>
                <c:pt idx="34">
                  <c:v>362.77062995252913</c:v>
                </c:pt>
                <c:pt idx="35">
                  <c:v>361.12352274615074</c:v>
                </c:pt>
                <c:pt idx="36">
                  <c:v>359.43484073532102</c:v>
                </c:pt>
                <c:pt idx="37">
                  <c:v>357.70509830893911</c:v>
                </c:pt>
                <c:pt idx="38">
                  <c:v>355.93482236330448</c:v>
                </c:pt>
                <c:pt idx="39">
                  <c:v>354.12455214161918</c:v>
                </c:pt>
                <c:pt idx="40">
                  <c:v>352.27483906972924</c:v>
                </c:pt>
                <c:pt idx="41">
                  <c:v>350.38624658815502</c:v>
                </c:pt>
                <c:pt idx="42">
                  <c:v>348.45934998046141</c:v>
                </c:pt>
                <c:pt idx="43">
                  <c:v>346.49473619802154</c:v>
                </c:pt>
                <c:pt idx="44">
                  <c:v>344.49300368122516</c:v>
                </c:pt>
                <c:pt idx="45">
                  <c:v>342.45476217718806</c:v>
                </c:pt>
                <c:pt idx="46">
                  <c:v>340.38063255401732</c:v>
                </c:pt>
                <c:pt idx="47">
                  <c:v>338.27124661168864</c:v>
                </c:pt>
                <c:pt idx="48">
                  <c:v>336.12724688959418</c:v>
                </c:pt>
                <c:pt idx="49">
                  <c:v>333.94928647081861</c:v>
                </c:pt>
                <c:pt idx="50">
                  <c:v>331.73802878320396</c:v>
                </c:pt>
                <c:pt idx="51">
                  <c:v>329.49414739726274</c:v>
                </c:pt>
                <c:pt idx="52">
                  <c:v>327.21832582100217</c:v>
                </c:pt>
                <c:pt idx="53">
                  <c:v>324.91125729172063</c:v>
                </c:pt>
                <c:pt idx="54">
                  <c:v>322.57364456484129</c:v>
                </c:pt>
                <c:pt idx="55">
                  <c:v>320.20619969984568</c:v>
                </c:pt>
                <c:pt idx="56">
                  <c:v>317.80964384337369</c:v>
                </c:pt>
                <c:pt idx="57">
                  <c:v>315.38470700955514</c:v>
                </c:pt>
                <c:pt idx="58">
                  <c:v>312.93212785764041</c:v>
                </c:pt>
                <c:pt idx="59">
                  <c:v>310.45265346699802</c:v>
                </c:pt>
                <c:pt idx="60">
                  <c:v>307.94703910954638</c:v>
                </c:pt>
                <c:pt idx="61">
                  <c:v>305.41604801969135</c:v>
                </c:pt>
                <c:pt idx="62">
                  <c:v>302.86045116183709</c:v>
                </c:pt>
                <c:pt idx="63">
                  <c:v>300.28102699554307</c:v>
                </c:pt>
                <c:pt idx="64">
                  <c:v>297.67856123839789</c:v>
                </c:pt>
                <c:pt idx="65">
                  <c:v>295.05384662668177</c:v>
                </c:pt>
                <c:pt idx="66">
                  <c:v>292.40768267389166</c:v>
                </c:pt>
                <c:pt idx="67">
                  <c:v>289.74087542720156</c:v>
                </c:pt>
                <c:pt idx="68">
                  <c:v>287.05423722193262</c:v>
                </c:pt>
                <c:pt idx="69">
                  <c:v>284.34858643410843</c:v>
                </c:pt>
                <c:pt idx="70">
                  <c:v>281.62474723116895</c:v>
                </c:pt>
                <c:pt idx="71">
                  <c:v>278.88354932092204</c:v>
                </c:pt>
                <c:pt idx="72">
                  <c:v>276.12582769880555</c:v>
                </c:pt>
                <c:pt idx="73">
                  <c:v>273.35242239354039</c:v>
                </c:pt>
                <c:pt idx="74">
                  <c:v>270.56417821124899</c:v>
                </c:pt>
                <c:pt idx="75">
                  <c:v>267.76194447811969</c:v>
                </c:pt>
                <c:pt idx="76">
                  <c:v>264.94657478169347</c:v>
                </c:pt>
                <c:pt idx="77">
                  <c:v>262.1189267108528</c:v>
                </c:pt>
                <c:pt idx="78">
                  <c:v>259.27986159459232</c:v>
                </c:pt>
                <c:pt idx="79">
                  <c:v>256.43024423964891</c:v>
                </c:pt>
                <c:pt idx="80">
                  <c:v>253.57094266707384</c:v>
                </c:pt>
                <c:pt idx="81">
                  <c:v>250.70282784782475</c:v>
                </c:pt>
                <c:pt idx="82">
                  <c:v>247.82677343745971</c:v>
                </c:pt>
                <c:pt idx="83">
                  <c:v>244.94365551001295</c:v>
                </c:pt>
                <c:pt idx="84">
                  <c:v>242.05435229113465</c:v>
                </c:pt>
                <c:pt idx="85">
                  <c:v>239.15974389057459</c:v>
                </c:pt>
                <c:pt idx="86">
                  <c:v>236.26071203409231</c:v>
                </c:pt>
                <c:pt idx="87">
                  <c:v>233.35813979487477</c:v>
                </c:pt>
                <c:pt idx="88">
                  <c:v>230.45291132454389</c:v>
                </c:pt>
                <c:pt idx="89">
                  <c:v>227.54591158383533</c:v>
                </c:pt>
                <c:pt idx="90">
                  <c:v>224.63802607303091</c:v>
                </c:pt>
                <c:pt idx="91">
                  <c:v>221.7301405622265</c:v>
                </c:pt>
                <c:pt idx="92">
                  <c:v>218.823140821518</c:v>
                </c:pt>
                <c:pt idx="93">
                  <c:v>215.91791235118714</c:v>
                </c:pt>
                <c:pt idx="94">
                  <c:v>213.01534011196955</c:v>
                </c:pt>
                <c:pt idx="95">
                  <c:v>210.11630825548721</c:v>
                </c:pt>
                <c:pt idx="96">
                  <c:v>207.22169985492718</c:v>
                </c:pt>
                <c:pt idx="97">
                  <c:v>204.33239663604891</c:v>
                </c:pt>
                <c:pt idx="98">
                  <c:v>201.44927870860218</c:v>
                </c:pt>
                <c:pt idx="99">
                  <c:v>198.57322429823705</c:v>
                </c:pt>
                <c:pt idx="100">
                  <c:v>195.70510947898802</c:v>
                </c:pt>
                <c:pt idx="101">
                  <c:v>192.84580790641294</c:v>
                </c:pt>
                <c:pt idx="102">
                  <c:v>189.99619055146957</c:v>
                </c:pt>
                <c:pt idx="103">
                  <c:v>187.15712543520905</c:v>
                </c:pt>
                <c:pt idx="104">
                  <c:v>184.32947736436842</c:v>
                </c:pt>
                <c:pt idx="105">
                  <c:v>181.51410766794214</c:v>
                </c:pt>
                <c:pt idx="106">
                  <c:v>178.71187393481287</c:v>
                </c:pt>
                <c:pt idx="107">
                  <c:v>175.92362975252149</c:v>
                </c:pt>
                <c:pt idx="108">
                  <c:v>173.15022444725628</c:v>
                </c:pt>
                <c:pt idx="109">
                  <c:v>170.39250282513987</c:v>
                </c:pt>
                <c:pt idx="110">
                  <c:v>167.65130491489288</c:v>
                </c:pt>
                <c:pt idx="111">
                  <c:v>164.92746571195343</c:v>
                </c:pt>
                <c:pt idx="112">
                  <c:v>162.22181492412918</c:v>
                </c:pt>
                <c:pt idx="113">
                  <c:v>159.53517671886033</c:v>
                </c:pt>
                <c:pt idx="114">
                  <c:v>156.86836947217017</c:v>
                </c:pt>
                <c:pt idx="115">
                  <c:v>154.22220551938005</c:v>
                </c:pt>
                <c:pt idx="116">
                  <c:v>151.59749090766394</c:v>
                </c:pt>
                <c:pt idx="117">
                  <c:v>148.99502515051879</c:v>
                </c:pt>
                <c:pt idx="118">
                  <c:v>146.41560098422482</c:v>
                </c:pt>
                <c:pt idx="119">
                  <c:v>143.86000412637051</c:v>
                </c:pt>
                <c:pt idx="120">
                  <c:v>141.32901303651551</c:v>
                </c:pt>
                <c:pt idx="121">
                  <c:v>138.82339867906381</c:v>
                </c:pt>
                <c:pt idx="122">
                  <c:v>136.34392428842142</c:v>
                </c:pt>
                <c:pt idx="123">
                  <c:v>133.89134513650674</c:v>
                </c:pt>
                <c:pt idx="124">
                  <c:v>131.46640830268819</c:v>
                </c:pt>
                <c:pt idx="125">
                  <c:v>129.0698524462162</c:v>
                </c:pt>
                <c:pt idx="126">
                  <c:v>126.70240758122058</c:v>
                </c:pt>
                <c:pt idx="127">
                  <c:v>124.3647948543412</c:v>
                </c:pt>
                <c:pt idx="128">
                  <c:v>122.05772632505969</c:v>
                </c:pt>
                <c:pt idx="129">
                  <c:v>119.78190474879911</c:v>
                </c:pt>
                <c:pt idx="130">
                  <c:v>117.53802336285787</c:v>
                </c:pt>
                <c:pt idx="131">
                  <c:v>115.32676567524318</c:v>
                </c:pt>
                <c:pt idx="132">
                  <c:v>113.14880525646768</c:v>
                </c:pt>
                <c:pt idx="133">
                  <c:v>111.00480553437322</c:v>
                </c:pt>
                <c:pt idx="134">
                  <c:v>108.89541959204456</c:v>
                </c:pt>
                <c:pt idx="135">
                  <c:v>106.82128996887377</c:v>
                </c:pt>
                <c:pt idx="136">
                  <c:v>104.78304846483667</c:v>
                </c:pt>
                <c:pt idx="137">
                  <c:v>102.78131594804029</c:v>
                </c:pt>
                <c:pt idx="138">
                  <c:v>100.81670216560046</c:v>
                </c:pt>
                <c:pt idx="139">
                  <c:v>98.889805557906854</c:v>
                </c:pt>
                <c:pt idx="140">
                  <c:v>97.00121307633259</c:v>
                </c:pt>
                <c:pt idx="141">
                  <c:v>95.151500004442681</c:v>
                </c:pt>
                <c:pt idx="142">
                  <c:v>93.341229782757381</c:v>
                </c:pt>
                <c:pt idx="143">
                  <c:v>91.570953837122715</c:v>
                </c:pt>
                <c:pt idx="144">
                  <c:v>89.841211410740812</c:v>
                </c:pt>
                <c:pt idx="145">
                  <c:v>88.152529399911117</c:v>
                </c:pt>
                <c:pt idx="146">
                  <c:v>86.505422193532723</c:v>
                </c:pt>
                <c:pt idx="147">
                  <c:v>84.900391516416562</c:v>
                </c:pt>
                <c:pt idx="148">
                  <c:v>83.337926276455278</c:v>
                </c:pt>
                <c:pt idx="149">
                  <c:v>81.818502415696827</c:v>
                </c:pt>
                <c:pt idx="150">
                  <c:v>80.342582765368178</c:v>
                </c:pt>
                <c:pt idx="151">
                  <c:v>78.910616904892407</c:v>
                </c:pt>
                <c:pt idx="152">
                  <c:v>77.523041024942358</c:v>
                </c:pt>
                <c:pt idx="153">
                  <c:v>76.180277794572788</c:v>
                </c:pt>
                <c:pt idx="154">
                  <c:v>74.882736232471331</c:v>
                </c:pt>
                <c:pt idx="155">
                  <c:v>73.630811582367414</c:v>
                </c:pt>
                <c:pt idx="156">
                  <c:v>72.424885192637078</c:v>
                </c:pt>
                <c:pt idx="157">
                  <c:v>71.265324400140713</c:v>
                </c:pt>
                <c:pt idx="158">
                  <c:v>70.152482418328617</c:v>
                </c:pt>
                <c:pt idx="159">
                  <c:v>69.086698229648817</c:v>
                </c:pt>
                <c:pt idx="160">
                  <c:v>68.068296482289668</c:v>
                </c:pt>
                <c:pt idx="161">
                  <c:v>67.097587391288897</c:v>
                </c:pt>
                <c:pt idx="162">
                  <c:v>66.174866644039042</c:v>
                </c:pt>
                <c:pt idx="163">
                  <c:v>65.300415310218398</c:v>
                </c:pt>
                <c:pt idx="164">
                  <c:v>64.474499756174197</c:v>
                </c:pt>
                <c:pt idx="165">
                  <c:v>63.697371563784998</c:v>
                </c:pt>
                <c:pt idx="166">
                  <c:v>62.969267453826461</c:v>
                </c:pt>
                <c:pt idx="167">
                  <c:v>62.29040921386374</c:v>
                </c:pt>
                <c:pt idx="168">
                  <c:v>61.661003630693017</c:v>
                </c:pt>
                <c:pt idx="169">
                  <c:v>61.081242427352123</c:v>
                </c:pt>
                <c:pt idx="170">
                  <c:v>60.551302204719832</c:v>
                </c:pt>
                <c:pt idx="171">
                  <c:v>60.071344387721609</c:v>
                </c:pt>
                <c:pt idx="172">
                  <c:v>59.641515176157981</c:v>
                </c:pt>
                <c:pt idx="173">
                  <c:v>59.261945500170611</c:v>
                </c:pt>
                <c:pt idx="174">
                  <c:v>58.932750980359828</c:v>
                </c:pt>
                <c:pt idx="175">
                  <c:v>58.654031892565285</c:v>
                </c:pt>
                <c:pt idx="176">
                  <c:v>58.42587313732119</c:v>
                </c:pt>
                <c:pt idx="177">
                  <c:v>58.248344213994585</c:v>
                </c:pt>
                <c:pt idx="178">
                  <c:v>58.121499199615272</c:v>
                </c:pt>
                <c:pt idx="179">
                  <c:v>58.04537673240344</c:v>
                </c:pt>
                <c:pt idx="180">
                  <c:v>58.019999999999982</c:v>
                </c:pt>
              </c:numCache>
            </c:numRef>
          </c:xVal>
          <c:yVal>
            <c:numRef>
              <c:f>'Failure Envelop'!$G$32:$G$212</c:f>
              <c:numCache>
                <c:formatCode>0.000</c:formatCode>
                <c:ptCount val="181"/>
                <c:pt idx="0">
                  <c:v>0</c:v>
                </c:pt>
                <c:pt idx="1">
                  <c:v>2.9078855108044372</c:v>
                </c:pt>
                <c:pt idx="2">
                  <c:v>5.8148852515129636</c:v>
                </c:pt>
                <c:pt idx="3">
                  <c:v>8.7201137218438216</c:v>
                </c:pt>
                <c:pt idx="4">
                  <c:v>11.622685961061368</c:v>
                </c:pt>
                <c:pt idx="5">
                  <c:v>14.521717817543685</c:v>
                </c:pt>
                <c:pt idx="6">
                  <c:v>17.416326218103741</c:v>
                </c:pt>
                <c:pt idx="7">
                  <c:v>20.305629436982024</c:v>
                </c:pt>
                <c:pt idx="8">
                  <c:v>23.18874736442875</c:v>
                </c:pt>
                <c:pt idx="9">
                  <c:v>26.064801774793832</c:v>
                </c:pt>
                <c:pt idx="10">
                  <c:v>28.932916594042904</c:v>
                </c:pt>
                <c:pt idx="11">
                  <c:v>31.792218166617982</c:v>
                </c:pt>
                <c:pt idx="12">
                  <c:v>34.641835521561369</c:v>
                </c:pt>
                <c:pt idx="13">
                  <c:v>37.480900637821897</c:v>
                </c:pt>
                <c:pt idx="14">
                  <c:v>40.308548708662506</c:v>
                </c:pt>
                <c:pt idx="15">
                  <c:v>43.123918405088773</c:v>
                </c:pt>
                <c:pt idx="16">
                  <c:v>45.926152138218072</c:v>
                </c:pt>
                <c:pt idx="17">
                  <c:v>48.714396320509458</c:v>
                </c:pt>
                <c:pt idx="18">
                  <c:v>51.487801625774637</c:v>
                </c:pt>
                <c:pt idx="19">
                  <c:v>54.2455232478911</c:v>
                </c:pt>
                <c:pt idx="20">
                  <c:v>56.986721158138046</c:v>
                </c:pt>
                <c:pt idx="21">
                  <c:v>59.710560361077476</c:v>
                </c:pt>
                <c:pt idx="22">
                  <c:v>62.416211148901724</c:v>
                </c:pt>
                <c:pt idx="23">
                  <c:v>65.102849354170615</c:v>
                </c:pt>
                <c:pt idx="24">
                  <c:v>67.769656600860756</c:v>
                </c:pt>
                <c:pt idx="25">
                  <c:v>70.415820553650875</c:v>
                </c:pt>
                <c:pt idx="26">
                  <c:v>73.040535165366975</c:v>
                </c:pt>
                <c:pt idx="27">
                  <c:v>75.643000922512144</c:v>
                </c:pt>
                <c:pt idx="28">
                  <c:v>78.222425088806133</c:v>
                </c:pt>
                <c:pt idx="29">
                  <c:v>80.778021946660417</c:v>
                </c:pt>
                <c:pt idx="30">
                  <c:v>83.309013036515452</c:v>
                </c:pt>
                <c:pt idx="31">
                  <c:v>85.814627393967058</c:v>
                </c:pt>
                <c:pt idx="32">
                  <c:v>88.294101784609509</c:v>
                </c:pt>
                <c:pt idx="33">
                  <c:v>90.746680936524186</c:v>
                </c:pt>
                <c:pt idx="34">
                  <c:v>93.171617770342777</c:v>
                </c:pt>
                <c:pt idx="35">
                  <c:v>95.568173626814755</c:v>
                </c:pt>
                <c:pt idx="36">
                  <c:v>97.935618491810359</c:v>
                </c:pt>
                <c:pt idx="37">
                  <c:v>100.27323121868969</c:v>
                </c:pt>
                <c:pt idx="38">
                  <c:v>102.58029974797122</c:v>
                </c:pt>
                <c:pt idx="39">
                  <c:v>104.85612132423184</c:v>
                </c:pt>
                <c:pt idx="40">
                  <c:v>107.10000271017303</c:v>
                </c:pt>
                <c:pt idx="41">
                  <c:v>109.31126039778769</c:v>
                </c:pt>
                <c:pt idx="42">
                  <c:v>111.48922081656323</c:v>
                </c:pt>
                <c:pt idx="43">
                  <c:v>113.63322053865771</c:v>
                </c:pt>
                <c:pt idx="44">
                  <c:v>115.74260648098638</c:v>
                </c:pt>
                <c:pt idx="45">
                  <c:v>117.81673610415714</c:v>
                </c:pt>
                <c:pt idx="46">
                  <c:v>119.85497760819423</c:v>
                </c:pt>
                <c:pt idx="47">
                  <c:v>121.85671012499063</c:v>
                </c:pt>
                <c:pt idx="48">
                  <c:v>123.8213239074305</c:v>
                </c:pt>
                <c:pt idx="49">
                  <c:v>125.74822051512406</c:v>
                </c:pt>
                <c:pt idx="50">
                  <c:v>127.63681299669834</c:v>
                </c:pt>
                <c:pt idx="51">
                  <c:v>129.48652606858826</c:v>
                </c:pt>
                <c:pt idx="52">
                  <c:v>131.29679629027356</c:v>
                </c:pt>
                <c:pt idx="53">
                  <c:v>133.0670722359082</c:v>
                </c:pt>
                <c:pt idx="54">
                  <c:v>134.7968146622901</c:v>
                </c:pt>
                <c:pt idx="55">
                  <c:v>136.48549667311983</c:v>
                </c:pt>
                <c:pt idx="56">
                  <c:v>138.13260387949822</c:v>
                </c:pt>
                <c:pt idx="57">
                  <c:v>139.73763455661432</c:v>
                </c:pt>
                <c:pt idx="58">
                  <c:v>141.30009979657564</c:v>
                </c:pt>
                <c:pt idx="59">
                  <c:v>142.81952365733409</c:v>
                </c:pt>
                <c:pt idx="60">
                  <c:v>144.29544330766274</c:v>
                </c:pt>
                <c:pt idx="61">
                  <c:v>145.72740916813851</c:v>
                </c:pt>
                <c:pt idx="62">
                  <c:v>147.11498504808858</c:v>
                </c:pt>
                <c:pt idx="63">
                  <c:v>148.45774827845813</c:v>
                </c:pt>
                <c:pt idx="64">
                  <c:v>149.75528984055958</c:v>
                </c:pt>
                <c:pt idx="65">
                  <c:v>151.0072144906635</c:v>
                </c:pt>
                <c:pt idx="66">
                  <c:v>152.21314088039384</c:v>
                </c:pt>
                <c:pt idx="67">
                  <c:v>153.37270167289023</c:v>
                </c:pt>
                <c:pt idx="68">
                  <c:v>154.4855436547023</c:v>
                </c:pt>
                <c:pt idx="69">
                  <c:v>155.5513278433821</c:v>
                </c:pt>
                <c:pt idx="70">
                  <c:v>156.56972959074125</c:v>
                </c:pt>
                <c:pt idx="71">
                  <c:v>157.54043868174202</c:v>
                </c:pt>
                <c:pt idx="72">
                  <c:v>158.46315942899187</c:v>
                </c:pt>
                <c:pt idx="73">
                  <c:v>159.33761076281252</c:v>
                </c:pt>
                <c:pt idx="74">
                  <c:v>160.16352631685675</c:v>
                </c:pt>
                <c:pt idx="75">
                  <c:v>160.94065450924595</c:v>
                </c:pt>
                <c:pt idx="76">
                  <c:v>161.66875861920445</c:v>
                </c:pt>
                <c:pt idx="77">
                  <c:v>162.34761685916718</c:v>
                </c:pt>
                <c:pt idx="78">
                  <c:v>162.97702244233787</c:v>
                </c:pt>
                <c:pt idx="79">
                  <c:v>163.55678364567879</c:v>
                </c:pt>
                <c:pt idx="80">
                  <c:v>164.08672386831108</c:v>
                </c:pt>
                <c:pt idx="81">
                  <c:v>164.56668168530933</c:v>
                </c:pt>
                <c:pt idx="82">
                  <c:v>164.99651089687296</c:v>
                </c:pt>
                <c:pt idx="83">
                  <c:v>165.3760805728603</c:v>
                </c:pt>
                <c:pt idx="84">
                  <c:v>165.70527509267109</c:v>
                </c:pt>
                <c:pt idx="85">
                  <c:v>165.98399418046563</c:v>
                </c:pt>
                <c:pt idx="86">
                  <c:v>166.21215293570972</c:v>
                </c:pt>
                <c:pt idx="87">
                  <c:v>166.38968185903633</c:v>
                </c:pt>
                <c:pt idx="88">
                  <c:v>166.51652687341564</c:v>
                </c:pt>
                <c:pt idx="89">
                  <c:v>166.59264934062747</c:v>
                </c:pt>
                <c:pt idx="90">
                  <c:v>166.61802607303093</c:v>
                </c:pt>
                <c:pt idx="91">
                  <c:v>166.59264934062747</c:v>
                </c:pt>
                <c:pt idx="92">
                  <c:v>166.51652687341564</c:v>
                </c:pt>
                <c:pt idx="93">
                  <c:v>166.38968185903633</c:v>
                </c:pt>
                <c:pt idx="94">
                  <c:v>166.21215293570972</c:v>
                </c:pt>
                <c:pt idx="95">
                  <c:v>165.98399418046563</c:v>
                </c:pt>
                <c:pt idx="96">
                  <c:v>165.70527509267109</c:v>
                </c:pt>
                <c:pt idx="97">
                  <c:v>165.37608057286033</c:v>
                </c:pt>
                <c:pt idx="98">
                  <c:v>164.99651089687296</c:v>
                </c:pt>
                <c:pt idx="99">
                  <c:v>164.56668168530933</c:v>
                </c:pt>
                <c:pt idx="100">
                  <c:v>164.08672386831108</c:v>
                </c:pt>
                <c:pt idx="101">
                  <c:v>163.55678364567879</c:v>
                </c:pt>
                <c:pt idx="102">
                  <c:v>162.9770224423379</c:v>
                </c:pt>
                <c:pt idx="103">
                  <c:v>162.34761685916718</c:v>
                </c:pt>
                <c:pt idx="104">
                  <c:v>161.66875861920445</c:v>
                </c:pt>
                <c:pt idx="105">
                  <c:v>160.94065450924595</c:v>
                </c:pt>
                <c:pt idx="106">
                  <c:v>160.16352631685675</c:v>
                </c:pt>
                <c:pt idx="107">
                  <c:v>159.33761076281255</c:v>
                </c:pt>
                <c:pt idx="108">
                  <c:v>158.46315942899187</c:v>
                </c:pt>
                <c:pt idx="109">
                  <c:v>157.54043868174205</c:v>
                </c:pt>
                <c:pt idx="110">
                  <c:v>156.56972959074125</c:v>
                </c:pt>
                <c:pt idx="111">
                  <c:v>155.5513278433821</c:v>
                </c:pt>
                <c:pt idx="112">
                  <c:v>154.4855436547023</c:v>
                </c:pt>
                <c:pt idx="113">
                  <c:v>153.3727016728902</c:v>
                </c:pt>
                <c:pt idx="114">
                  <c:v>152.21314088039384</c:v>
                </c:pt>
                <c:pt idx="115">
                  <c:v>151.00721449066353</c:v>
                </c:pt>
                <c:pt idx="116">
                  <c:v>149.75528984055956</c:v>
                </c:pt>
                <c:pt idx="117">
                  <c:v>148.45774827845815</c:v>
                </c:pt>
                <c:pt idx="118">
                  <c:v>147.11498504808858</c:v>
                </c:pt>
                <c:pt idx="119">
                  <c:v>145.72740916813854</c:v>
                </c:pt>
                <c:pt idx="120">
                  <c:v>144.29544330766274</c:v>
                </c:pt>
                <c:pt idx="121">
                  <c:v>142.81952365733409</c:v>
                </c:pt>
                <c:pt idx="122">
                  <c:v>141.30009979657564</c:v>
                </c:pt>
                <c:pt idx="123">
                  <c:v>139.7376345566143</c:v>
                </c:pt>
                <c:pt idx="124">
                  <c:v>138.13260387949822</c:v>
                </c:pt>
                <c:pt idx="125">
                  <c:v>136.4854966731198</c:v>
                </c:pt>
                <c:pt idx="126">
                  <c:v>134.7968146622901</c:v>
                </c:pt>
                <c:pt idx="127">
                  <c:v>133.06707223590817</c:v>
                </c:pt>
                <c:pt idx="128">
                  <c:v>131.29679629027356</c:v>
                </c:pt>
                <c:pt idx="129">
                  <c:v>129.48652606858829</c:v>
                </c:pt>
                <c:pt idx="130">
                  <c:v>127.63681299669834</c:v>
                </c:pt>
                <c:pt idx="131">
                  <c:v>125.74822051512407</c:v>
                </c:pt>
                <c:pt idx="132">
                  <c:v>123.8213239074305</c:v>
                </c:pt>
                <c:pt idx="133">
                  <c:v>121.85671012499064</c:v>
                </c:pt>
                <c:pt idx="134">
                  <c:v>119.85497760819423</c:v>
                </c:pt>
                <c:pt idx="135">
                  <c:v>117.81673610415716</c:v>
                </c:pt>
                <c:pt idx="136">
                  <c:v>115.74260648098637</c:v>
                </c:pt>
                <c:pt idx="137">
                  <c:v>113.63322053865772</c:v>
                </c:pt>
                <c:pt idx="138">
                  <c:v>111.48922081656326</c:v>
                </c:pt>
                <c:pt idx="139">
                  <c:v>109.31126039778769</c:v>
                </c:pt>
                <c:pt idx="140">
                  <c:v>107.10000271017306</c:v>
                </c:pt>
                <c:pt idx="141">
                  <c:v>104.85612132423184</c:v>
                </c:pt>
                <c:pt idx="142">
                  <c:v>102.58029974797124</c:v>
                </c:pt>
                <c:pt idx="143">
                  <c:v>100.27323121868967</c:v>
                </c:pt>
                <c:pt idx="144">
                  <c:v>97.935618491810374</c:v>
                </c:pt>
                <c:pt idx="145">
                  <c:v>95.56817362681474</c:v>
                </c:pt>
                <c:pt idx="146">
                  <c:v>93.171617770342777</c:v>
                </c:pt>
                <c:pt idx="147">
                  <c:v>90.746680936524228</c:v>
                </c:pt>
                <c:pt idx="148">
                  <c:v>88.294101784609509</c:v>
                </c:pt>
                <c:pt idx="149">
                  <c:v>85.8146273939671</c:v>
                </c:pt>
                <c:pt idx="150">
                  <c:v>83.309013036515452</c:v>
                </c:pt>
                <c:pt idx="151">
                  <c:v>80.778021946660431</c:v>
                </c:pt>
                <c:pt idx="152">
                  <c:v>78.222425088806119</c:v>
                </c:pt>
                <c:pt idx="153">
                  <c:v>75.643000922512158</c:v>
                </c:pt>
                <c:pt idx="154">
                  <c:v>73.040535165366947</c:v>
                </c:pt>
                <c:pt idx="155">
                  <c:v>70.415820553650875</c:v>
                </c:pt>
                <c:pt idx="156">
                  <c:v>67.769656600860799</c:v>
                </c:pt>
                <c:pt idx="157">
                  <c:v>65.102849354170615</c:v>
                </c:pt>
                <c:pt idx="158">
                  <c:v>62.416211148901766</c:v>
                </c:pt>
                <c:pt idx="159">
                  <c:v>59.710560361077462</c:v>
                </c:pt>
                <c:pt idx="160">
                  <c:v>56.986721158138074</c:v>
                </c:pt>
                <c:pt idx="161">
                  <c:v>54.245523247891079</c:v>
                </c:pt>
                <c:pt idx="162">
                  <c:v>51.487801625774658</c:v>
                </c:pt>
                <c:pt idx="163">
                  <c:v>48.714396320509429</c:v>
                </c:pt>
                <c:pt idx="164">
                  <c:v>45.926152138218079</c:v>
                </c:pt>
                <c:pt idx="165">
                  <c:v>43.123918405088816</c:v>
                </c:pt>
                <c:pt idx="166">
                  <c:v>40.308548708662506</c:v>
                </c:pt>
                <c:pt idx="167">
                  <c:v>37.480900637821932</c:v>
                </c:pt>
                <c:pt idx="168">
                  <c:v>34.641835521561369</c:v>
                </c:pt>
                <c:pt idx="169">
                  <c:v>31.79221816661801</c:v>
                </c:pt>
                <c:pt idx="170">
                  <c:v>28.932916594042897</c:v>
                </c:pt>
                <c:pt idx="171">
                  <c:v>26.06480177479385</c:v>
                </c:pt>
                <c:pt idx="172">
                  <c:v>23.188747364428732</c:v>
                </c:pt>
                <c:pt idx="173">
                  <c:v>20.305629436982034</c:v>
                </c:pt>
                <c:pt idx="174">
                  <c:v>17.416326218103787</c:v>
                </c:pt>
                <c:pt idx="175">
                  <c:v>14.52171781754369</c:v>
                </c:pt>
                <c:pt idx="176">
                  <c:v>11.622685961061404</c:v>
                </c:pt>
                <c:pt idx="177">
                  <c:v>8.7201137218438181</c:v>
                </c:pt>
                <c:pt idx="178">
                  <c:v>5.8148852515129921</c:v>
                </c:pt>
                <c:pt idx="179">
                  <c:v>2.9078855108044248</c:v>
                </c:pt>
                <c:pt idx="180">
                  <c:v>2.04131817203298E-14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24-4016-8A33-623EFF4259CA}"/>
            </c:ext>
          </c:extLst>
        </c:ser>
        <c:ser>
          <c:idx val="2"/>
          <c:order val="2"/>
          <c:tx>
            <c:strRef>
              <c:f>'Failure Envelop'!$J$23</c:f>
              <c:strCache>
                <c:ptCount val="1"/>
                <c:pt idx="0">
                  <c:v>80 kPa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'Failure Envelop'!$J$32:$J$212</c:f>
              <c:numCache>
                <c:formatCode>0.000</c:formatCode>
                <c:ptCount val="181"/>
                <c:pt idx="0">
                  <c:v>446.25011484635809</c:v>
                </c:pt>
                <c:pt idx="1">
                  <c:v>446.22152112627316</c:v>
                </c:pt>
                <c:pt idx="2">
                  <c:v>446.13574867594247</c:v>
                </c:pt>
                <c:pt idx="3">
                  <c:v>445.99282362248528</c:v>
                </c:pt>
                <c:pt idx="4">
                  <c:v>445.79278950225751</c:v>
                </c:pt>
                <c:pt idx="5">
                  <c:v>445.53570724758987</c:v>
                </c:pt>
                <c:pt idx="6">
                  <c:v>445.22165516822753</c:v>
                </c:pt>
                <c:pt idx="7">
                  <c:v>444.85072892747621</c:v>
                </c:pt>
                <c:pt idx="8">
                  <c:v>444.42304151306212</c:v>
                </c:pt>
                <c:pt idx="9">
                  <c:v>443.93872320271464</c:v>
                </c:pt>
                <c:pt idx="10">
                  <c:v>443.39792152448291</c:v>
                </c:pt>
                <c:pt idx="11">
                  <c:v>442.80080121179697</c:v>
                </c:pt>
                <c:pt idx="12">
                  <c:v>442.14754415328855</c:v>
                </c:pt>
                <c:pt idx="13">
                  <c:v>441.43834933738583</c:v>
                </c:pt>
                <c:pt idx="14">
                  <c:v>440.67343279169984</c:v>
                </c:pt>
                <c:pt idx="15">
                  <c:v>439.85302751722043</c:v>
                </c:pt>
                <c:pt idx="16">
                  <c:v>438.97738341734151</c:v>
                </c:pt>
                <c:pt idx="17">
                  <c:v>438.04676722173855</c:v>
                </c:pt>
                <c:pt idx="18">
                  <c:v>437.06146240511976</c:v>
                </c:pt>
                <c:pt idx="19">
                  <c:v>436.02176910087724</c:v>
                </c:pt>
                <c:pt idx="20">
                  <c:v>434.92800400966314</c:v>
                </c:pt>
                <c:pt idx="21">
                  <c:v>433.78050030291968</c:v>
                </c:pt>
                <c:pt idx="22">
                  <c:v>432.57960752139218</c:v>
                </c:pt>
                <c:pt idx="23">
                  <c:v>431.32569146865524</c:v>
                </c:pt>
                <c:pt idx="24">
                  <c:v>430.01913409968529</c:v>
                </c:pt>
                <c:pt idx="25">
                  <c:v>428.66033340451406</c:v>
                </c:pt>
                <c:pt idx="26">
                  <c:v>427.24970328699612</c:v>
                </c:pt>
                <c:pt idx="27">
                  <c:v>425.78767343873039</c:v>
                </c:pt>
                <c:pt idx="28">
                  <c:v>424.27468920817171</c:v>
                </c:pt>
                <c:pt idx="29">
                  <c:v>422.71121146497325</c:v>
                </c:pt>
                <c:pt idx="30">
                  <c:v>421.09771645960137</c:v>
                </c:pt>
                <c:pt idx="31">
                  <c:v>419.43469567826503</c:v>
                </c:pt>
                <c:pt idx="32">
                  <c:v>417.7226556932041</c:v>
                </c:pt>
                <c:pt idx="33">
                  <c:v>415.96211800838313</c:v>
                </c:pt>
                <c:pt idx="34">
                  <c:v>414.15361890063548</c:v>
                </c:pt>
                <c:pt idx="35">
                  <c:v>412.29770925630885</c:v>
                </c:pt>
                <c:pt idx="36">
                  <c:v>410.39495440345939</c:v>
                </c:pt>
                <c:pt idx="37">
                  <c:v>408.44593393964772</c:v>
                </c:pt>
                <c:pt idx="38">
                  <c:v>406.45124155538764</c:v>
                </c:pt>
                <c:pt idx="39">
                  <c:v>404.41148485330245</c:v>
                </c:pt>
                <c:pt idx="40">
                  <c:v>402.3272851630432</c:v>
                </c:pt>
                <c:pt idx="41">
                  <c:v>400.19927735202566</c:v>
                </c:pt>
                <c:pt idx="42">
                  <c:v>398.02810963204342</c:v>
                </c:pt>
                <c:pt idx="43">
                  <c:v>395.81444336181664</c:v>
                </c:pt>
                <c:pt idx="44">
                  <c:v>393.5589528455356</c:v>
                </c:pt>
                <c:pt idx="45">
                  <c:v>391.26232512746077</c:v>
                </c:pt>
                <c:pt idx="46">
                  <c:v>388.9252597826432</c:v>
                </c:pt>
                <c:pt idx="47">
                  <c:v>386.54846870382642</c:v>
                </c:pt>
                <c:pt idx="48">
                  <c:v>384.13267588459769</c:v>
                </c:pt>
                <c:pt idx="49">
                  <c:v>381.67861719885195</c:v>
                </c:pt>
                <c:pt idx="50">
                  <c:v>379.18704017663794</c:v>
                </c:pt>
                <c:pt idx="51">
                  <c:v>376.65870377645302</c:v>
                </c:pt>
                <c:pt idx="52">
                  <c:v>374.09437815405727</c:v>
                </c:pt>
                <c:pt idx="53">
                  <c:v>371.49484442787644</c:v>
                </c:pt>
                <c:pt idx="54">
                  <c:v>368.86089444106574</c:v>
                </c:pt>
                <c:pt idx="55">
                  <c:v>366.19333052030686</c:v>
                </c:pt>
                <c:pt idx="56">
                  <c:v>363.49296523141129</c:v>
                </c:pt>
                <c:pt idx="57">
                  <c:v>360.76062113180507</c:v>
                </c:pt>
                <c:pt idx="58">
                  <c:v>357.99713051996969</c:v>
                </c:pt>
                <c:pt idx="59">
                  <c:v>355.20333518191626</c:v>
                </c:pt>
                <c:pt idx="60">
                  <c:v>352.38008613476859</c:v>
                </c:pt>
                <c:pt idx="61">
                  <c:v>349.52824336753599</c:v>
                </c:pt>
                <c:pt idx="62">
                  <c:v>346.64867557915181</c:v>
                </c:pt>
                <c:pt idx="63">
                  <c:v>343.7422599138593</c:v>
                </c:pt>
                <c:pt idx="64">
                  <c:v>340.80988169402531</c:v>
                </c:pt>
                <c:pt idx="65">
                  <c:v>337.85243415046205</c:v>
                </c:pt>
                <c:pt idx="66">
                  <c:v>334.87081815034082</c:v>
                </c:pt>
                <c:pt idx="67">
                  <c:v>331.86594192277886</c:v>
                </c:pt>
                <c:pt idx="68">
                  <c:v>328.83872078218383</c:v>
                </c:pt>
                <c:pt idx="69">
                  <c:v>325.79007684944065</c:v>
                </c:pt>
                <c:pt idx="70">
                  <c:v>322.72093877102401</c:v>
                </c:pt>
                <c:pt idx="71">
                  <c:v>319.63224143612405</c:v>
                </c:pt>
                <c:pt idx="72">
                  <c:v>316.52492569186984</c:v>
                </c:pt>
                <c:pt idx="73">
                  <c:v>313.39993805673839</c:v>
                </c:pt>
                <c:pt idx="74">
                  <c:v>310.25823043223568</c:v>
                </c:pt>
                <c:pt idx="75">
                  <c:v>307.10075981293863</c:v>
                </c:pt>
                <c:pt idx="76">
                  <c:v>303.92848799498501</c:v>
                </c:pt>
                <c:pt idx="77">
                  <c:v>300.74238128310088</c:v>
                </c:pt>
                <c:pt idx="78">
                  <c:v>297.54341019625542</c:v>
                </c:pt>
                <c:pt idx="79">
                  <c:v>294.33254917203067</c:v>
                </c:pt>
                <c:pt idx="80">
                  <c:v>291.11077626979898</c:v>
                </c:pt>
                <c:pt idx="81">
                  <c:v>287.87907287279631</c:v>
                </c:pt>
                <c:pt idx="82">
                  <c:v>284.63842338918369</c:v>
                </c:pt>
                <c:pt idx="83">
                  <c:v>281.38981495218655</c:v>
                </c:pt>
                <c:pt idx="84">
                  <c:v>278.13423711940493</c:v>
                </c:pt>
                <c:pt idx="85">
                  <c:v>274.87268157138419</c:v>
                </c:pt>
                <c:pt idx="86">
                  <c:v>271.60614180953962</c:v>
                </c:pt>
                <c:pt idx="87">
                  <c:v>268.3356128535263</c:v>
                </c:pt>
                <c:pt idx="88">
                  <c:v>265.06209093814664</c:v>
                </c:pt>
                <c:pt idx="89">
                  <c:v>261.78657320988725</c:v>
                </c:pt>
                <c:pt idx="90">
                  <c:v>258.51005742317903</c:v>
                </c:pt>
                <c:pt idx="91">
                  <c:v>255.23354163647076</c:v>
                </c:pt>
                <c:pt idx="92">
                  <c:v>251.95802390821149</c:v>
                </c:pt>
                <c:pt idx="93">
                  <c:v>248.68450199283183</c:v>
                </c:pt>
                <c:pt idx="94">
                  <c:v>245.41397303681848</c:v>
                </c:pt>
                <c:pt idx="95">
                  <c:v>242.14743327497385</c:v>
                </c:pt>
                <c:pt idx="96">
                  <c:v>238.88587772695314</c:v>
                </c:pt>
                <c:pt idx="97">
                  <c:v>235.63029989417154</c:v>
                </c:pt>
                <c:pt idx="98">
                  <c:v>232.38169145717447</c:v>
                </c:pt>
                <c:pt idx="99">
                  <c:v>229.14104197356176</c:v>
                </c:pt>
                <c:pt idx="100">
                  <c:v>225.90933857655915</c:v>
                </c:pt>
                <c:pt idx="101">
                  <c:v>222.6875656743274</c:v>
                </c:pt>
                <c:pt idx="102">
                  <c:v>219.4767046501027</c:v>
                </c:pt>
                <c:pt idx="103">
                  <c:v>216.27773356325719</c:v>
                </c:pt>
                <c:pt idx="104">
                  <c:v>213.09162685137306</c:v>
                </c:pt>
                <c:pt idx="105">
                  <c:v>209.91935503341941</c:v>
                </c:pt>
                <c:pt idx="106">
                  <c:v>206.76188441412239</c:v>
                </c:pt>
                <c:pt idx="107">
                  <c:v>203.62017678961971</c:v>
                </c:pt>
                <c:pt idx="108">
                  <c:v>200.49518915448823</c:v>
                </c:pt>
                <c:pt idx="109">
                  <c:v>197.38787341023405</c:v>
                </c:pt>
                <c:pt idx="110">
                  <c:v>194.29917607533406</c:v>
                </c:pt>
                <c:pt idx="111">
                  <c:v>191.23003799691742</c:v>
                </c:pt>
                <c:pt idx="112">
                  <c:v>188.18139406417421</c:v>
                </c:pt>
                <c:pt idx="113">
                  <c:v>185.15417292357927</c:v>
                </c:pt>
                <c:pt idx="114">
                  <c:v>182.14929669601725</c:v>
                </c:pt>
                <c:pt idx="115">
                  <c:v>179.16768069589602</c:v>
                </c:pt>
                <c:pt idx="116">
                  <c:v>176.21023315233276</c:v>
                </c:pt>
                <c:pt idx="117">
                  <c:v>173.27785493249877</c:v>
                </c:pt>
                <c:pt idx="118">
                  <c:v>170.37143926720634</c:v>
                </c:pt>
                <c:pt idx="119">
                  <c:v>167.49187147882208</c:v>
                </c:pt>
                <c:pt idx="120">
                  <c:v>164.64002871158954</c:v>
                </c:pt>
                <c:pt idx="121">
                  <c:v>161.81677966444187</c:v>
                </c:pt>
                <c:pt idx="122">
                  <c:v>159.02298432638838</c:v>
                </c:pt>
                <c:pt idx="123">
                  <c:v>156.259493714553</c:v>
                </c:pt>
                <c:pt idx="124">
                  <c:v>153.52714961494684</c:v>
                </c:pt>
                <c:pt idx="125">
                  <c:v>150.82678432605127</c:v>
                </c:pt>
                <c:pt idx="126">
                  <c:v>148.15922040529236</c:v>
                </c:pt>
                <c:pt idx="127">
                  <c:v>145.52527041848163</c:v>
                </c:pt>
                <c:pt idx="128">
                  <c:v>142.9257366923008</c:v>
                </c:pt>
                <c:pt idx="129">
                  <c:v>140.3614110699051</c:v>
                </c:pt>
                <c:pt idx="130">
                  <c:v>137.83307466972013</c:v>
                </c:pt>
                <c:pt idx="131">
                  <c:v>135.34149764750606</c:v>
                </c:pt>
                <c:pt idx="132">
                  <c:v>132.88743896176038</c:v>
                </c:pt>
                <c:pt idx="133">
                  <c:v>130.47164614253165</c:v>
                </c:pt>
                <c:pt idx="134">
                  <c:v>128.09485506371493</c:v>
                </c:pt>
                <c:pt idx="135">
                  <c:v>125.7577897188973</c:v>
                </c:pt>
                <c:pt idx="136">
                  <c:v>123.4611620008225</c:v>
                </c:pt>
                <c:pt idx="137">
                  <c:v>121.20567148454143</c:v>
                </c:pt>
                <c:pt idx="138">
                  <c:v>118.9920052143147</c:v>
                </c:pt>
                <c:pt idx="139">
                  <c:v>116.82083749433247</c:v>
                </c:pt>
                <c:pt idx="140">
                  <c:v>114.6928296833149</c:v>
                </c:pt>
                <c:pt idx="141">
                  <c:v>112.60862999305567</c:v>
                </c:pt>
                <c:pt idx="142">
                  <c:v>110.56887329097046</c:v>
                </c:pt>
                <c:pt idx="143">
                  <c:v>108.57418090671035</c:v>
                </c:pt>
                <c:pt idx="144">
                  <c:v>106.6251604428987</c:v>
                </c:pt>
                <c:pt idx="145">
                  <c:v>104.72240559004925</c:v>
                </c:pt>
                <c:pt idx="146">
                  <c:v>102.86649594572256</c:v>
                </c:pt>
                <c:pt idx="147">
                  <c:v>101.05799683797491</c:v>
                </c:pt>
                <c:pt idx="148">
                  <c:v>99.297459153153966</c:v>
                </c:pt>
                <c:pt idx="149">
                  <c:v>97.585419168093097</c:v>
                </c:pt>
                <c:pt idx="150">
                  <c:v>95.922398386756697</c:v>
                </c:pt>
                <c:pt idx="151">
                  <c:v>94.308903381384823</c:v>
                </c:pt>
                <c:pt idx="152">
                  <c:v>92.745425638186418</c:v>
                </c:pt>
                <c:pt idx="153">
                  <c:v>91.232441407627704</c:v>
                </c:pt>
                <c:pt idx="154">
                  <c:v>89.770411559361975</c:v>
                </c:pt>
                <c:pt idx="155">
                  <c:v>88.359781441844035</c:v>
                </c:pt>
                <c:pt idx="156">
                  <c:v>87.000980746672781</c:v>
                </c:pt>
                <c:pt idx="157">
                  <c:v>85.69442337770289</c:v>
                </c:pt>
                <c:pt idx="158">
                  <c:v>84.440507324965893</c:v>
                </c:pt>
                <c:pt idx="159">
                  <c:v>83.239614543438393</c:v>
                </c:pt>
                <c:pt idx="160">
                  <c:v>82.092110836694985</c:v>
                </c:pt>
                <c:pt idx="161">
                  <c:v>80.998345745480833</c:v>
                </c:pt>
                <c:pt idx="162">
                  <c:v>79.958652441238286</c:v>
                </c:pt>
                <c:pt idx="163">
                  <c:v>78.973347624619521</c:v>
                </c:pt>
                <c:pt idx="164">
                  <c:v>78.042731429016612</c:v>
                </c:pt>
                <c:pt idx="165">
                  <c:v>77.167087329137701</c:v>
                </c:pt>
                <c:pt idx="166">
                  <c:v>76.346682054658231</c:v>
                </c:pt>
                <c:pt idx="167">
                  <c:v>75.581765508972268</c:v>
                </c:pt>
                <c:pt idx="168">
                  <c:v>74.872570693069548</c:v>
                </c:pt>
                <c:pt idx="169">
                  <c:v>74.219313634561075</c:v>
                </c:pt>
                <c:pt idx="170">
                  <c:v>73.622193321875159</c:v>
                </c:pt>
                <c:pt idx="171">
                  <c:v>73.081391643643457</c:v>
                </c:pt>
                <c:pt idx="172">
                  <c:v>72.597073333296009</c:v>
                </c:pt>
                <c:pt idx="173">
                  <c:v>72.169385918881858</c:v>
                </c:pt>
                <c:pt idx="174">
                  <c:v>71.798459678130541</c:v>
                </c:pt>
                <c:pt idx="175">
                  <c:v>71.4844075987682</c:v>
                </c:pt>
                <c:pt idx="176">
                  <c:v>71.227325344100564</c:v>
                </c:pt>
                <c:pt idx="177">
                  <c:v>71.027291223872766</c:v>
                </c:pt>
                <c:pt idx="178">
                  <c:v>70.884366170415603</c:v>
                </c:pt>
                <c:pt idx="179">
                  <c:v>70.798593720084909</c:v>
                </c:pt>
                <c:pt idx="180">
                  <c:v>70.769999999999982</c:v>
                </c:pt>
              </c:numCache>
            </c:numRef>
          </c:xVal>
          <c:yVal>
            <c:numRef>
              <c:f>'Failure Envelop'!$K$32:$K$212</c:f>
              <c:numCache>
                <c:formatCode>0.000</c:formatCode>
                <c:ptCount val="181"/>
                <c:pt idx="0">
                  <c:v>0</c:v>
                </c:pt>
                <c:pt idx="1">
                  <c:v>3.2765157867082664</c:v>
                </c:pt>
                <c:pt idx="2">
                  <c:v>6.5520335149675804</c:v>
                </c:pt>
                <c:pt idx="3">
                  <c:v>9.8255554303472614</c:v>
                </c:pt>
                <c:pt idx="4">
                  <c:v>13.096084386360566</c:v>
                </c:pt>
                <c:pt idx="5">
                  <c:v>16.362624148205164</c:v>
                </c:pt>
                <c:pt idx="6">
                  <c:v>19.624179696225927</c:v>
                </c:pt>
                <c:pt idx="7">
                  <c:v>22.879757529007513</c:v>
                </c:pt>
                <c:pt idx="8">
                  <c:v>26.12836596600458</c:v>
                </c:pt>
                <c:pt idx="9">
                  <c:v>29.36901544961724</c:v>
                </c:pt>
                <c:pt idx="10">
                  <c:v>32.600718846619898</c:v>
                </c:pt>
                <c:pt idx="11">
                  <c:v>35.822491748851625</c:v>
                </c:pt>
                <c:pt idx="12">
                  <c:v>39.033352773076388</c:v>
                </c:pt>
                <c:pt idx="13">
                  <c:v>42.232323859921884</c:v>
                </c:pt>
                <c:pt idx="14">
                  <c:v>45.418430571805949</c:v>
                </c:pt>
                <c:pt idx="15">
                  <c:v>48.590702389759613</c:v>
                </c:pt>
                <c:pt idx="16">
                  <c:v>51.748173009056657</c:v>
                </c:pt>
                <c:pt idx="17">
                  <c:v>54.889880633559351</c:v>
                </c:pt>
                <c:pt idx="18">
                  <c:v>58.014868268690826</c:v>
                </c:pt>
                <c:pt idx="19">
                  <c:v>61.122184012945027</c:v>
                </c:pt>
                <c:pt idx="20">
                  <c:v>64.210881347844975</c:v>
                </c:pt>
                <c:pt idx="21">
                  <c:v>67.280019426261603</c:v>
                </c:pt>
                <c:pt idx="22">
                  <c:v>70.328663359004807</c:v>
                </c:pt>
                <c:pt idx="23">
                  <c:v>73.35588449959981</c:v>
                </c:pt>
                <c:pt idx="24">
                  <c:v>76.360760727161818</c:v>
                </c:pt>
                <c:pt idx="25">
                  <c:v>79.342376727283025</c:v>
                </c:pt>
                <c:pt idx="26">
                  <c:v>82.299824270846244</c:v>
                </c:pt>
                <c:pt idx="27">
                  <c:v>85.232202490680265</c:v>
                </c:pt>
                <c:pt idx="28">
                  <c:v>88.13861815597275</c:v>
                </c:pt>
                <c:pt idx="29">
                  <c:v>91.018185944356944</c:v>
                </c:pt>
                <c:pt idx="30">
                  <c:v>93.870028711589512</c:v>
                </c:pt>
                <c:pt idx="31">
                  <c:v>96.693277758737167</c:v>
                </c:pt>
                <c:pt idx="32">
                  <c:v>99.487073096790681</c:v>
                </c:pt>
                <c:pt idx="33">
                  <c:v>102.25056370862602</c:v>
                </c:pt>
                <c:pt idx="34">
                  <c:v>104.98290780823224</c:v>
                </c:pt>
                <c:pt idx="35">
                  <c:v>107.6832730971278</c:v>
                </c:pt>
                <c:pt idx="36">
                  <c:v>110.35083701788669</c:v>
                </c:pt>
                <c:pt idx="37">
                  <c:v>112.98478700469737</c:v>
                </c:pt>
                <c:pt idx="38">
                  <c:v>115.58432073087822</c:v>
                </c:pt>
                <c:pt idx="39">
                  <c:v>118.14864635327397</c:v>
                </c:pt>
                <c:pt idx="40">
                  <c:v>120.67698275345889</c:v>
                </c:pt>
                <c:pt idx="41">
                  <c:v>123.16855977567293</c:v>
                </c:pt>
                <c:pt idx="42">
                  <c:v>125.62261846141867</c:v>
                </c:pt>
                <c:pt idx="43">
                  <c:v>128.03841128064741</c:v>
                </c:pt>
                <c:pt idx="44">
                  <c:v>130.41520235946413</c:v>
                </c:pt>
                <c:pt idx="45">
                  <c:v>132.75226770428173</c:v>
                </c:pt>
                <c:pt idx="46">
                  <c:v>135.04889542235651</c:v>
                </c:pt>
                <c:pt idx="47">
                  <c:v>137.30438593863761</c:v>
                </c:pt>
                <c:pt idx="48">
                  <c:v>139.51805220886436</c:v>
                </c:pt>
                <c:pt idx="49">
                  <c:v>141.68921992884657</c:v>
                </c:pt>
                <c:pt idx="50">
                  <c:v>143.81722773986417</c:v>
                </c:pt>
                <c:pt idx="51">
                  <c:v>145.90142743012342</c:v>
                </c:pt>
                <c:pt idx="52">
                  <c:v>147.9411841322086</c:v>
                </c:pt>
                <c:pt idx="53">
                  <c:v>149.93587651646865</c:v>
                </c:pt>
                <c:pt idx="54">
                  <c:v>151.88489698028036</c:v>
                </c:pt>
                <c:pt idx="55">
                  <c:v>153.78765183312984</c:v>
                </c:pt>
                <c:pt idx="56">
                  <c:v>155.6435614774565</c:v>
                </c:pt>
                <c:pt idx="57">
                  <c:v>157.45206058520409</c:v>
                </c:pt>
                <c:pt idx="58">
                  <c:v>159.21259827002507</c:v>
                </c:pt>
                <c:pt idx="59">
                  <c:v>160.92463825508597</c:v>
                </c:pt>
                <c:pt idx="60">
                  <c:v>162.58765903642234</c:v>
                </c:pt>
                <c:pt idx="61">
                  <c:v>164.20115404179421</c:v>
                </c:pt>
                <c:pt idx="62">
                  <c:v>165.76463178499264</c:v>
                </c:pt>
                <c:pt idx="63">
                  <c:v>167.27761601555133</c:v>
                </c:pt>
                <c:pt idx="64">
                  <c:v>168.73964586381706</c:v>
                </c:pt>
                <c:pt idx="65">
                  <c:v>170.150275981335</c:v>
                </c:pt>
                <c:pt idx="66">
                  <c:v>171.50907667650628</c:v>
                </c:pt>
                <c:pt idx="67">
                  <c:v>172.81563404547617</c:v>
                </c:pt>
                <c:pt idx="68">
                  <c:v>174.06955009821317</c:v>
                </c:pt>
                <c:pt idx="69">
                  <c:v>175.27044287974064</c:v>
                </c:pt>
                <c:pt idx="70">
                  <c:v>176.41794658648405</c:v>
                </c:pt>
                <c:pt idx="71">
                  <c:v>177.5117116776982</c:v>
                </c:pt>
                <c:pt idx="72">
                  <c:v>178.55140498194075</c:v>
                </c:pt>
                <c:pt idx="73">
                  <c:v>179.53670979855951</c:v>
                </c:pt>
                <c:pt idx="74">
                  <c:v>180.46732599416248</c:v>
                </c:pt>
                <c:pt idx="75">
                  <c:v>181.34297009404136</c:v>
                </c:pt>
                <c:pt idx="76">
                  <c:v>182.1633753685208</c:v>
                </c:pt>
                <c:pt idx="77">
                  <c:v>182.92829191420677</c:v>
                </c:pt>
                <c:pt idx="78">
                  <c:v>183.63748673010949</c:v>
                </c:pt>
                <c:pt idx="79">
                  <c:v>184.29074378861796</c:v>
                </c:pt>
                <c:pt idx="80">
                  <c:v>184.88786410130388</c:v>
                </c:pt>
                <c:pt idx="81">
                  <c:v>185.42866577953561</c:v>
                </c:pt>
                <c:pt idx="82">
                  <c:v>185.91298408988305</c:v>
                </c:pt>
                <c:pt idx="83">
                  <c:v>186.34067150429718</c:v>
                </c:pt>
                <c:pt idx="84">
                  <c:v>186.71159774504849</c:v>
                </c:pt>
                <c:pt idx="85">
                  <c:v>187.02564982441083</c:v>
                </c:pt>
                <c:pt idx="86">
                  <c:v>187.28273207907847</c:v>
                </c:pt>
                <c:pt idx="87">
                  <c:v>187.48276619930627</c:v>
                </c:pt>
                <c:pt idx="88">
                  <c:v>187.62569125276343</c:v>
                </c:pt>
                <c:pt idx="89">
                  <c:v>187.71146370309413</c:v>
                </c:pt>
                <c:pt idx="90">
                  <c:v>187.74005742317905</c:v>
                </c:pt>
                <c:pt idx="91">
                  <c:v>187.71146370309413</c:v>
                </c:pt>
                <c:pt idx="92">
                  <c:v>187.62569125276343</c:v>
                </c:pt>
                <c:pt idx="93">
                  <c:v>187.48276619930627</c:v>
                </c:pt>
                <c:pt idx="94">
                  <c:v>187.28273207907847</c:v>
                </c:pt>
                <c:pt idx="95">
                  <c:v>187.02564982441083</c:v>
                </c:pt>
                <c:pt idx="96">
                  <c:v>186.71159774504849</c:v>
                </c:pt>
                <c:pt idx="97">
                  <c:v>186.34067150429721</c:v>
                </c:pt>
                <c:pt idx="98">
                  <c:v>185.91298408988305</c:v>
                </c:pt>
                <c:pt idx="99">
                  <c:v>185.42866577953561</c:v>
                </c:pt>
                <c:pt idx="100">
                  <c:v>184.88786410130388</c:v>
                </c:pt>
                <c:pt idx="101">
                  <c:v>184.29074378861796</c:v>
                </c:pt>
                <c:pt idx="102">
                  <c:v>183.63748673010949</c:v>
                </c:pt>
                <c:pt idx="103">
                  <c:v>182.92829191420677</c:v>
                </c:pt>
                <c:pt idx="104">
                  <c:v>182.1633753685208</c:v>
                </c:pt>
                <c:pt idx="105">
                  <c:v>181.34297009404136</c:v>
                </c:pt>
                <c:pt idx="106">
                  <c:v>180.46732599416248</c:v>
                </c:pt>
                <c:pt idx="107">
                  <c:v>179.53670979855951</c:v>
                </c:pt>
                <c:pt idx="108">
                  <c:v>178.55140498194078</c:v>
                </c:pt>
                <c:pt idx="109">
                  <c:v>177.5117116776982</c:v>
                </c:pt>
                <c:pt idx="110">
                  <c:v>176.41794658648408</c:v>
                </c:pt>
                <c:pt idx="111">
                  <c:v>175.27044287974064</c:v>
                </c:pt>
                <c:pt idx="112">
                  <c:v>174.06955009821317</c:v>
                </c:pt>
                <c:pt idx="113">
                  <c:v>172.81563404547614</c:v>
                </c:pt>
                <c:pt idx="114">
                  <c:v>171.50907667650628</c:v>
                </c:pt>
                <c:pt idx="115">
                  <c:v>170.150275981335</c:v>
                </c:pt>
                <c:pt idx="116">
                  <c:v>168.73964586381706</c:v>
                </c:pt>
                <c:pt idx="117">
                  <c:v>167.27761601555136</c:v>
                </c:pt>
                <c:pt idx="118">
                  <c:v>165.76463178499264</c:v>
                </c:pt>
                <c:pt idx="119">
                  <c:v>164.20115404179421</c:v>
                </c:pt>
                <c:pt idx="120">
                  <c:v>162.58765903642234</c:v>
                </c:pt>
                <c:pt idx="121">
                  <c:v>160.92463825508597</c:v>
                </c:pt>
                <c:pt idx="122">
                  <c:v>159.2125982700251</c:v>
                </c:pt>
                <c:pt idx="123">
                  <c:v>157.45206058520407</c:v>
                </c:pt>
                <c:pt idx="124">
                  <c:v>155.6435614774565</c:v>
                </c:pt>
                <c:pt idx="125">
                  <c:v>153.78765183312981</c:v>
                </c:pt>
                <c:pt idx="126">
                  <c:v>151.88489698028036</c:v>
                </c:pt>
                <c:pt idx="127">
                  <c:v>149.93587651646862</c:v>
                </c:pt>
                <c:pt idx="128">
                  <c:v>147.9411841322086</c:v>
                </c:pt>
                <c:pt idx="129">
                  <c:v>145.90142743012342</c:v>
                </c:pt>
                <c:pt idx="130">
                  <c:v>143.81722773986417</c:v>
                </c:pt>
                <c:pt idx="131">
                  <c:v>141.6892199288466</c:v>
                </c:pt>
                <c:pt idx="132">
                  <c:v>139.51805220886436</c:v>
                </c:pt>
                <c:pt idx="133">
                  <c:v>137.30438593863764</c:v>
                </c:pt>
                <c:pt idx="134">
                  <c:v>135.04889542235651</c:v>
                </c:pt>
                <c:pt idx="135">
                  <c:v>132.75226770428173</c:v>
                </c:pt>
                <c:pt idx="136">
                  <c:v>130.4152023594641</c:v>
                </c:pt>
                <c:pt idx="137">
                  <c:v>128.03841128064744</c:v>
                </c:pt>
                <c:pt idx="138">
                  <c:v>125.62261846141868</c:v>
                </c:pt>
                <c:pt idx="139">
                  <c:v>123.16855977567293</c:v>
                </c:pt>
                <c:pt idx="140">
                  <c:v>120.67698275345893</c:v>
                </c:pt>
                <c:pt idx="141">
                  <c:v>118.14864635327397</c:v>
                </c:pt>
                <c:pt idx="142">
                  <c:v>115.58432073087825</c:v>
                </c:pt>
                <c:pt idx="143">
                  <c:v>112.98478700469735</c:v>
                </c:pt>
                <c:pt idx="144">
                  <c:v>110.35083701788672</c:v>
                </c:pt>
                <c:pt idx="145">
                  <c:v>107.68327309712777</c:v>
                </c:pt>
                <c:pt idx="146">
                  <c:v>104.98290780823224</c:v>
                </c:pt>
                <c:pt idx="147">
                  <c:v>102.25056370862605</c:v>
                </c:pt>
                <c:pt idx="148">
                  <c:v>99.487073096790681</c:v>
                </c:pt>
                <c:pt idx="149">
                  <c:v>96.69327775873721</c:v>
                </c:pt>
                <c:pt idx="150">
                  <c:v>93.870028711589512</c:v>
                </c:pt>
                <c:pt idx="151">
                  <c:v>91.018185944356972</c:v>
                </c:pt>
                <c:pt idx="152">
                  <c:v>88.138618155972736</c:v>
                </c:pt>
                <c:pt idx="153">
                  <c:v>85.23220249068028</c:v>
                </c:pt>
                <c:pt idx="154">
                  <c:v>82.29982427084623</c:v>
                </c:pt>
                <c:pt idx="155">
                  <c:v>79.342376727283039</c:v>
                </c:pt>
                <c:pt idx="156">
                  <c:v>76.36076072716186</c:v>
                </c:pt>
                <c:pt idx="157">
                  <c:v>73.35588449959981</c:v>
                </c:pt>
                <c:pt idx="158">
                  <c:v>70.32866335900485</c:v>
                </c:pt>
                <c:pt idx="159">
                  <c:v>67.280019426261589</c:v>
                </c:pt>
                <c:pt idx="160">
                  <c:v>64.210881347845003</c:v>
                </c:pt>
                <c:pt idx="161">
                  <c:v>61.122184012945006</c:v>
                </c:pt>
                <c:pt idx="162">
                  <c:v>58.01486826869084</c:v>
                </c:pt>
                <c:pt idx="163">
                  <c:v>54.889880633559322</c:v>
                </c:pt>
                <c:pt idx="164">
                  <c:v>51.748173009056671</c:v>
                </c:pt>
                <c:pt idx="165">
                  <c:v>48.590702389759663</c:v>
                </c:pt>
                <c:pt idx="166">
                  <c:v>45.418430571805949</c:v>
                </c:pt>
                <c:pt idx="167">
                  <c:v>42.232323859921927</c:v>
                </c:pt>
                <c:pt idx="168">
                  <c:v>39.033352773076381</c:v>
                </c:pt>
                <c:pt idx="169">
                  <c:v>35.822491748851661</c:v>
                </c:pt>
                <c:pt idx="170">
                  <c:v>32.600718846619891</c:v>
                </c:pt>
                <c:pt idx="171">
                  <c:v>29.369015449617262</c:v>
                </c:pt>
                <c:pt idx="172">
                  <c:v>26.128365966004559</c:v>
                </c:pt>
                <c:pt idx="173">
                  <c:v>22.879757529007527</c:v>
                </c:pt>
                <c:pt idx="174">
                  <c:v>19.624179696225973</c:v>
                </c:pt>
                <c:pt idx="175">
                  <c:v>16.362624148205171</c:v>
                </c:pt>
                <c:pt idx="176">
                  <c:v>13.096084386360609</c:v>
                </c:pt>
                <c:pt idx="177">
                  <c:v>9.8255554303472561</c:v>
                </c:pt>
                <c:pt idx="178">
                  <c:v>6.5520335149676123</c:v>
                </c:pt>
                <c:pt idx="179">
                  <c:v>3.2765157867082526</c:v>
                </c:pt>
                <c:pt idx="180">
                  <c:v>2.3000944127646341E-14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24-4016-8A33-623EFF4259CA}"/>
            </c:ext>
          </c:extLst>
        </c:ser>
        <c:ser>
          <c:idx val="4"/>
          <c:order val="3"/>
          <c:tx>
            <c:v>FE@</c:v>
          </c:tx>
          <c:spPr>
            <a:ln w="38100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>
                    <a:alpha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'Failure Envelop'!$M$8:$N$8</c:f>
              <c:numCache>
                <c:formatCode>General</c:formatCode>
                <c:ptCount val="2"/>
                <c:pt idx="0">
                  <c:v>0</c:v>
                </c:pt>
                <c:pt idx="1">
                  <c:v>325</c:v>
                </c:pt>
              </c:numCache>
            </c:numRef>
          </c:xVal>
          <c:yVal>
            <c:numRef>
              <c:f>'Failure Envelop'!$M$9:$N$9</c:f>
              <c:numCache>
                <c:formatCode>General</c:formatCode>
                <c:ptCount val="2"/>
                <c:pt idx="0">
                  <c:v>30</c:v>
                </c:pt>
                <c:pt idx="1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8A-46DE-A6F3-8032D1576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940416"/>
        <c:axId val="1932003904"/>
      </c:scatterChart>
      <c:valAx>
        <c:axId val="210394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003904"/>
        <c:crosses val="autoZero"/>
        <c:crossBetween val="midCat"/>
      </c:valAx>
      <c:valAx>
        <c:axId val="1932003904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940416"/>
        <c:crosses val="autoZero"/>
        <c:crossBetween val="midCat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34636</xdr:rowOff>
    </xdr:from>
    <xdr:to>
      <xdr:col>5</xdr:col>
      <xdr:colOff>1699780</xdr:colOff>
      <xdr:row>20</xdr:row>
      <xdr:rowOff>110836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CE2D405B-E657-344C-5053-8F5C9E3D6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1700067</xdr:colOff>
      <xdr:row>1</xdr:row>
      <xdr:rowOff>34636</xdr:rowOff>
    </xdr:from>
    <xdr:to>
      <xdr:col>11</xdr:col>
      <xdr:colOff>69274</xdr:colOff>
      <xdr:row>20</xdr:row>
      <xdr:rowOff>110836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3C133627-DE99-3C36-F840-A40DC0AF3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6E171-64A5-4697-A267-9BF56C4A8516}">
  <dimension ref="A1:P212"/>
  <sheetViews>
    <sheetView tabSelected="1" view="pageBreakPreview" topLeftCell="B1" zoomScale="55" zoomScaleNormal="40" zoomScaleSheetLayoutView="55" workbookViewId="0">
      <selection activeCell="N9" sqref="N9"/>
    </sheetView>
  </sheetViews>
  <sheetFormatPr defaultRowHeight="15"/>
  <cols>
    <col min="2" max="2" width="32.7109375" bestFit="1" customWidth="1"/>
    <col min="3" max="3" width="24.42578125" customWidth="1"/>
    <col min="6" max="6" width="32.7109375" bestFit="1" customWidth="1"/>
    <col min="7" max="7" width="24.7109375" bestFit="1" customWidth="1"/>
    <col min="8" max="8" width="9.7109375" bestFit="1" customWidth="1"/>
    <col min="9" max="9" width="12.5703125" customWidth="1"/>
    <col min="10" max="10" width="32.7109375" bestFit="1" customWidth="1"/>
    <col min="11" max="11" width="24.7109375" bestFit="1" customWidth="1"/>
    <col min="13" max="13" width="21.42578125" bestFit="1" customWidth="1"/>
  </cols>
  <sheetData>
    <row r="1" spans="2:16" ht="30" customHeight="1">
      <c r="B1" s="49" t="s">
        <v>44</v>
      </c>
    </row>
    <row r="2" spans="2:16" ht="30" customHeight="1"/>
    <row r="3" spans="2:16" ht="30" customHeight="1">
      <c r="M3" s="2" t="s">
        <v>37</v>
      </c>
      <c r="N3" s="2"/>
    </row>
    <row r="4" spans="2:16" ht="30" customHeight="1">
      <c r="M4" s="2">
        <v>0</v>
      </c>
      <c r="N4" s="2">
        <v>400</v>
      </c>
    </row>
    <row r="5" spans="2:16" ht="30" customHeight="1">
      <c r="M5" s="2">
        <v>50</v>
      </c>
      <c r="N5" s="2">
        <v>300</v>
      </c>
    </row>
    <row r="6" spans="2:16" ht="30" customHeight="1">
      <c r="M6" s="1"/>
    </row>
    <row r="7" spans="2:16" ht="30" customHeight="1">
      <c r="M7" s="2" t="s">
        <v>37</v>
      </c>
      <c r="N7" s="2"/>
    </row>
    <row r="8" spans="2:16" ht="30" customHeight="1">
      <c r="M8" s="2">
        <v>0</v>
      </c>
      <c r="N8" s="2">
        <v>325</v>
      </c>
    </row>
    <row r="9" spans="2:16" ht="30" customHeight="1">
      <c r="M9" s="2">
        <v>30</v>
      </c>
      <c r="N9" s="2">
        <v>300</v>
      </c>
    </row>
    <row r="10" spans="2:16" ht="30" customHeight="1"/>
    <row r="11" spans="2:16" ht="30" customHeight="1">
      <c r="M11" s="50" t="s">
        <v>38</v>
      </c>
      <c r="N11" s="50"/>
      <c r="O11" s="28">
        <f>IF($B$1="Effective",INTERCEPT(M9:N9,M8:N8),INTERCEPT(M5:N5,M4:N4))</f>
        <v>30</v>
      </c>
      <c r="P11" s="43" t="s">
        <v>3</v>
      </c>
    </row>
    <row r="12" spans="2:16" ht="30" customHeight="1">
      <c r="M12" s="44" t="s">
        <v>39</v>
      </c>
      <c r="N12" s="44"/>
      <c r="O12" s="29">
        <f>ATAN(IF($B$1="Effective",SLOPE(M9:N9,M8:N8),SLOPE(M5:N5,M4:N4)))*180/PI()</f>
        <v>39.718759371554889</v>
      </c>
      <c r="P12" s="24"/>
    </row>
    <row r="13" spans="2:16" ht="30" customHeight="1"/>
    <row r="14" spans="2:16" ht="30" customHeight="1"/>
    <row r="15" spans="2:16" ht="30" customHeight="1"/>
    <row r="16" spans="2:16" ht="30" customHeight="1"/>
    <row r="17" spans="1:11" ht="30" customHeight="1"/>
    <row r="18" spans="1:11" ht="30" customHeight="1"/>
    <row r="19" spans="1:11" ht="30" customHeight="1"/>
    <row r="20" spans="1:11" ht="30" customHeight="1"/>
    <row r="21" spans="1:11" ht="30" customHeight="1"/>
    <row r="22" spans="1:11" ht="15.75" thickBot="1"/>
    <row r="23" spans="1:11">
      <c r="B23" s="51" t="s">
        <v>29</v>
      </c>
      <c r="C23" s="52"/>
      <c r="D23" s="1"/>
      <c r="F23" s="51" t="s">
        <v>30</v>
      </c>
      <c r="G23" s="52"/>
      <c r="H23" s="1"/>
      <c r="J23" s="55" t="s">
        <v>31</v>
      </c>
      <c r="K23" s="56"/>
    </row>
    <row r="24" spans="1:11" ht="15.75" thickBot="1">
      <c r="B24" s="53"/>
      <c r="C24" s="54"/>
      <c r="F24" s="53"/>
      <c r="G24" s="54"/>
      <c r="J24" s="57"/>
      <c r="K24" s="58"/>
    </row>
    <row r="25" spans="1:11" ht="15" customHeight="1">
      <c r="B25" s="37" t="s">
        <v>26</v>
      </c>
      <c r="C25" s="38">
        <f>IF($B$1="Effective",'40kPa'!$E$10,'40kPa'!$E$9)</f>
        <v>341.18115295839226</v>
      </c>
      <c r="D25" s="31"/>
      <c r="F25" s="37" t="s">
        <v>26</v>
      </c>
      <c r="G25" s="38">
        <f>IF($B$1="Effective",'60kPa'!$E$10,'60kPa'!$E$9)</f>
        <v>391.25605214606185</v>
      </c>
      <c r="H25" s="31"/>
      <c r="J25" s="37" t="s">
        <v>26</v>
      </c>
      <c r="K25" s="38">
        <f>IF($B$1="Effective",'80kPa'!$E$10,'80kPa'!$E$9)</f>
        <v>446.25011484635809</v>
      </c>
    </row>
    <row r="26" spans="1:11" ht="15" customHeight="1">
      <c r="B26" s="33" t="s">
        <v>25</v>
      </c>
      <c r="C26" s="38">
        <f>IF($B$1="Effective",'40kPa'!$D$10,'40kPa'!$D$9)</f>
        <v>36</v>
      </c>
      <c r="D26" s="31"/>
      <c r="F26" s="33" t="s">
        <v>25</v>
      </c>
      <c r="G26" s="38">
        <f>IF($B$1="Effective",'60kPa'!$D$10,'60kPa'!$D$9)</f>
        <v>58.019999999999996</v>
      </c>
      <c r="H26" s="31"/>
      <c r="J26" s="33" t="s">
        <v>25</v>
      </c>
      <c r="K26" s="38">
        <f>IF($B$1="Effective",'80kPa'!$D$10,'80kPa'!$D$9)</f>
        <v>70.77000000000001</v>
      </c>
    </row>
    <row r="27" spans="1:11" ht="20.25">
      <c r="B27" s="33" t="s">
        <v>32</v>
      </c>
      <c r="C27" s="34">
        <f>(C$25-C$26)/2</f>
        <v>152.59057647919613</v>
      </c>
      <c r="D27" s="32"/>
      <c r="F27" s="33" t="s">
        <v>32</v>
      </c>
      <c r="G27" s="34">
        <f>(G$25-G$26)/2</f>
        <v>166.61802607303093</v>
      </c>
      <c r="H27" s="32"/>
      <c r="J27" s="33" t="s">
        <v>32</v>
      </c>
      <c r="K27" s="34">
        <f>(K$25-K$26)/2</f>
        <v>187.74005742317905</v>
      </c>
    </row>
    <row r="28" spans="1:11" ht="21" thickBot="1">
      <c r="B28" s="35" t="s">
        <v>33</v>
      </c>
      <c r="C28" s="36">
        <f>(C$25+C$26)/2</f>
        <v>188.59057647919613</v>
      </c>
      <c r="D28" s="32"/>
      <c r="F28" s="35" t="s">
        <v>33</v>
      </c>
      <c r="G28" s="36">
        <f>(G$25+G$26)/2</f>
        <v>224.63802607303091</v>
      </c>
      <c r="H28" s="32"/>
      <c r="J28" s="35" t="s">
        <v>33</v>
      </c>
      <c r="K28" s="36">
        <f>(K$25+K$26)/2</f>
        <v>258.51005742317903</v>
      </c>
    </row>
    <row r="31" spans="1:11" ht="21">
      <c r="A31" s="19" t="s">
        <v>34</v>
      </c>
      <c r="B31" s="19" t="s">
        <v>35</v>
      </c>
      <c r="C31" s="19" t="s">
        <v>36</v>
      </c>
      <c r="D31" s="39"/>
      <c r="E31" s="19" t="s">
        <v>34</v>
      </c>
      <c r="F31" s="19" t="s">
        <v>35</v>
      </c>
      <c r="G31" s="19" t="s">
        <v>36</v>
      </c>
      <c r="H31" s="39"/>
      <c r="I31" s="19" t="s">
        <v>34</v>
      </c>
      <c r="J31" s="19" t="s">
        <v>35</v>
      </c>
      <c r="K31" s="19" t="s">
        <v>36</v>
      </c>
    </row>
    <row r="32" spans="1:11">
      <c r="A32" s="40">
        <v>0</v>
      </c>
      <c r="B32" s="41">
        <f>C$28+C$27*COS(A32*PI()/180)</f>
        <v>341.18115295839226</v>
      </c>
      <c r="C32" s="41">
        <f>C$27*SIN(PI()/180*A32)</f>
        <v>0</v>
      </c>
      <c r="D32" s="39"/>
      <c r="E32" s="40">
        <v>0</v>
      </c>
      <c r="F32" s="41">
        <f>G$28+G$27*COS(E32*PI()/180)</f>
        <v>391.25605214606185</v>
      </c>
      <c r="G32" s="41">
        <f>G$27*SIN(PI()/180*E32)</f>
        <v>0</v>
      </c>
      <c r="H32" s="39"/>
      <c r="I32" s="40">
        <v>0</v>
      </c>
      <c r="J32" s="41">
        <f>K$28+K$27*COS(I32*PI()/180)</f>
        <v>446.25011484635809</v>
      </c>
      <c r="K32" s="41">
        <f>K$27*SIN(PI()/180*I32)</f>
        <v>0</v>
      </c>
    </row>
    <row r="33" spans="1:11">
      <c r="A33" s="40">
        <v>1</v>
      </c>
      <c r="B33" s="41">
        <f t="shared" ref="B33:B96" si="0">C$28+C$27*COS(A33*PI()/180)</f>
        <v>341.15791267450544</v>
      </c>
      <c r="C33" s="41">
        <f t="shared" ref="C33:C96" si="1">C$27*SIN(PI()/180*A33)</f>
        <v>2.6630727592143244</v>
      </c>
      <c r="D33" s="39"/>
      <c r="E33" s="40">
        <v>1</v>
      </c>
      <c r="F33" s="41">
        <f t="shared" ref="F33:F96" si="2">G$28+G$27*COS(E33*PI()/180)</f>
        <v>391.23067541365839</v>
      </c>
      <c r="G33" s="41">
        <f t="shared" ref="G33:G96" si="3">G$27*SIN(PI()/180*E33)</f>
        <v>2.9078855108044372</v>
      </c>
      <c r="H33" s="39"/>
      <c r="I33" s="40">
        <v>1</v>
      </c>
      <c r="J33" s="41">
        <f t="shared" ref="J33:J96" si="4">K$28+K$27*COS(I33*PI()/180)</f>
        <v>446.22152112627316</v>
      </c>
      <c r="K33" s="41">
        <f t="shared" ref="K33:K96" si="5">K$27*SIN(PI()/180*I33)</f>
        <v>3.2765157867082664</v>
      </c>
    </row>
    <row r="34" spans="1:11">
      <c r="A34" s="40">
        <v>2</v>
      </c>
      <c r="B34" s="41">
        <f t="shared" si="0"/>
        <v>341.08819890206053</v>
      </c>
      <c r="C34" s="41">
        <f t="shared" si="1"/>
        <v>5.3253343206684276</v>
      </c>
      <c r="D34" s="39"/>
      <c r="E34" s="40">
        <v>2</v>
      </c>
      <c r="F34" s="41">
        <f t="shared" si="2"/>
        <v>391.15455294644653</v>
      </c>
      <c r="G34" s="41">
        <f t="shared" si="3"/>
        <v>5.8148852515129636</v>
      </c>
      <c r="H34" s="39"/>
      <c r="I34" s="40">
        <v>2</v>
      </c>
      <c r="J34" s="41">
        <f t="shared" si="4"/>
        <v>446.13574867594247</v>
      </c>
      <c r="K34" s="41">
        <f t="shared" si="5"/>
        <v>6.5520335149675804</v>
      </c>
    </row>
    <row r="35" spans="1:11">
      <c r="A35" s="40">
        <v>3</v>
      </c>
      <c r="B35" s="41">
        <f t="shared" si="0"/>
        <v>340.97203287654798</v>
      </c>
      <c r="C35" s="41">
        <f t="shared" si="1"/>
        <v>7.9859737337007832</v>
      </c>
      <c r="D35" s="39"/>
      <c r="E35" s="40">
        <v>3</v>
      </c>
      <c r="F35" s="41">
        <f t="shared" si="2"/>
        <v>391.02770793206724</v>
      </c>
      <c r="G35" s="41">
        <f t="shared" si="3"/>
        <v>8.7201137218438216</v>
      </c>
      <c r="H35" s="39"/>
      <c r="I35" s="40">
        <v>3</v>
      </c>
      <c r="J35" s="41">
        <f t="shared" si="4"/>
        <v>445.99282362248528</v>
      </c>
      <c r="K35" s="41">
        <f t="shared" si="5"/>
        <v>9.8255554303472614</v>
      </c>
    </row>
    <row r="36" spans="1:11">
      <c r="A36" s="40">
        <v>4</v>
      </c>
      <c r="B36" s="41">
        <f t="shared" si="0"/>
        <v>340.80944998326447</v>
      </c>
      <c r="C36" s="41">
        <f t="shared" si="1"/>
        <v>10.644180541771989</v>
      </c>
      <c r="D36" s="39"/>
      <c r="E36" s="40">
        <v>4</v>
      </c>
      <c r="F36" s="41">
        <f t="shared" si="2"/>
        <v>390.85017900874061</v>
      </c>
      <c r="G36" s="41">
        <f t="shared" si="3"/>
        <v>11.622685961061368</v>
      </c>
      <c r="H36" s="39"/>
      <c r="I36" s="40">
        <v>4</v>
      </c>
      <c r="J36" s="41">
        <f t="shared" si="4"/>
        <v>445.79278950225751</v>
      </c>
      <c r="K36" s="41">
        <f t="shared" si="5"/>
        <v>13.096084386360566</v>
      </c>
    </row>
    <row r="37" spans="1:11">
      <c r="A37" s="40">
        <v>5</v>
      </c>
      <c r="B37" s="41">
        <f t="shared" si="0"/>
        <v>340.6004997465343</v>
      </c>
      <c r="C37" s="41">
        <f t="shared" si="1"/>
        <v>13.299145029337677</v>
      </c>
      <c r="D37" s="39"/>
      <c r="E37" s="40">
        <v>5</v>
      </c>
      <c r="F37" s="41">
        <f t="shared" si="2"/>
        <v>390.62202025349654</v>
      </c>
      <c r="G37" s="41">
        <f t="shared" si="3"/>
        <v>14.521717817543685</v>
      </c>
      <c r="H37" s="39"/>
      <c r="I37" s="40">
        <v>5</v>
      </c>
      <c r="J37" s="41">
        <f t="shared" si="4"/>
        <v>445.53570724758987</v>
      </c>
      <c r="K37" s="41">
        <f t="shared" si="5"/>
        <v>16.362624148205164</v>
      </c>
    </row>
    <row r="38" spans="1:11">
      <c r="A38" s="40">
        <v>6</v>
      </c>
      <c r="B38" s="41">
        <f t="shared" si="0"/>
        <v>340.34524581462369</v>
      </c>
      <c r="C38" s="41">
        <f t="shared" si="1"/>
        <v>15.950058468495721</v>
      </c>
      <c r="D38" s="39"/>
      <c r="E38" s="40">
        <v>6</v>
      </c>
      <c r="F38" s="41">
        <f t="shared" si="2"/>
        <v>390.34330116570197</v>
      </c>
      <c r="G38" s="41">
        <f t="shared" si="3"/>
        <v>17.416326218103741</v>
      </c>
      <c r="H38" s="39"/>
      <c r="I38" s="40">
        <v>6</v>
      </c>
      <c r="J38" s="41">
        <f t="shared" si="4"/>
        <v>445.22165516822753</v>
      </c>
      <c r="K38" s="41">
        <f t="shared" si="5"/>
        <v>19.624179696225927</v>
      </c>
    </row>
    <row r="39" spans="1:11">
      <c r="A39" s="40">
        <v>7</v>
      </c>
      <c r="B39" s="41">
        <f t="shared" si="0"/>
        <v>340.04376594035307</v>
      </c>
      <c r="C39" s="41">
        <f t="shared" si="1"/>
        <v>18.596113365332574</v>
      </c>
      <c r="D39" s="39"/>
      <c r="E39" s="40">
        <v>7</v>
      </c>
      <c r="F39" s="41">
        <f t="shared" si="2"/>
        <v>390.01410664589122</v>
      </c>
      <c r="G39" s="41">
        <f t="shared" si="3"/>
        <v>20.305629436982024</v>
      </c>
      <c r="H39" s="39"/>
      <c r="I39" s="40">
        <v>7</v>
      </c>
      <c r="J39" s="41">
        <f t="shared" si="4"/>
        <v>444.85072892747621</v>
      </c>
      <c r="K39" s="41">
        <f t="shared" si="5"/>
        <v>22.879757529007513</v>
      </c>
    </row>
    <row r="40" spans="1:11">
      <c r="A40" s="40">
        <v>8</v>
      </c>
      <c r="B40" s="41">
        <f t="shared" si="0"/>
        <v>339.69615195741255</v>
      </c>
      <c r="C40" s="41">
        <f t="shared" si="1"/>
        <v>21.23650370589375</v>
      </c>
      <c r="D40" s="39"/>
      <c r="E40" s="40">
        <v>8</v>
      </c>
      <c r="F40" s="41">
        <f t="shared" si="2"/>
        <v>389.63453696990388</v>
      </c>
      <c r="G40" s="41">
        <f t="shared" si="3"/>
        <v>23.18874736442875</v>
      </c>
      <c r="H40" s="39"/>
      <c r="I40" s="40">
        <v>8</v>
      </c>
      <c r="J40" s="41">
        <f t="shared" si="4"/>
        <v>444.42304151306212</v>
      </c>
      <c r="K40" s="41">
        <f t="shared" si="5"/>
        <v>26.12836596600458</v>
      </c>
    </row>
    <row r="41" spans="1:11">
      <c r="A41" s="40">
        <v>9</v>
      </c>
      <c r="B41" s="41">
        <f t="shared" si="0"/>
        <v>339.3025097523888</v>
      </c>
      <c r="C41" s="41">
        <f t="shared" si="1"/>
        <v>23.870425201703483</v>
      </c>
      <c r="D41" s="39"/>
      <c r="E41" s="40">
        <v>9</v>
      </c>
      <c r="F41" s="41">
        <f t="shared" si="2"/>
        <v>389.20470775834025</v>
      </c>
      <c r="G41" s="41">
        <f t="shared" si="3"/>
        <v>26.064801774793832</v>
      </c>
      <c r="H41" s="39"/>
      <c r="I41" s="40">
        <v>9</v>
      </c>
      <c r="J41" s="41">
        <f t="shared" si="4"/>
        <v>443.93872320271464</v>
      </c>
      <c r="K41" s="41">
        <f t="shared" si="5"/>
        <v>29.36901544961724</v>
      </c>
    </row>
    <row r="42" spans="1:11">
      <c r="A42" s="40">
        <v>10</v>
      </c>
      <c r="B42" s="41">
        <f t="shared" si="0"/>
        <v>338.86295923251078</v>
      </c>
      <c r="C42" s="41">
        <f t="shared" si="1"/>
        <v>26.497075534758771</v>
      </c>
      <c r="D42" s="39"/>
      <c r="E42" s="40">
        <v>10</v>
      </c>
      <c r="F42" s="41">
        <f t="shared" si="2"/>
        <v>388.724749941342</v>
      </c>
      <c r="G42" s="41">
        <f t="shared" si="3"/>
        <v>28.932916594042904</v>
      </c>
      <c r="H42" s="39"/>
      <c r="I42" s="40">
        <v>10</v>
      </c>
      <c r="J42" s="41">
        <f t="shared" si="4"/>
        <v>443.39792152448291</v>
      </c>
      <c r="K42" s="41">
        <f t="shared" si="5"/>
        <v>32.600718846619898</v>
      </c>
    </row>
    <row r="43" spans="1:11">
      <c r="A43" s="40">
        <v>11</v>
      </c>
      <c r="B43" s="41">
        <f t="shared" si="0"/>
        <v>338.37763428912479</v>
      </c>
      <c r="C43" s="41">
        <f t="shared" si="1"/>
        <v>29.115654601923239</v>
      </c>
      <c r="D43" s="39"/>
      <c r="E43" s="40">
        <v>11</v>
      </c>
      <c r="F43" s="41">
        <f t="shared" si="2"/>
        <v>388.19480971870973</v>
      </c>
      <c r="G43" s="41">
        <f t="shared" si="3"/>
        <v>31.792218166617982</v>
      </c>
      <c r="H43" s="39"/>
      <c r="I43" s="40">
        <v>11</v>
      </c>
      <c r="J43" s="41">
        <f t="shared" si="4"/>
        <v>442.80080121179697</v>
      </c>
      <c r="K43" s="41">
        <f t="shared" si="5"/>
        <v>35.822491748851625</v>
      </c>
    </row>
    <row r="44" spans="1:11">
      <c r="A44" s="40">
        <v>12</v>
      </c>
      <c r="B44" s="41">
        <f t="shared" si="0"/>
        <v>337.84668275691013</v>
      </c>
      <c r="C44" s="41">
        <f t="shared" si="1"/>
        <v>31.725364758646286</v>
      </c>
      <c r="D44" s="39"/>
      <c r="E44" s="40">
        <v>12</v>
      </c>
      <c r="F44" s="41">
        <f t="shared" si="2"/>
        <v>387.61504851536881</v>
      </c>
      <c r="G44" s="41">
        <f t="shared" si="3"/>
        <v>34.641835521561369</v>
      </c>
      <c r="H44" s="39"/>
      <c r="I44" s="40">
        <v>12</v>
      </c>
      <c r="J44" s="41">
        <f t="shared" si="4"/>
        <v>442.14754415328855</v>
      </c>
      <c r="K44" s="41">
        <f t="shared" si="5"/>
        <v>39.033352773076388</v>
      </c>
    </row>
    <row r="45" spans="1:11">
      <c r="A45" s="40">
        <v>13</v>
      </c>
      <c r="B45" s="41">
        <f t="shared" si="0"/>
        <v>337.27026636884682</v>
      </c>
      <c r="C45" s="41">
        <f t="shared" si="1"/>
        <v>34.325411061933337</v>
      </c>
      <c r="D45" s="39"/>
      <c r="E45" s="40">
        <v>13</v>
      </c>
      <c r="F45" s="41">
        <f t="shared" si="2"/>
        <v>386.98564293219806</v>
      </c>
      <c r="G45" s="41">
        <f t="shared" si="3"/>
        <v>37.480900637821897</v>
      </c>
      <c r="H45" s="39"/>
      <c r="I45" s="40">
        <v>13</v>
      </c>
      <c r="J45" s="41">
        <f t="shared" si="4"/>
        <v>441.43834933738583</v>
      </c>
      <c r="K45" s="41">
        <f t="shared" si="5"/>
        <v>42.232323859921884</v>
      </c>
    </row>
    <row r="46" spans="1:11">
      <c r="A46" s="40">
        <v>14</v>
      </c>
      <c r="B46" s="41">
        <f t="shared" si="0"/>
        <v>336.64856070695072</v>
      </c>
      <c r="C46" s="41">
        <f t="shared" si="1"/>
        <v>36.915001512493198</v>
      </c>
      <c r="D46" s="39"/>
      <c r="E46" s="40">
        <v>14</v>
      </c>
      <c r="F46" s="41">
        <f t="shared" si="2"/>
        <v>386.3067846922354</v>
      </c>
      <c r="G46" s="41">
        <f t="shared" si="3"/>
        <v>40.308548708662506</v>
      </c>
      <c r="H46" s="39"/>
      <c r="I46" s="40">
        <v>14</v>
      </c>
      <c r="J46" s="41">
        <f t="shared" si="4"/>
        <v>440.67343279169984</v>
      </c>
      <c r="K46" s="41">
        <f t="shared" si="5"/>
        <v>45.418430571805949</v>
      </c>
    </row>
    <row r="47" spans="1:11">
      <c r="A47" s="40">
        <v>15</v>
      </c>
      <c r="B47" s="41">
        <f t="shared" si="0"/>
        <v>335.98175514878892</v>
      </c>
      <c r="C47" s="41">
        <f t="shared" si="1"/>
        <v>39.493347295988706</v>
      </c>
      <c r="D47" s="39"/>
      <c r="E47" s="40">
        <v>15</v>
      </c>
      <c r="F47" s="41">
        <f t="shared" si="2"/>
        <v>385.57868058227689</v>
      </c>
      <c r="G47" s="41">
        <f t="shared" si="3"/>
        <v>43.123918405088773</v>
      </c>
      <c r="H47" s="39"/>
      <c r="I47" s="40">
        <v>15</v>
      </c>
      <c r="J47" s="41">
        <f t="shared" si="4"/>
        <v>439.85302751722043</v>
      </c>
      <c r="K47" s="41">
        <f t="shared" si="5"/>
        <v>48.590702389759613</v>
      </c>
    </row>
    <row r="48" spans="1:11">
      <c r="A48" s="40">
        <v>16</v>
      </c>
      <c r="B48" s="41">
        <f t="shared" si="0"/>
        <v>335.27005280979392</v>
      </c>
      <c r="C48" s="41">
        <f t="shared" si="1"/>
        <v>42.059663023317206</v>
      </c>
      <c r="D48" s="39"/>
      <c r="E48" s="40">
        <v>16</v>
      </c>
      <c r="F48" s="41">
        <f t="shared" si="2"/>
        <v>384.80155238988766</v>
      </c>
      <c r="G48" s="41">
        <f t="shared" si="3"/>
        <v>45.926152138218072</v>
      </c>
      <c r="H48" s="39"/>
      <c r="I48" s="40">
        <v>16</v>
      </c>
      <c r="J48" s="41">
        <f t="shared" si="4"/>
        <v>438.97738341734151</v>
      </c>
      <c r="K48" s="41">
        <f t="shared" si="5"/>
        <v>51.748173009056657</v>
      </c>
    </row>
    <row r="49" spans="1:11">
      <c r="A49" s="40">
        <v>17</v>
      </c>
      <c r="B49" s="41">
        <f t="shared" si="0"/>
        <v>334.51367048139269</v>
      </c>
      <c r="C49" s="41">
        <f t="shared" si="1"/>
        <v>44.613166969847711</v>
      </c>
      <c r="D49" s="39"/>
      <c r="E49" s="40">
        <v>17</v>
      </c>
      <c r="F49" s="41">
        <f t="shared" si="2"/>
        <v>383.97563683584343</v>
      </c>
      <c r="G49" s="41">
        <f t="shared" si="3"/>
        <v>48.714396320509458</v>
      </c>
      <c r="H49" s="39"/>
      <c r="I49" s="40">
        <v>17</v>
      </c>
      <c r="J49" s="41">
        <f t="shared" si="4"/>
        <v>438.04676722173855</v>
      </c>
      <c r="K49" s="41">
        <f t="shared" si="5"/>
        <v>54.889880633559351</v>
      </c>
    </row>
    <row r="50" spans="1:11">
      <c r="A50" s="40">
        <v>18</v>
      </c>
      <c r="B50" s="41">
        <f t="shared" si="0"/>
        <v>333.71283856496962</v>
      </c>
      <c r="C50" s="41">
        <f t="shared" si="1"/>
        <v>47.153081313541733</v>
      </c>
      <c r="D50" s="39"/>
      <c r="E50" s="40">
        <v>18</v>
      </c>
      <c r="F50" s="41">
        <f t="shared" si="2"/>
        <v>383.10118550202276</v>
      </c>
      <c r="G50" s="41">
        <f t="shared" si="3"/>
        <v>51.487801625774637</v>
      </c>
      <c r="H50" s="39"/>
      <c r="I50" s="40">
        <v>18</v>
      </c>
      <c r="J50" s="41">
        <f t="shared" si="4"/>
        <v>437.06146240511976</v>
      </c>
      <c r="K50" s="41">
        <f t="shared" si="5"/>
        <v>58.014868268690826</v>
      </c>
    </row>
    <row r="51" spans="1:11">
      <c r="A51" s="40">
        <v>19</v>
      </c>
      <c r="B51" s="41">
        <f t="shared" si="0"/>
        <v>332.86780100168426</v>
      </c>
      <c r="C51" s="41">
        <f t="shared" si="1"/>
        <v>49.678632371885506</v>
      </c>
      <c r="D51" s="39"/>
      <c r="E51" s="40">
        <v>19</v>
      </c>
      <c r="F51" s="41">
        <f t="shared" si="2"/>
        <v>382.17846475477296</v>
      </c>
      <c r="G51" s="41">
        <f t="shared" si="3"/>
        <v>54.2455232478911</v>
      </c>
      <c r="H51" s="39"/>
      <c r="I51" s="40">
        <v>19</v>
      </c>
      <c r="J51" s="41">
        <f t="shared" si="4"/>
        <v>436.02176910087724</v>
      </c>
      <c r="K51" s="41">
        <f t="shared" si="5"/>
        <v>61.122184012945027</v>
      </c>
    </row>
    <row r="52" spans="1:11">
      <c r="A52" s="40">
        <v>20</v>
      </c>
      <c r="B52" s="41">
        <f t="shared" si="0"/>
        <v>331.97881519816451</v>
      </c>
      <c r="C52" s="41">
        <f t="shared" si="1"/>
        <v>52.189050837561076</v>
      </c>
      <c r="D52" s="39"/>
      <c r="E52" s="40">
        <v>20</v>
      </c>
      <c r="F52" s="41">
        <f t="shared" si="2"/>
        <v>381.20775566377216</v>
      </c>
      <c r="G52" s="41">
        <f t="shared" si="3"/>
        <v>56.986721158138046</v>
      </c>
      <c r="H52" s="39"/>
      <c r="I52" s="40">
        <v>20</v>
      </c>
      <c r="J52" s="41">
        <f t="shared" si="4"/>
        <v>434.92800400966314</v>
      </c>
      <c r="K52" s="41">
        <f t="shared" si="5"/>
        <v>64.210881347844975</v>
      </c>
    </row>
    <row r="53" spans="1:11">
      <c r="A53" s="40">
        <v>21</v>
      </c>
      <c r="B53" s="41">
        <f t="shared" si="0"/>
        <v>331.04615194809793</v>
      </c>
      <c r="C53" s="41">
        <f t="shared" si="1"/>
        <v>54.683572012784843</v>
      </c>
      <c r="D53" s="39"/>
      <c r="E53" s="40">
        <v>21</v>
      </c>
      <c r="F53" s="41">
        <f t="shared" si="2"/>
        <v>380.18935391641298</v>
      </c>
      <c r="G53" s="41">
        <f t="shared" si="3"/>
        <v>59.710560361077476</v>
      </c>
      <c r="H53" s="39"/>
      <c r="I53" s="40">
        <v>21</v>
      </c>
      <c r="J53" s="41">
        <f t="shared" si="4"/>
        <v>433.78050030291968</v>
      </c>
      <c r="K53" s="41">
        <f t="shared" si="5"/>
        <v>67.280019426261603</v>
      </c>
    </row>
    <row r="54" spans="1:11">
      <c r="A54" s="40">
        <v>22</v>
      </c>
      <c r="B54" s="41">
        <f t="shared" si="0"/>
        <v>330.07009534974537</v>
      </c>
      <c r="C54" s="41">
        <f t="shared" si="1"/>
        <v>57.161436042241853</v>
      </c>
      <c r="D54" s="39"/>
      <c r="E54" s="40">
        <v>22</v>
      </c>
      <c r="F54" s="41">
        <f t="shared" si="2"/>
        <v>379.12356972773318</v>
      </c>
      <c r="G54" s="41">
        <f t="shared" si="3"/>
        <v>62.416211148901724</v>
      </c>
      <c r="H54" s="39"/>
      <c r="I54" s="40">
        <v>22</v>
      </c>
      <c r="J54" s="41">
        <f t="shared" si="4"/>
        <v>432.57960752139218</v>
      </c>
      <c r="K54" s="41">
        <f t="shared" si="5"/>
        <v>70.328663359004807</v>
      </c>
    </row>
    <row r="55" spans="1:11">
      <c r="A55" s="40">
        <v>23</v>
      </c>
      <c r="B55" s="41">
        <f t="shared" si="0"/>
        <v>329.05094271940197</v>
      </c>
      <c r="C55" s="41">
        <f t="shared" si="1"/>
        <v>59.621888144545139</v>
      </c>
      <c r="D55" s="39"/>
      <c r="E55" s="40">
        <v>23</v>
      </c>
      <c r="F55" s="41">
        <f t="shared" si="2"/>
        <v>378.01072774592114</v>
      </c>
      <c r="G55" s="41">
        <f t="shared" si="3"/>
        <v>65.102849354170615</v>
      </c>
      <c r="H55" s="39"/>
      <c r="I55" s="40">
        <v>23</v>
      </c>
      <c r="J55" s="41">
        <f t="shared" si="4"/>
        <v>431.32569146865524</v>
      </c>
      <c r="K55" s="41">
        <f t="shared" si="5"/>
        <v>73.35588449959981</v>
      </c>
    </row>
    <row r="56" spans="1:11">
      <c r="A56" s="40">
        <v>24</v>
      </c>
      <c r="B56" s="41">
        <f t="shared" si="0"/>
        <v>327.98900450083164</v>
      </c>
      <c r="C56" s="41">
        <f t="shared" si="1"/>
        <v>62.064178842149389</v>
      </c>
      <c r="D56" s="39"/>
      <c r="E56" s="40">
        <v>24</v>
      </c>
      <c r="F56" s="41">
        <f t="shared" si="2"/>
        <v>376.85116695342475</v>
      </c>
      <c r="G56" s="41">
        <f t="shared" si="3"/>
        <v>67.769656600860756</v>
      </c>
      <c r="H56" s="39"/>
      <c r="I56" s="40">
        <v>24</v>
      </c>
      <c r="J56" s="41">
        <f t="shared" si="4"/>
        <v>430.01913409968529</v>
      </c>
      <c r="K56" s="41">
        <f t="shared" si="5"/>
        <v>76.360760727161818</v>
      </c>
    </row>
    <row r="57" spans="1:11">
      <c r="A57" s="40">
        <v>25</v>
      </c>
      <c r="B57" s="41">
        <f t="shared" si="0"/>
        <v>326.88460417070303</v>
      </c>
      <c r="C57" s="41">
        <f t="shared" si="1"/>
        <v>64.48756418964912</v>
      </c>
      <c r="D57" s="39"/>
      <c r="E57" s="40">
        <v>25</v>
      </c>
      <c r="F57" s="41">
        <f t="shared" si="2"/>
        <v>375.64524056369441</v>
      </c>
      <c r="G57" s="41">
        <f t="shared" si="3"/>
        <v>70.415820553650875</v>
      </c>
      <c r="H57" s="39"/>
      <c r="I57" s="40">
        <v>25</v>
      </c>
      <c r="J57" s="41">
        <f t="shared" si="4"/>
        <v>428.66033340451406</v>
      </c>
      <c r="K57" s="41">
        <f t="shared" si="5"/>
        <v>79.342376727283025</v>
      </c>
    </row>
    <row r="58" spans="1:11">
      <c r="A58" s="40">
        <v>26</v>
      </c>
      <c r="B58" s="41">
        <f t="shared" si="0"/>
        <v>325.73807814005534</v>
      </c>
      <c r="C58" s="41">
        <f t="shared" si="1"/>
        <v>66.891306000391623</v>
      </c>
      <c r="D58" s="39"/>
      <c r="E58" s="40">
        <v>26</v>
      </c>
      <c r="F58" s="41">
        <f t="shared" si="2"/>
        <v>374.39331591359053</v>
      </c>
      <c r="G58" s="41">
        <f t="shared" si="3"/>
        <v>73.040535165366975</v>
      </c>
      <c r="H58" s="39"/>
      <c r="I58" s="40">
        <v>26</v>
      </c>
      <c r="J58" s="41">
        <f t="shared" si="4"/>
        <v>427.24970328699612</v>
      </c>
      <c r="K58" s="41">
        <f t="shared" si="5"/>
        <v>82.299824270846244</v>
      </c>
    </row>
    <row r="59" spans="1:11">
      <c r="A59" s="40">
        <v>27</v>
      </c>
      <c r="B59" s="41">
        <f t="shared" si="0"/>
        <v>324.54977565182401</v>
      </c>
      <c r="C59" s="41">
        <f t="shared" si="1"/>
        <v>69.274672071335786</v>
      </c>
      <c r="D59" s="39"/>
      <c r="E59" s="40">
        <v>27</v>
      </c>
      <c r="F59" s="41">
        <f t="shared" si="2"/>
        <v>373.09577435148907</v>
      </c>
      <c r="G59" s="41">
        <f t="shared" si="3"/>
        <v>75.643000922512144</v>
      </c>
      <c r="H59" s="39"/>
      <c r="I59" s="40">
        <v>27</v>
      </c>
      <c r="J59" s="41">
        <f t="shared" si="4"/>
        <v>425.78767343873039</v>
      </c>
      <c r="K59" s="41">
        <f t="shared" si="5"/>
        <v>85.232202490680265</v>
      </c>
    </row>
    <row r="60" spans="1:11">
      <c r="A60" s="40">
        <v>28</v>
      </c>
      <c r="B60" s="41">
        <f t="shared" si="0"/>
        <v>323.32005867445832</v>
      </c>
      <c r="C60" s="41">
        <f t="shared" si="1"/>
        <v>71.636936406088196</v>
      </c>
      <c r="D60" s="39"/>
      <c r="E60" s="40">
        <v>28</v>
      </c>
      <c r="F60" s="41">
        <f t="shared" si="2"/>
        <v>371.75301112111947</v>
      </c>
      <c r="G60" s="41">
        <f t="shared" si="3"/>
        <v>78.222425088806133</v>
      </c>
      <c r="H60" s="39"/>
      <c r="I60" s="40">
        <v>28</v>
      </c>
      <c r="J60" s="41">
        <f t="shared" si="4"/>
        <v>424.27468920817171</v>
      </c>
      <c r="K60" s="41">
        <f t="shared" si="5"/>
        <v>88.13861815597275</v>
      </c>
    </row>
    <row r="61" spans="1:11">
      <c r="A61" s="40">
        <v>29</v>
      </c>
      <c r="B61" s="41">
        <f t="shared" si="0"/>
        <v>322.04930179166223</v>
      </c>
      <c r="C61" s="41">
        <f t="shared" si="1"/>
        <v>73.977379436048722</v>
      </c>
      <c r="D61" s="39"/>
      <c r="E61" s="40">
        <v>29</v>
      </c>
      <c r="F61" s="41">
        <f t="shared" si="2"/>
        <v>370.36543524116939</v>
      </c>
      <c r="G61" s="41">
        <f t="shared" si="3"/>
        <v>80.778021946660417</v>
      </c>
      <c r="H61" s="39"/>
      <c r="I61" s="40">
        <v>29</v>
      </c>
      <c r="J61" s="41">
        <f t="shared" si="4"/>
        <v>422.71121146497325</v>
      </c>
      <c r="K61" s="41">
        <f t="shared" si="5"/>
        <v>91.018185944356944</v>
      </c>
    </row>
    <row r="62" spans="1:11">
      <c r="A62" s="40">
        <v>30</v>
      </c>
      <c r="B62" s="41">
        <f t="shared" si="0"/>
        <v>320.73789208829226</v>
      </c>
      <c r="C62" s="41">
        <f t="shared" si="1"/>
        <v>76.295288239598051</v>
      </c>
      <c r="D62" s="39"/>
      <c r="E62" s="40">
        <v>30</v>
      </c>
      <c r="F62" s="41">
        <f t="shared" si="2"/>
        <v>368.93346938069362</v>
      </c>
      <c r="G62" s="41">
        <f t="shared" si="3"/>
        <v>83.309013036515452</v>
      </c>
      <c r="H62" s="39"/>
      <c r="I62" s="40">
        <v>30</v>
      </c>
      <c r="J62" s="41">
        <f t="shared" si="4"/>
        <v>421.09771645960137</v>
      </c>
      <c r="K62" s="41">
        <f t="shared" si="5"/>
        <v>93.870028711589512</v>
      </c>
    </row>
    <row r="63" spans="1:11">
      <c r="A63" s="40">
        <v>31</v>
      </c>
      <c r="B63" s="41">
        <f t="shared" si="0"/>
        <v>319.38622903244789</v>
      </c>
      <c r="C63" s="41">
        <f t="shared" si="1"/>
        <v>78.589956759260559</v>
      </c>
      <c r="D63" s="39"/>
      <c r="E63" s="40">
        <v>31</v>
      </c>
      <c r="F63" s="41">
        <f t="shared" si="2"/>
        <v>367.45754973036503</v>
      </c>
      <c r="G63" s="41">
        <f t="shared" si="3"/>
        <v>85.814627393967058</v>
      </c>
      <c r="H63" s="39"/>
      <c r="I63" s="40">
        <v>31</v>
      </c>
      <c r="J63" s="41">
        <f t="shared" si="4"/>
        <v>419.43469567826503</v>
      </c>
      <c r="K63" s="41">
        <f t="shared" si="5"/>
        <v>96.693277758737167</v>
      </c>
    </row>
    <row r="64" spans="1:11">
      <c r="A64" s="40">
        <v>32</v>
      </c>
      <c r="B64" s="41">
        <f t="shared" si="0"/>
        <v>317.99472435378993</v>
      </c>
      <c r="C64" s="41">
        <f t="shared" si="1"/>
        <v>80.860686016776199</v>
      </c>
      <c r="D64" s="39"/>
      <c r="E64" s="40">
        <v>32</v>
      </c>
      <c r="F64" s="41">
        <f t="shared" si="2"/>
        <v>365.93812586960655</v>
      </c>
      <c r="G64" s="41">
        <f t="shared" si="3"/>
        <v>88.294101784609509</v>
      </c>
      <c r="H64" s="39"/>
      <c r="I64" s="40">
        <v>32</v>
      </c>
      <c r="J64" s="41">
        <f t="shared" si="4"/>
        <v>417.7226556932041</v>
      </c>
      <c r="K64" s="41">
        <f t="shared" si="5"/>
        <v>99.487073096790681</v>
      </c>
    </row>
    <row r="65" spans="1:11">
      <c r="A65" s="40">
        <v>33</v>
      </c>
      <c r="B65" s="41">
        <f t="shared" si="0"/>
        <v>316.5638019181232</v>
      </c>
      <c r="C65" s="41">
        <f t="shared" si="1"/>
        <v>83.106784326016069</v>
      </c>
      <c r="D65" s="39"/>
      <c r="E65" s="40">
        <v>33</v>
      </c>
      <c r="F65" s="41">
        <f t="shared" si="2"/>
        <v>364.37566062964527</v>
      </c>
      <c r="G65" s="41">
        <f t="shared" si="3"/>
        <v>90.746680936524186</v>
      </c>
      <c r="H65" s="39"/>
      <c r="I65" s="40">
        <v>33</v>
      </c>
      <c r="J65" s="41">
        <f t="shared" si="4"/>
        <v>415.96211800838313</v>
      </c>
      <c r="K65" s="41">
        <f t="shared" si="5"/>
        <v>102.25056370862602</v>
      </c>
    </row>
    <row r="66" spans="1:11">
      <c r="A66" s="40">
        <v>34</v>
      </c>
      <c r="B66" s="41">
        <f t="shared" si="0"/>
        <v>315.09389759828332</v>
      </c>
      <c r="C66" s="41">
        <f t="shared" si="1"/>
        <v>85.327567503676747</v>
      </c>
      <c r="D66" s="39"/>
      <c r="E66" s="40">
        <v>34</v>
      </c>
      <c r="F66" s="41">
        <f t="shared" si="2"/>
        <v>362.77062995252913</v>
      </c>
      <c r="G66" s="41">
        <f t="shared" si="3"/>
        <v>93.171617770342777</v>
      </c>
      <c r="H66" s="39"/>
      <c r="I66" s="40">
        <v>34</v>
      </c>
      <c r="J66" s="41">
        <f t="shared" si="4"/>
        <v>414.15361890063548</v>
      </c>
      <c r="K66" s="41">
        <f t="shared" si="5"/>
        <v>104.98290780823224</v>
      </c>
    </row>
    <row r="67" spans="1:11">
      <c r="A67" s="40">
        <v>35</v>
      </c>
      <c r="B67" s="41">
        <f t="shared" si="0"/>
        <v>313.58545914136539</v>
      </c>
      <c r="C67" s="41">
        <f t="shared" si="1"/>
        <v>87.52235907768906</v>
      </c>
      <c r="D67" s="39"/>
      <c r="E67" s="40">
        <v>35</v>
      </c>
      <c r="F67" s="41">
        <f t="shared" si="2"/>
        <v>361.12352274615074</v>
      </c>
      <c r="G67" s="41">
        <f t="shared" si="3"/>
        <v>95.568173626814755</v>
      </c>
      <c r="H67" s="39"/>
      <c r="I67" s="40">
        <v>35</v>
      </c>
      <c r="J67" s="41">
        <f t="shared" si="4"/>
        <v>412.29770925630885</v>
      </c>
      <c r="K67" s="41">
        <f t="shared" si="5"/>
        <v>107.6832730971278</v>
      </c>
    </row>
    <row r="68" spans="1:11">
      <c r="A68" s="40">
        <v>36</v>
      </c>
      <c r="B68" s="41">
        <f t="shared" si="0"/>
        <v>312.03894603233596</v>
      </c>
      <c r="C68" s="41">
        <f t="shared" si="1"/>
        <v>89.690490493278219</v>
      </c>
      <c r="D68" s="39"/>
      <c r="E68" s="40">
        <v>36</v>
      </c>
      <c r="F68" s="41">
        <f t="shared" si="2"/>
        <v>359.43484073532102</v>
      </c>
      <c r="G68" s="41">
        <f t="shared" si="3"/>
        <v>97.935618491810359</v>
      </c>
      <c r="H68" s="39"/>
      <c r="I68" s="40">
        <v>36</v>
      </c>
      <c r="J68" s="41">
        <f t="shared" si="4"/>
        <v>410.39495440345939</v>
      </c>
      <c r="K68" s="41">
        <f t="shared" si="5"/>
        <v>110.35083701788669</v>
      </c>
    </row>
    <row r="69" spans="1:11">
      <c r="A69" s="40">
        <v>37</v>
      </c>
      <c r="B69" s="41">
        <f t="shared" si="0"/>
        <v>310.45482935406937</v>
      </c>
      <c r="C69" s="41">
        <f t="shared" si="1"/>
        <v>91.831301316611814</v>
      </c>
      <c r="D69" s="39"/>
      <c r="E69" s="40">
        <v>37</v>
      </c>
      <c r="F69" s="41">
        <f t="shared" si="2"/>
        <v>357.70509830893911</v>
      </c>
      <c r="G69" s="41">
        <f t="shared" si="3"/>
        <v>100.27323121868969</v>
      </c>
      <c r="H69" s="39"/>
      <c r="I69" s="40">
        <v>37</v>
      </c>
      <c r="J69" s="41">
        <f t="shared" si="4"/>
        <v>408.44593393964772</v>
      </c>
      <c r="K69" s="41">
        <f t="shared" si="5"/>
        <v>112.98478700469737</v>
      </c>
    </row>
    <row r="70" spans="1:11">
      <c r="A70" s="40">
        <v>38</v>
      </c>
      <c r="B70" s="41">
        <f t="shared" si="0"/>
        <v>308.83359164385161</v>
      </c>
      <c r="C70" s="41">
        <f t="shared" si="1"/>
        <v>93.944139435974577</v>
      </c>
      <c r="D70" s="39"/>
      <c r="E70" s="40">
        <v>38</v>
      </c>
      <c r="F70" s="41">
        <f t="shared" si="2"/>
        <v>355.93482236330448</v>
      </c>
      <c r="G70" s="41">
        <f t="shared" si="3"/>
        <v>102.58029974797122</v>
      </c>
      <c r="H70" s="39"/>
      <c r="I70" s="40">
        <v>38</v>
      </c>
      <c r="J70" s="41">
        <f t="shared" si="4"/>
        <v>406.45124155538764</v>
      </c>
      <c r="K70" s="41">
        <f t="shared" si="5"/>
        <v>115.58432073087822</v>
      </c>
    </row>
    <row r="71" spans="1:11">
      <c r="A71" s="40">
        <v>39</v>
      </c>
      <c r="B71" s="41">
        <f t="shared" si="0"/>
        <v>307.17572674639445</v>
      </c>
      <c r="C71" s="41">
        <f t="shared" si="1"/>
        <v>96.028361260407834</v>
      </c>
      <c r="D71" s="39"/>
      <c r="E71" s="40">
        <v>39</v>
      </c>
      <c r="F71" s="41">
        <f t="shared" si="2"/>
        <v>354.12455214161918</v>
      </c>
      <c r="G71" s="41">
        <f t="shared" si="3"/>
        <v>104.85612132423184</v>
      </c>
      <c r="H71" s="39"/>
      <c r="I71" s="40">
        <v>39</v>
      </c>
      <c r="J71" s="41">
        <f t="shared" si="4"/>
        <v>404.41148485330245</v>
      </c>
      <c r="K71" s="41">
        <f t="shared" si="5"/>
        <v>118.14864635327397</v>
      </c>
    </row>
    <row r="72" spans="1:11">
      <c r="A72" s="40">
        <v>40</v>
      </c>
      <c r="B72" s="41">
        <f t="shared" si="0"/>
        <v>305.48173966340573</v>
      </c>
      <c r="C72" s="41">
        <f t="shared" si="1"/>
        <v>98.083331915753533</v>
      </c>
      <c r="D72" s="39"/>
      <c r="E72" s="40">
        <v>40</v>
      </c>
      <c r="F72" s="41">
        <f t="shared" si="2"/>
        <v>352.27483906972924</v>
      </c>
      <c r="G72" s="41">
        <f t="shared" si="3"/>
        <v>107.10000271017303</v>
      </c>
      <c r="H72" s="39"/>
      <c r="I72" s="40">
        <v>40</v>
      </c>
      <c r="J72" s="41">
        <f t="shared" si="4"/>
        <v>402.3272851630432</v>
      </c>
      <c r="K72" s="41">
        <f t="shared" si="5"/>
        <v>120.67698275345889</v>
      </c>
    </row>
    <row r="73" spans="1:11">
      <c r="A73" s="40">
        <v>41</v>
      </c>
      <c r="B73" s="41">
        <f t="shared" si="0"/>
        <v>303.75214639976105</v>
      </c>
      <c r="C73" s="41">
        <f t="shared" si="1"/>
        <v>100.10842543804316</v>
      </c>
      <c r="D73" s="39"/>
      <c r="E73" s="40">
        <v>41</v>
      </c>
      <c r="F73" s="41">
        <f t="shared" si="2"/>
        <v>350.38624658815502</v>
      </c>
      <c r="G73" s="41">
        <f t="shared" si="3"/>
        <v>109.31126039778769</v>
      </c>
      <c r="H73" s="39"/>
      <c r="I73" s="40">
        <v>41</v>
      </c>
      <c r="J73" s="41">
        <f t="shared" si="4"/>
        <v>400.19927735202566</v>
      </c>
      <c r="K73" s="41">
        <f t="shared" si="5"/>
        <v>123.16855977567293</v>
      </c>
    </row>
    <row r="74" spans="1:11">
      <c r="A74" s="40">
        <v>42</v>
      </c>
      <c r="B74" s="41">
        <f t="shared" si="0"/>
        <v>301.98747380632335</v>
      </c>
      <c r="C74" s="41">
        <f t="shared" si="1"/>
        <v>102.10302496417223</v>
      </c>
      <c r="D74" s="39"/>
      <c r="E74" s="40">
        <v>42</v>
      </c>
      <c r="F74" s="41">
        <f t="shared" si="2"/>
        <v>348.45934998046141</v>
      </c>
      <c r="G74" s="41">
        <f t="shared" si="3"/>
        <v>111.48922081656323</v>
      </c>
      <c r="H74" s="39"/>
      <c r="I74" s="40">
        <v>42</v>
      </c>
      <c r="J74" s="41">
        <f t="shared" si="4"/>
        <v>398.02810963204342</v>
      </c>
      <c r="K74" s="41">
        <f t="shared" si="5"/>
        <v>125.62261846141867</v>
      </c>
    </row>
    <row r="75" spans="1:11">
      <c r="A75" s="40">
        <v>43</v>
      </c>
      <c r="B75" s="41">
        <f t="shared" si="0"/>
        <v>300.18825941945937</v>
      </c>
      <c r="C75" s="41">
        <f t="shared" si="1"/>
        <v>104.06652291980302</v>
      </c>
      <c r="D75" s="39"/>
      <c r="E75" s="40">
        <v>43</v>
      </c>
      <c r="F75" s="41">
        <f t="shared" si="2"/>
        <v>346.49473619802154</v>
      </c>
      <c r="G75" s="41">
        <f t="shared" si="3"/>
        <v>113.63322053865771</v>
      </c>
      <c r="H75" s="39"/>
      <c r="I75" s="40">
        <v>43</v>
      </c>
      <c r="J75" s="41">
        <f t="shared" si="4"/>
        <v>395.81444336181664</v>
      </c>
      <c r="K75" s="41">
        <f t="shared" si="5"/>
        <v>128.03841128064741</v>
      </c>
    </row>
    <row r="76" spans="1:11">
      <c r="A76" s="40">
        <v>44</v>
      </c>
      <c r="B76" s="41">
        <f t="shared" si="0"/>
        <v>298.35505129730075</v>
      </c>
      <c r="C76" s="41">
        <f t="shared" si="1"/>
        <v>105.99832120443737</v>
      </c>
      <c r="D76" s="39"/>
      <c r="E76" s="40">
        <v>44</v>
      </c>
      <c r="F76" s="41">
        <f t="shared" si="2"/>
        <v>344.49300368122516</v>
      </c>
      <c r="G76" s="41">
        <f t="shared" si="3"/>
        <v>115.74260648098638</v>
      </c>
      <c r="H76" s="39"/>
      <c r="I76" s="40">
        <v>44</v>
      </c>
      <c r="J76" s="41">
        <f t="shared" si="4"/>
        <v>393.5589528455356</v>
      </c>
      <c r="K76" s="41">
        <f t="shared" si="5"/>
        <v>130.41520235946413</v>
      </c>
    </row>
    <row r="77" spans="1:11">
      <c r="A77" s="40">
        <v>45</v>
      </c>
      <c r="B77" s="41">
        <f t="shared" si="0"/>
        <v>296.48840785280021</v>
      </c>
      <c r="C77" s="41">
        <f t="shared" si="1"/>
        <v>107.89783137360408</v>
      </c>
      <c r="D77" s="39"/>
      <c r="E77" s="40">
        <v>45</v>
      </c>
      <c r="F77" s="41">
        <f t="shared" si="2"/>
        <v>342.45476217718806</v>
      </c>
      <c r="G77" s="41">
        <f t="shared" si="3"/>
        <v>117.81673610415714</v>
      </c>
      <c r="H77" s="39"/>
      <c r="I77" s="40">
        <v>45</v>
      </c>
      <c r="J77" s="41">
        <f t="shared" si="4"/>
        <v>391.26232512746077</v>
      </c>
      <c r="K77" s="41">
        <f t="shared" si="5"/>
        <v>132.75226770428173</v>
      </c>
    </row>
    <row r="78" spans="1:11">
      <c r="A78" s="40">
        <v>46</v>
      </c>
      <c r="B78" s="41">
        <f t="shared" si="0"/>
        <v>294.58889768363349</v>
      </c>
      <c r="C78" s="41">
        <f t="shared" si="1"/>
        <v>109.76447481810462</v>
      </c>
      <c r="D78" s="39"/>
      <c r="E78" s="40">
        <v>46</v>
      </c>
      <c r="F78" s="41">
        <f t="shared" si="2"/>
        <v>340.38063255401732</v>
      </c>
      <c r="G78" s="41">
        <f t="shared" si="3"/>
        <v>119.85497760819423</v>
      </c>
      <c r="H78" s="39"/>
      <c r="I78" s="40">
        <v>46</v>
      </c>
      <c r="J78" s="41">
        <f t="shared" si="4"/>
        <v>388.9252597826432</v>
      </c>
      <c r="K78" s="41">
        <f t="shared" si="5"/>
        <v>135.04889542235651</v>
      </c>
    </row>
    <row r="79" spans="1:11">
      <c r="A79" s="40">
        <v>47</v>
      </c>
      <c r="B79" s="41">
        <f t="shared" si="0"/>
        <v>292.65709939899915</v>
      </c>
      <c r="C79" s="41">
        <f t="shared" si="1"/>
        <v>111.59768294026321</v>
      </c>
      <c r="D79" s="39"/>
      <c r="E79" s="40">
        <v>47</v>
      </c>
      <c r="F79" s="41">
        <f t="shared" si="2"/>
        <v>338.27124661168864</v>
      </c>
      <c r="G79" s="41">
        <f t="shared" si="3"/>
        <v>121.85671012499063</v>
      </c>
      <c r="H79" s="39"/>
      <c r="I79" s="40">
        <v>47</v>
      </c>
      <c r="J79" s="41">
        <f t="shared" si="4"/>
        <v>386.54846870382642</v>
      </c>
      <c r="K79" s="41">
        <f t="shared" si="5"/>
        <v>137.30438593863761</v>
      </c>
    </row>
    <row r="80" spans="1:11">
      <c r="A80" s="40">
        <v>48</v>
      </c>
      <c r="B80" s="41">
        <f t="shared" si="0"/>
        <v>290.69360144336838</v>
      </c>
      <c r="C80" s="41">
        <f t="shared" si="1"/>
        <v>113.39689732712719</v>
      </c>
      <c r="D80" s="39"/>
      <c r="E80" s="40">
        <v>48</v>
      </c>
      <c r="F80" s="41">
        <f t="shared" si="2"/>
        <v>336.12724688959418</v>
      </c>
      <c r="G80" s="41">
        <f t="shared" si="3"/>
        <v>123.8213239074305</v>
      </c>
      <c r="H80" s="39"/>
      <c r="I80" s="40">
        <v>48</v>
      </c>
      <c r="J80" s="41">
        <f t="shared" si="4"/>
        <v>384.13267588459769</v>
      </c>
      <c r="K80" s="41">
        <f t="shared" si="5"/>
        <v>139.51805220886436</v>
      </c>
    </row>
    <row r="81" spans="1:11">
      <c r="A81" s="40">
        <v>49</v>
      </c>
      <c r="B81" s="41">
        <f t="shared" si="0"/>
        <v>288.69900191723929</v>
      </c>
      <c r="C81" s="41">
        <f t="shared" si="1"/>
        <v>115.1615699205649</v>
      </c>
      <c r="D81" s="39"/>
      <c r="E81" s="40">
        <v>49</v>
      </c>
      <c r="F81" s="41">
        <f t="shared" si="2"/>
        <v>333.94928647081861</v>
      </c>
      <c r="G81" s="41">
        <f t="shared" si="3"/>
        <v>125.74822051512406</v>
      </c>
      <c r="H81" s="39"/>
      <c r="I81" s="40">
        <v>49</v>
      </c>
      <c r="J81" s="41">
        <f t="shared" si="4"/>
        <v>381.67861719885195</v>
      </c>
      <c r="K81" s="41">
        <f t="shared" si="5"/>
        <v>141.68921992884657</v>
      </c>
    </row>
    <row r="82" spans="1:11">
      <c r="A82" s="40">
        <v>50</v>
      </c>
      <c r="B82" s="41">
        <f t="shared" si="0"/>
        <v>286.67390839494971</v>
      </c>
      <c r="C82" s="41">
        <f t="shared" si="1"/>
        <v>116.89116318420963</v>
      </c>
      <c r="D82" s="39"/>
      <c r="E82" s="40">
        <v>50</v>
      </c>
      <c r="F82" s="41">
        <f t="shared" si="2"/>
        <v>331.73802878320396</v>
      </c>
      <c r="G82" s="41">
        <f t="shared" si="3"/>
        <v>127.63681299669834</v>
      </c>
      <c r="H82" s="39"/>
      <c r="I82" s="40">
        <v>50</v>
      </c>
      <c r="J82" s="41">
        <f t="shared" si="4"/>
        <v>379.18704017663794</v>
      </c>
      <c r="K82" s="41">
        <f t="shared" si="5"/>
        <v>143.81722773986417</v>
      </c>
    </row>
    <row r="83" spans="1:11">
      <c r="A83" s="40">
        <v>51</v>
      </c>
      <c r="B83" s="41">
        <f t="shared" si="0"/>
        <v>284.61893773960401</v>
      </c>
      <c r="C83" s="41">
        <f t="shared" si="1"/>
        <v>118.58515026719833</v>
      </c>
      <c r="D83" s="39"/>
      <c r="E83" s="40">
        <v>51</v>
      </c>
      <c r="F83" s="41">
        <f t="shared" si="2"/>
        <v>329.49414739726274</v>
      </c>
      <c r="G83" s="41">
        <f t="shared" si="3"/>
        <v>129.48652606858826</v>
      </c>
      <c r="H83" s="39"/>
      <c r="I83" s="40">
        <v>51</v>
      </c>
      <c r="J83" s="41">
        <f t="shared" si="4"/>
        <v>376.65870377645302</v>
      </c>
      <c r="K83" s="41">
        <f t="shared" si="5"/>
        <v>145.90142743012342</v>
      </c>
    </row>
    <row r="84" spans="1:11">
      <c r="A84" s="40">
        <v>52</v>
      </c>
      <c r="B84" s="41">
        <f t="shared" si="0"/>
        <v>282.53471591517069</v>
      </c>
      <c r="C84" s="41">
        <f t="shared" si="1"/>
        <v>120.24301516465549</v>
      </c>
      <c r="D84" s="39"/>
      <c r="E84" s="40">
        <v>52</v>
      </c>
      <c r="F84" s="41">
        <f t="shared" si="2"/>
        <v>327.21832582100217</v>
      </c>
      <c r="G84" s="41">
        <f t="shared" si="3"/>
        <v>131.29679629027356</v>
      </c>
      <c r="H84" s="39"/>
      <c r="I84" s="40">
        <v>52</v>
      </c>
      <c r="J84" s="41">
        <f t="shared" si="4"/>
        <v>374.09437815405727</v>
      </c>
      <c r="K84" s="41">
        <f t="shared" si="5"/>
        <v>147.9411841322086</v>
      </c>
    </row>
    <row r="85" spans="1:11">
      <c r="A85" s="40">
        <v>53</v>
      </c>
      <c r="B85" s="41">
        <f t="shared" si="0"/>
        <v>280.42187779580797</v>
      </c>
      <c r="C85" s="41">
        <f t="shared" si="1"/>
        <v>121.86425287487324</v>
      </c>
      <c r="D85" s="39"/>
      <c r="E85" s="40">
        <v>53</v>
      </c>
      <c r="F85" s="41">
        <f t="shared" si="2"/>
        <v>324.91125729172063</v>
      </c>
      <c r="G85" s="41">
        <f t="shared" si="3"/>
        <v>133.0670722359082</v>
      </c>
      <c r="H85" s="39"/>
      <c r="I85" s="40">
        <v>53</v>
      </c>
      <c r="J85" s="41">
        <f t="shared" si="4"/>
        <v>371.49484442787644</v>
      </c>
      <c r="K85" s="41">
        <f t="shared" si="5"/>
        <v>149.93587651646865</v>
      </c>
    </row>
    <row r="86" spans="1:11">
      <c r="A86" s="40">
        <v>54</v>
      </c>
      <c r="B86" s="41">
        <f t="shared" si="0"/>
        <v>278.28106697247438</v>
      </c>
      <c r="C86" s="41">
        <f t="shared" si="1"/>
        <v>123.4483695531398</v>
      </c>
      <c r="D86" s="39"/>
      <c r="E86" s="40">
        <v>54</v>
      </c>
      <c r="F86" s="41">
        <f t="shared" si="2"/>
        <v>322.57364456484129</v>
      </c>
      <c r="G86" s="41">
        <f t="shared" si="3"/>
        <v>134.7968146622901</v>
      </c>
      <c r="H86" s="39"/>
      <c r="I86" s="40">
        <v>54</v>
      </c>
      <c r="J86" s="41">
        <f t="shared" si="4"/>
        <v>368.86089444106574</v>
      </c>
      <c r="K86" s="41">
        <f t="shared" si="5"/>
        <v>151.88489698028036</v>
      </c>
    </row>
    <row r="87" spans="1:11">
      <c r="A87" s="40">
        <v>55</v>
      </c>
      <c r="B87" s="41">
        <f t="shared" si="0"/>
        <v>276.11293555688519</v>
      </c>
      <c r="C87" s="41">
        <f t="shared" si="1"/>
        <v>124.99488266216926</v>
      </c>
      <c r="D87" s="39"/>
      <c r="E87" s="40">
        <v>55</v>
      </c>
      <c r="F87" s="41">
        <f t="shared" si="2"/>
        <v>320.20619969984568</v>
      </c>
      <c r="G87" s="41">
        <f t="shared" si="3"/>
        <v>136.48549667311983</v>
      </c>
      <c r="H87" s="39"/>
      <c r="I87" s="40">
        <v>55</v>
      </c>
      <c r="J87" s="41">
        <f t="shared" si="4"/>
        <v>366.19333052030686</v>
      </c>
      <c r="K87" s="41">
        <f t="shared" si="5"/>
        <v>153.78765183312984</v>
      </c>
    </row>
    <row r="88" spans="1:11">
      <c r="A88" s="40">
        <v>56</v>
      </c>
      <c r="B88" s="41">
        <f t="shared" si="0"/>
        <v>273.91814398287283</v>
      </c>
      <c r="C88" s="41">
        <f t="shared" si="1"/>
        <v>126.5033211190872</v>
      </c>
      <c r="D88" s="39"/>
      <c r="E88" s="40">
        <v>56</v>
      </c>
      <c r="F88" s="41">
        <f t="shared" si="2"/>
        <v>317.80964384337369</v>
      </c>
      <c r="G88" s="41">
        <f t="shared" si="3"/>
        <v>138.13260387949822</v>
      </c>
      <c r="H88" s="39"/>
      <c r="I88" s="40">
        <v>56</v>
      </c>
      <c r="J88" s="41">
        <f t="shared" si="4"/>
        <v>363.49296523141129</v>
      </c>
      <c r="K88" s="41">
        <f t="shared" si="5"/>
        <v>155.6435614774565</v>
      </c>
    </row>
    <row r="89" spans="1:11">
      <c r="A89" s="40">
        <v>57</v>
      </c>
      <c r="B89" s="41">
        <f t="shared" si="0"/>
        <v>271.69736080521221</v>
      </c>
      <c r="C89" s="41">
        <f t="shared" si="1"/>
        <v>127.97322543892709</v>
      </c>
      <c r="D89" s="39"/>
      <c r="E89" s="40">
        <v>57</v>
      </c>
      <c r="F89" s="41">
        <f t="shared" si="2"/>
        <v>315.38470700955514</v>
      </c>
      <c r="G89" s="41">
        <f t="shared" si="3"/>
        <v>139.73763455661432</v>
      </c>
      <c r="H89" s="39"/>
      <c r="I89" s="40">
        <v>57</v>
      </c>
      <c r="J89" s="41">
        <f t="shared" si="4"/>
        <v>360.76062113180507</v>
      </c>
      <c r="K89" s="41">
        <f t="shared" si="5"/>
        <v>157.45206058520409</v>
      </c>
    </row>
    <row r="90" spans="1:11">
      <c r="A90" s="40">
        <v>58</v>
      </c>
      <c r="B90" s="41">
        <f t="shared" si="0"/>
        <v>269.45126249597234</v>
      </c>
      <c r="C90" s="41">
        <f t="shared" si="1"/>
        <v>129.40414787459378</v>
      </c>
      <c r="D90" s="39"/>
      <c r="E90" s="40">
        <v>58</v>
      </c>
      <c r="F90" s="41">
        <f t="shared" si="2"/>
        <v>312.93212785764041</v>
      </c>
      <c r="G90" s="41">
        <f t="shared" si="3"/>
        <v>141.30009979657564</v>
      </c>
      <c r="H90" s="39"/>
      <c r="I90" s="40">
        <v>58</v>
      </c>
      <c r="J90" s="41">
        <f t="shared" si="4"/>
        <v>357.99713051996969</v>
      </c>
      <c r="K90" s="41">
        <f t="shared" si="5"/>
        <v>159.21259827002507</v>
      </c>
    </row>
    <row r="91" spans="1:11">
      <c r="A91" s="40">
        <v>59</v>
      </c>
      <c r="B91" s="41">
        <f t="shared" si="0"/>
        <v>267.18053323845675</v>
      </c>
      <c r="C91" s="41">
        <f t="shared" si="1"/>
        <v>130.79565255325178</v>
      </c>
      <c r="D91" s="39"/>
      <c r="E91" s="40">
        <v>59</v>
      </c>
      <c r="F91" s="41">
        <f t="shared" si="2"/>
        <v>310.45265346699802</v>
      </c>
      <c r="G91" s="41">
        <f t="shared" si="3"/>
        <v>142.81952365733409</v>
      </c>
      <c r="H91" s="39"/>
      <c r="I91" s="40">
        <v>59</v>
      </c>
      <c r="J91" s="41">
        <f t="shared" si="4"/>
        <v>355.20333518191626</v>
      </c>
      <c r="K91" s="41">
        <f t="shared" si="5"/>
        <v>160.92463825508597</v>
      </c>
    </row>
    <row r="92" spans="1:11">
      <c r="A92" s="40">
        <v>60</v>
      </c>
      <c r="B92" s="41">
        <f t="shared" si="0"/>
        <v>264.88586471879421</v>
      </c>
      <c r="C92" s="41">
        <f t="shared" si="1"/>
        <v>132.1473156090961</v>
      </c>
      <c r="D92" s="39"/>
      <c r="E92" s="40">
        <v>60</v>
      </c>
      <c r="F92" s="41">
        <f t="shared" si="2"/>
        <v>307.94703910954638</v>
      </c>
      <c r="G92" s="41">
        <f t="shared" si="3"/>
        <v>144.29544330766274</v>
      </c>
      <c r="H92" s="39"/>
      <c r="I92" s="40">
        <v>60</v>
      </c>
      <c r="J92" s="41">
        <f t="shared" si="4"/>
        <v>352.38008613476859</v>
      </c>
      <c r="K92" s="41">
        <f t="shared" si="5"/>
        <v>162.58765903642234</v>
      </c>
    </row>
    <row r="93" spans="1:11">
      <c r="A93" s="40">
        <v>61</v>
      </c>
      <c r="B93" s="41">
        <f t="shared" si="0"/>
        <v>262.56795591524485</v>
      </c>
      <c r="C93" s="41">
        <f t="shared" si="1"/>
        <v>133.4587253124661</v>
      </c>
      <c r="D93" s="39"/>
      <c r="E93" s="40">
        <v>61</v>
      </c>
      <c r="F93" s="41">
        <f t="shared" si="2"/>
        <v>305.41604801969135</v>
      </c>
      <c r="G93" s="41">
        <f t="shared" si="3"/>
        <v>145.72740916813851</v>
      </c>
      <c r="H93" s="39"/>
      <c r="I93" s="40">
        <v>61</v>
      </c>
      <c r="J93" s="41">
        <f t="shared" si="4"/>
        <v>349.52824336753599</v>
      </c>
      <c r="K93" s="41">
        <f t="shared" si="5"/>
        <v>164.20115404179421</v>
      </c>
    </row>
    <row r="94" spans="1:11">
      <c r="A94" s="40">
        <v>62</v>
      </c>
      <c r="B94" s="41">
        <f t="shared" si="0"/>
        <v>260.22751288528434</v>
      </c>
      <c r="C94" s="41">
        <f t="shared" si="1"/>
        <v>134.72948219526222</v>
      </c>
      <c r="D94" s="39"/>
      <c r="E94" s="40">
        <v>62</v>
      </c>
      <c r="F94" s="41">
        <f t="shared" si="2"/>
        <v>302.86045116183709</v>
      </c>
      <c r="G94" s="41">
        <f t="shared" si="3"/>
        <v>147.11498504808858</v>
      </c>
      <c r="H94" s="39"/>
      <c r="I94" s="40">
        <v>62</v>
      </c>
      <c r="J94" s="41">
        <f t="shared" si="4"/>
        <v>346.64867557915181</v>
      </c>
      <c r="K94" s="41">
        <f t="shared" si="5"/>
        <v>165.76463178499264</v>
      </c>
    </row>
    <row r="95" spans="1:11">
      <c r="A95" s="40">
        <v>63</v>
      </c>
      <c r="B95" s="41">
        <f t="shared" si="0"/>
        <v>257.86524855053193</v>
      </c>
      <c r="C95" s="41">
        <f t="shared" si="1"/>
        <v>135.95919917262785</v>
      </c>
      <c r="D95" s="39"/>
      <c r="E95" s="40">
        <v>63</v>
      </c>
      <c r="F95" s="41">
        <f t="shared" si="2"/>
        <v>300.28102699554307</v>
      </c>
      <c r="G95" s="41">
        <f t="shared" si="3"/>
        <v>148.45774827845813</v>
      </c>
      <c r="H95" s="39"/>
      <c r="I95" s="40">
        <v>63</v>
      </c>
      <c r="J95" s="41">
        <f t="shared" si="4"/>
        <v>343.7422599138593</v>
      </c>
      <c r="K95" s="41">
        <f t="shared" si="5"/>
        <v>167.27761601555133</v>
      </c>
    </row>
    <row r="96" spans="1:11">
      <c r="A96" s="40">
        <v>64</v>
      </c>
      <c r="B96" s="41">
        <f t="shared" si="0"/>
        <v>255.48188247958777</v>
      </c>
      <c r="C96" s="41">
        <f t="shared" si="1"/>
        <v>137.14750166085921</v>
      </c>
      <c r="D96" s="39"/>
      <c r="E96" s="40">
        <v>64</v>
      </c>
      <c r="F96" s="41">
        <f t="shared" si="2"/>
        <v>297.67856123839789</v>
      </c>
      <c r="G96" s="41">
        <f t="shared" si="3"/>
        <v>149.75528984055958</v>
      </c>
      <c r="H96" s="39"/>
      <c r="I96" s="40">
        <v>64</v>
      </c>
      <c r="J96" s="41">
        <f t="shared" si="4"/>
        <v>340.80988169402531</v>
      </c>
      <c r="K96" s="41">
        <f t="shared" si="5"/>
        <v>168.73964586381706</v>
      </c>
    </row>
    <row r="97" spans="1:11">
      <c r="A97" s="40">
        <v>65</v>
      </c>
      <c r="B97" s="41">
        <f t="shared" ref="B97:B160" si="6">C$28+C$27*COS(A97*PI()/180)</f>
        <v>253.07814066884526</v>
      </c>
      <c r="C97" s="41">
        <f t="shared" ref="C97:C160" si="7">C$27*SIN(PI()/180*A97)</f>
        <v>138.29402769150693</v>
      </c>
      <c r="D97" s="39"/>
      <c r="E97" s="40">
        <v>65</v>
      </c>
      <c r="F97" s="41">
        <f t="shared" ref="F97:F160" si="8">G$28+G$27*COS(E97*PI()/180)</f>
        <v>295.05384662668177</v>
      </c>
      <c r="G97" s="41">
        <f t="shared" ref="G97:G160" si="9">G$27*SIN(PI()/180*E97)</f>
        <v>151.0072144906635</v>
      </c>
      <c r="H97" s="39"/>
      <c r="I97" s="40">
        <v>65</v>
      </c>
      <c r="J97" s="41">
        <f t="shared" ref="J97:J160" si="10">K$28+K$27*COS(I97*PI()/180)</f>
        <v>337.85243415046205</v>
      </c>
      <c r="K97" s="41">
        <f t="shared" ref="K97:K160" si="11">K$27*SIN(PI()/180*I97)</f>
        <v>170.150275981335</v>
      </c>
    </row>
    <row r="98" spans="1:11">
      <c r="A98" s="40">
        <v>66</v>
      </c>
      <c r="B98" s="41">
        <f t="shared" si="6"/>
        <v>250.65475532134553</v>
      </c>
      <c r="C98" s="41">
        <f t="shared" si="7"/>
        <v>139.39842802163551</v>
      </c>
      <c r="D98" s="39"/>
      <c r="E98" s="40">
        <v>66</v>
      </c>
      <c r="F98" s="41">
        <f t="shared" si="8"/>
        <v>292.40768267389166</v>
      </c>
      <c r="G98" s="41">
        <f t="shared" si="9"/>
        <v>152.21314088039384</v>
      </c>
      <c r="H98" s="39"/>
      <c r="I98" s="40">
        <v>66</v>
      </c>
      <c r="J98" s="41">
        <f t="shared" si="10"/>
        <v>334.87081815034082</v>
      </c>
      <c r="K98" s="41">
        <f t="shared" si="11"/>
        <v>171.50907667650628</v>
      </c>
    </row>
    <row r="99" spans="1:11">
      <c r="A99" s="40">
        <v>67</v>
      </c>
      <c r="B99" s="41">
        <f t="shared" si="6"/>
        <v>248.21246462374131</v>
      </c>
      <c r="C99" s="41">
        <f t="shared" si="7"/>
        <v>140.46036624020584</v>
      </c>
      <c r="D99" s="39"/>
      <c r="E99" s="40">
        <v>67</v>
      </c>
      <c r="F99" s="41">
        <f t="shared" si="8"/>
        <v>289.74087542720156</v>
      </c>
      <c r="G99" s="41">
        <f t="shared" si="9"/>
        <v>153.37270167289023</v>
      </c>
      <c r="H99" s="39"/>
      <c r="I99" s="40">
        <v>67</v>
      </c>
      <c r="J99" s="41">
        <f t="shared" si="10"/>
        <v>331.86594192277886</v>
      </c>
      <c r="K99" s="41">
        <f t="shared" si="11"/>
        <v>172.81563404547617</v>
      </c>
    </row>
    <row r="100" spans="1:11">
      <c r="A100" s="40">
        <v>68</v>
      </c>
      <c r="B100" s="41">
        <f t="shared" si="6"/>
        <v>245.75201252143796</v>
      </c>
      <c r="C100" s="41">
        <f t="shared" si="7"/>
        <v>141.47951887054924</v>
      </c>
      <c r="D100" s="39"/>
      <c r="E100" s="40">
        <v>68</v>
      </c>
      <c r="F100" s="41">
        <f t="shared" si="8"/>
        <v>287.05423722193262</v>
      </c>
      <c r="G100" s="41">
        <f t="shared" si="9"/>
        <v>154.4855436547023</v>
      </c>
      <c r="H100" s="39"/>
      <c r="I100" s="40">
        <v>68</v>
      </c>
      <c r="J100" s="41">
        <f t="shared" si="10"/>
        <v>328.83872078218383</v>
      </c>
      <c r="K100" s="41">
        <f t="shared" si="11"/>
        <v>174.06955009821317</v>
      </c>
    </row>
    <row r="101" spans="1:11">
      <c r="A101" s="40">
        <v>69</v>
      </c>
      <c r="B101" s="41">
        <f t="shared" si="6"/>
        <v>243.27414849198098</v>
      </c>
      <c r="C101" s="41">
        <f t="shared" si="7"/>
        <v>142.4555754689018</v>
      </c>
      <c r="D101" s="39"/>
      <c r="E101" s="40">
        <v>69</v>
      </c>
      <c r="F101" s="41">
        <f t="shared" si="8"/>
        <v>284.34858643410843</v>
      </c>
      <c r="G101" s="41">
        <f t="shared" si="9"/>
        <v>155.5513278433821</v>
      </c>
      <c r="H101" s="39"/>
      <c r="I101" s="40">
        <v>69</v>
      </c>
      <c r="J101" s="41">
        <f t="shared" si="10"/>
        <v>325.79007684944065</v>
      </c>
      <c r="K101" s="41">
        <f t="shared" si="11"/>
        <v>175.27044287974064</v>
      </c>
    </row>
    <row r="102" spans="1:11">
      <c r="A102" s="40">
        <v>70</v>
      </c>
      <c r="B102" s="41">
        <f t="shared" si="6"/>
        <v>240.77962731675723</v>
      </c>
      <c r="C102" s="41">
        <f t="shared" si="7"/>
        <v>143.38823871896838</v>
      </c>
      <c r="D102" s="39"/>
      <c r="E102" s="40">
        <v>70</v>
      </c>
      <c r="F102" s="41">
        <f t="shared" si="8"/>
        <v>281.62474723116895</v>
      </c>
      <c r="G102" s="41">
        <f t="shared" si="9"/>
        <v>156.56972959074125</v>
      </c>
      <c r="H102" s="39"/>
      <c r="I102" s="40">
        <v>70</v>
      </c>
      <c r="J102" s="41">
        <f t="shared" si="10"/>
        <v>322.72093877102401</v>
      </c>
      <c r="K102" s="41">
        <f t="shared" si="11"/>
        <v>176.41794658648405</v>
      </c>
    </row>
    <row r="103" spans="1:11">
      <c r="A103" s="40">
        <v>71</v>
      </c>
      <c r="B103" s="41">
        <f t="shared" si="6"/>
        <v>238.26920885108166</v>
      </c>
      <c r="C103" s="41">
        <f t="shared" si="7"/>
        <v>144.27722452248813</v>
      </c>
      <c r="D103" s="39"/>
      <c r="E103" s="40">
        <v>71</v>
      </c>
      <c r="F103" s="41">
        <f t="shared" si="8"/>
        <v>278.88354932092204</v>
      </c>
      <c r="G103" s="41">
        <f t="shared" si="9"/>
        <v>157.54043868174202</v>
      </c>
      <c r="H103" s="39"/>
      <c r="I103" s="40">
        <v>71</v>
      </c>
      <c r="J103" s="41">
        <f t="shared" si="10"/>
        <v>319.63224143612405</v>
      </c>
      <c r="K103" s="41">
        <f t="shared" si="11"/>
        <v>177.5117116776982</v>
      </c>
    </row>
    <row r="104" spans="1:11">
      <c r="A104" s="40">
        <v>72</v>
      </c>
      <c r="B104" s="41">
        <f t="shared" si="6"/>
        <v>235.74365779273788</v>
      </c>
      <c r="C104" s="41">
        <f t="shared" si="7"/>
        <v>145.12226208577346</v>
      </c>
      <c r="D104" s="39"/>
      <c r="E104" s="40">
        <v>72</v>
      </c>
      <c r="F104" s="41">
        <f t="shared" si="8"/>
        <v>276.12582769880555</v>
      </c>
      <c r="G104" s="41">
        <f t="shared" si="9"/>
        <v>158.46315942899187</v>
      </c>
      <c r="H104" s="39"/>
      <c r="I104" s="40">
        <v>72</v>
      </c>
      <c r="J104" s="41">
        <f t="shared" si="10"/>
        <v>316.52492569186984</v>
      </c>
      <c r="K104" s="41">
        <f t="shared" si="11"/>
        <v>178.55140498194075</v>
      </c>
    </row>
    <row r="105" spans="1:11">
      <c r="A105" s="40">
        <v>73</v>
      </c>
      <c r="B105" s="41">
        <f t="shared" si="6"/>
        <v>233.20374344904383</v>
      </c>
      <c r="C105" s="41">
        <f t="shared" si="7"/>
        <v>145.92309400219656</v>
      </c>
      <c r="D105" s="39"/>
      <c r="E105" s="40">
        <v>73</v>
      </c>
      <c r="F105" s="41">
        <f t="shared" si="8"/>
        <v>273.35242239354039</v>
      </c>
      <c r="G105" s="41">
        <f t="shared" si="9"/>
        <v>159.33761076281252</v>
      </c>
      <c r="H105" s="39"/>
      <c r="I105" s="40">
        <v>73</v>
      </c>
      <c r="J105" s="41">
        <f t="shared" si="10"/>
        <v>313.39993805673839</v>
      </c>
      <c r="K105" s="41">
        <f t="shared" si="11"/>
        <v>179.53670979855951</v>
      </c>
    </row>
    <row r="106" spans="1:11">
      <c r="A106" s="40">
        <v>74</v>
      </c>
      <c r="B106" s="41">
        <f t="shared" si="6"/>
        <v>230.65023950251333</v>
      </c>
      <c r="C106" s="41">
        <f t="shared" si="7"/>
        <v>146.67947633059782</v>
      </c>
      <c r="D106" s="39"/>
      <c r="E106" s="40">
        <v>74</v>
      </c>
      <c r="F106" s="41">
        <f t="shared" si="8"/>
        <v>270.56417821124899</v>
      </c>
      <c r="G106" s="41">
        <f t="shared" si="9"/>
        <v>160.16352631685675</v>
      </c>
      <c r="H106" s="39"/>
      <c r="I106" s="40">
        <v>74</v>
      </c>
      <c r="J106" s="41">
        <f t="shared" si="10"/>
        <v>310.25823043223568</v>
      </c>
      <c r="K106" s="41">
        <f t="shared" si="11"/>
        <v>180.46732599416248</v>
      </c>
    </row>
    <row r="107" spans="1:11">
      <c r="A107" s="40">
        <v>75</v>
      </c>
      <c r="B107" s="41">
        <f t="shared" si="6"/>
        <v>228.08392377518484</v>
      </c>
      <c r="C107" s="41">
        <f t="shared" si="7"/>
        <v>147.39117866959279</v>
      </c>
      <c r="D107" s="39"/>
      <c r="E107" s="40">
        <v>75</v>
      </c>
      <c r="F107" s="41">
        <f t="shared" si="8"/>
        <v>267.76194447811969</v>
      </c>
      <c r="G107" s="41">
        <f t="shared" si="9"/>
        <v>160.94065450924595</v>
      </c>
      <c r="H107" s="39"/>
      <c r="I107" s="40">
        <v>75</v>
      </c>
      <c r="J107" s="41">
        <f t="shared" si="10"/>
        <v>307.10075981293863</v>
      </c>
      <c r="K107" s="41">
        <f t="shared" si="11"/>
        <v>181.34297009404136</v>
      </c>
    </row>
    <row r="108" spans="1:11">
      <c r="A108" s="40">
        <v>76</v>
      </c>
      <c r="B108" s="41">
        <f t="shared" si="6"/>
        <v>225.50557799168936</v>
      </c>
      <c r="C108" s="41">
        <f t="shared" si="7"/>
        <v>148.05798422775459</v>
      </c>
      <c r="D108" s="39"/>
      <c r="E108" s="40">
        <v>76</v>
      </c>
      <c r="F108" s="41">
        <f t="shared" si="8"/>
        <v>264.94657478169347</v>
      </c>
      <c r="G108" s="41">
        <f t="shared" si="9"/>
        <v>161.66875861920445</v>
      </c>
      <c r="H108" s="39"/>
      <c r="I108" s="40">
        <v>76</v>
      </c>
      <c r="J108" s="41">
        <f t="shared" si="10"/>
        <v>303.92848799498501</v>
      </c>
      <c r="K108" s="41">
        <f t="shared" si="11"/>
        <v>182.1633753685208</v>
      </c>
    </row>
    <row r="109" spans="1:11">
      <c r="A109" s="40">
        <v>77</v>
      </c>
      <c r="B109" s="41">
        <f t="shared" si="6"/>
        <v>222.91598754112945</v>
      </c>
      <c r="C109" s="41">
        <f t="shared" si="7"/>
        <v>148.67968988965072</v>
      </c>
      <c r="D109" s="39"/>
      <c r="E109" s="40">
        <v>77</v>
      </c>
      <c r="F109" s="41">
        <f t="shared" si="8"/>
        <v>262.1189267108528</v>
      </c>
      <c r="G109" s="41">
        <f t="shared" si="9"/>
        <v>162.34761685916718</v>
      </c>
      <c r="H109" s="39"/>
      <c r="I109" s="40">
        <v>77</v>
      </c>
      <c r="J109" s="41">
        <f t="shared" si="10"/>
        <v>300.74238128310088</v>
      </c>
      <c r="K109" s="41">
        <f t="shared" si="11"/>
        <v>182.92829191420677</v>
      </c>
    </row>
    <row r="110" spans="1:11">
      <c r="A110" s="40">
        <v>78</v>
      </c>
      <c r="B110" s="41">
        <f t="shared" si="6"/>
        <v>220.31594123784242</v>
      </c>
      <c r="C110" s="41">
        <f t="shared" si="7"/>
        <v>149.25610627771397</v>
      </c>
      <c r="D110" s="39"/>
      <c r="E110" s="40">
        <v>78</v>
      </c>
      <c r="F110" s="41">
        <f t="shared" si="8"/>
        <v>259.27986159459232</v>
      </c>
      <c r="G110" s="41">
        <f t="shared" si="9"/>
        <v>162.97702244233787</v>
      </c>
      <c r="H110" s="39"/>
      <c r="I110" s="40">
        <v>78</v>
      </c>
      <c r="J110" s="41">
        <f t="shared" si="10"/>
        <v>297.54341019625542</v>
      </c>
      <c r="K110" s="41">
        <f t="shared" si="11"/>
        <v>183.63748673010949</v>
      </c>
    </row>
    <row r="111" spans="1:11">
      <c r="A111" s="40">
        <v>79</v>
      </c>
      <c r="B111" s="41">
        <f t="shared" si="6"/>
        <v>217.7062310811194</v>
      </c>
      <c r="C111" s="41">
        <f t="shared" si="7"/>
        <v>149.78705780992865</v>
      </c>
      <c r="D111" s="39"/>
      <c r="E111" s="40">
        <v>79</v>
      </c>
      <c r="F111" s="41">
        <f t="shared" si="8"/>
        <v>256.43024423964891</v>
      </c>
      <c r="G111" s="41">
        <f t="shared" si="9"/>
        <v>163.55678364567879</v>
      </c>
      <c r="H111" s="39"/>
      <c r="I111" s="40">
        <v>79</v>
      </c>
      <c r="J111" s="41">
        <f t="shared" si="10"/>
        <v>294.33254917203067</v>
      </c>
      <c r="K111" s="41">
        <f t="shared" si="11"/>
        <v>184.29074378861796</v>
      </c>
    </row>
    <row r="112" spans="1:11">
      <c r="A112" s="40">
        <v>80</v>
      </c>
      <c r="B112" s="41">
        <f t="shared" si="6"/>
        <v>215.08765201395491</v>
      </c>
      <c r="C112" s="41">
        <f t="shared" si="7"/>
        <v>150.27238275331462</v>
      </c>
      <c r="D112" s="39"/>
      <c r="E112" s="40">
        <v>80</v>
      </c>
      <c r="F112" s="41">
        <f t="shared" si="8"/>
        <v>253.57094266707384</v>
      </c>
      <c r="G112" s="41">
        <f t="shared" si="9"/>
        <v>164.08672386831108</v>
      </c>
      <c r="H112" s="39"/>
      <c r="I112" s="40">
        <v>80</v>
      </c>
      <c r="J112" s="41">
        <f t="shared" si="10"/>
        <v>291.11077626979898</v>
      </c>
      <c r="K112" s="41">
        <f t="shared" si="11"/>
        <v>184.88786410130388</v>
      </c>
    </row>
    <row r="113" spans="1:11">
      <c r="A113" s="40">
        <v>81</v>
      </c>
      <c r="B113" s="41">
        <f t="shared" si="6"/>
        <v>212.46100168089961</v>
      </c>
      <c r="C113" s="41">
        <f t="shared" si="7"/>
        <v>150.7119332731927</v>
      </c>
      <c r="D113" s="39"/>
      <c r="E113" s="40">
        <v>81</v>
      </c>
      <c r="F113" s="41">
        <f t="shared" si="8"/>
        <v>250.70282784782475</v>
      </c>
      <c r="G113" s="41">
        <f t="shared" si="9"/>
        <v>164.56668168530933</v>
      </c>
      <c r="H113" s="39"/>
      <c r="I113" s="40">
        <v>81</v>
      </c>
      <c r="J113" s="41">
        <f t="shared" si="10"/>
        <v>287.87907287279631</v>
      </c>
      <c r="K113" s="41">
        <f t="shared" si="11"/>
        <v>185.42866577953561</v>
      </c>
    </row>
    <row r="114" spans="1:11">
      <c r="A114" s="40">
        <v>82</v>
      </c>
      <c r="B114" s="41">
        <f t="shared" si="6"/>
        <v>209.82708018508993</v>
      </c>
      <c r="C114" s="41">
        <f t="shared" si="7"/>
        <v>151.10557547821645</v>
      </c>
      <c r="D114" s="39"/>
      <c r="E114" s="40">
        <v>82</v>
      </c>
      <c r="F114" s="41">
        <f t="shared" si="8"/>
        <v>247.82677343745971</v>
      </c>
      <c r="G114" s="41">
        <f t="shared" si="9"/>
        <v>164.99651089687296</v>
      </c>
      <c r="H114" s="39"/>
      <c r="I114" s="40">
        <v>82</v>
      </c>
      <c r="J114" s="41">
        <f t="shared" si="10"/>
        <v>284.63842338918369</v>
      </c>
      <c r="K114" s="41">
        <f t="shared" si="11"/>
        <v>185.91298408988305</v>
      </c>
    </row>
    <row r="115" spans="1:11">
      <c r="A115" s="40">
        <v>83</v>
      </c>
      <c r="B115" s="41">
        <f t="shared" si="6"/>
        <v>207.1866898445287</v>
      </c>
      <c r="C115" s="41">
        <f t="shared" si="7"/>
        <v>151.45318946115694</v>
      </c>
      <c r="D115" s="39"/>
      <c r="E115" s="40">
        <v>83</v>
      </c>
      <c r="F115" s="41">
        <f t="shared" si="8"/>
        <v>244.94365551001295</v>
      </c>
      <c r="G115" s="41">
        <f t="shared" si="9"/>
        <v>165.3760805728603</v>
      </c>
      <c r="H115" s="39"/>
      <c r="I115" s="40">
        <v>83</v>
      </c>
      <c r="J115" s="41">
        <f t="shared" si="10"/>
        <v>281.38981495218655</v>
      </c>
      <c r="K115" s="41">
        <f t="shared" si="11"/>
        <v>186.34067150429718</v>
      </c>
    </row>
    <row r="116" spans="1:11">
      <c r="A116" s="40">
        <v>84</v>
      </c>
      <c r="B116" s="41">
        <f t="shared" si="6"/>
        <v>204.54063494769184</v>
      </c>
      <c r="C116" s="41">
        <f t="shared" si="7"/>
        <v>151.75466933542759</v>
      </c>
      <c r="D116" s="39"/>
      <c r="E116" s="40">
        <v>84</v>
      </c>
      <c r="F116" s="41">
        <f t="shared" si="8"/>
        <v>242.05435229113465</v>
      </c>
      <c r="G116" s="41">
        <f t="shared" si="9"/>
        <v>165.70527509267109</v>
      </c>
      <c r="H116" s="39"/>
      <c r="I116" s="40">
        <v>84</v>
      </c>
      <c r="J116" s="41">
        <f t="shared" si="10"/>
        <v>278.13423711940493</v>
      </c>
      <c r="K116" s="41">
        <f t="shared" si="11"/>
        <v>186.71159774504849</v>
      </c>
    </row>
    <row r="117" spans="1:11">
      <c r="A117" s="40">
        <v>85</v>
      </c>
      <c r="B117" s="41">
        <f t="shared" si="6"/>
        <v>201.8897215085338</v>
      </c>
      <c r="C117" s="41">
        <f t="shared" si="7"/>
        <v>152.00992326733819</v>
      </c>
      <c r="D117" s="39"/>
      <c r="E117" s="40">
        <v>85</v>
      </c>
      <c r="F117" s="41">
        <f t="shared" si="8"/>
        <v>239.15974389057459</v>
      </c>
      <c r="G117" s="41">
        <f t="shared" si="9"/>
        <v>165.98399418046563</v>
      </c>
      <c r="H117" s="39"/>
      <c r="I117" s="40">
        <v>85</v>
      </c>
      <c r="J117" s="41">
        <f t="shared" si="10"/>
        <v>274.87268157138419</v>
      </c>
      <c r="K117" s="41">
        <f t="shared" si="11"/>
        <v>187.02564982441083</v>
      </c>
    </row>
    <row r="118" spans="1:11">
      <c r="A118" s="40">
        <v>86</v>
      </c>
      <c r="B118" s="41">
        <f t="shared" si="6"/>
        <v>199.23475702096815</v>
      </c>
      <c r="C118" s="41">
        <f t="shared" si="7"/>
        <v>152.21887350406837</v>
      </c>
      <c r="D118" s="39"/>
      <c r="E118" s="40">
        <v>86</v>
      </c>
      <c r="F118" s="41">
        <f t="shared" si="8"/>
        <v>236.26071203409231</v>
      </c>
      <c r="G118" s="41">
        <f t="shared" si="9"/>
        <v>166.21215293570972</v>
      </c>
      <c r="H118" s="39"/>
      <c r="I118" s="40">
        <v>86</v>
      </c>
      <c r="J118" s="41">
        <f t="shared" si="10"/>
        <v>271.60614180953962</v>
      </c>
      <c r="K118" s="41">
        <f t="shared" si="11"/>
        <v>187.28273207907847</v>
      </c>
    </row>
    <row r="119" spans="1:11">
      <c r="A119" s="40">
        <v>87</v>
      </c>
      <c r="B119" s="41">
        <f t="shared" si="6"/>
        <v>196.57655021289693</v>
      </c>
      <c r="C119" s="41">
        <f t="shared" si="7"/>
        <v>152.38145639735185</v>
      </c>
      <c r="D119" s="39"/>
      <c r="E119" s="40">
        <v>87</v>
      </c>
      <c r="F119" s="41">
        <f t="shared" si="8"/>
        <v>233.35813979487477</v>
      </c>
      <c r="G119" s="41">
        <f t="shared" si="9"/>
        <v>166.38968185903633</v>
      </c>
      <c r="H119" s="39"/>
      <c r="I119" s="40">
        <v>87</v>
      </c>
      <c r="J119" s="41">
        <f t="shared" si="10"/>
        <v>268.3356128535263</v>
      </c>
      <c r="K119" s="41">
        <f t="shared" si="11"/>
        <v>187.48276619930627</v>
      </c>
    </row>
    <row r="120" spans="1:11">
      <c r="A120" s="40">
        <v>88</v>
      </c>
      <c r="B120" s="41">
        <f t="shared" si="6"/>
        <v>193.91591079986458</v>
      </c>
      <c r="C120" s="41">
        <f t="shared" si="7"/>
        <v>152.4976224228644</v>
      </c>
      <c r="D120" s="39"/>
      <c r="E120" s="40">
        <v>88</v>
      </c>
      <c r="F120" s="41">
        <f t="shared" si="8"/>
        <v>230.45291132454389</v>
      </c>
      <c r="G120" s="41">
        <f t="shared" si="9"/>
        <v>166.51652687341564</v>
      </c>
      <c r="H120" s="39"/>
      <c r="I120" s="40">
        <v>88</v>
      </c>
      <c r="J120" s="41">
        <f t="shared" si="10"/>
        <v>265.06209093814664</v>
      </c>
      <c r="K120" s="41">
        <f t="shared" si="11"/>
        <v>187.62569125276343</v>
      </c>
    </row>
    <row r="121" spans="1:11">
      <c r="A121" s="40">
        <v>89</v>
      </c>
      <c r="B121" s="41">
        <f t="shared" si="6"/>
        <v>191.25364923841045</v>
      </c>
      <c r="C121" s="41">
        <f t="shared" si="7"/>
        <v>152.56733619530931</v>
      </c>
      <c r="D121" s="39"/>
      <c r="E121" s="40">
        <v>89</v>
      </c>
      <c r="F121" s="41">
        <f t="shared" si="8"/>
        <v>227.54591158383533</v>
      </c>
      <c r="G121" s="41">
        <f t="shared" si="9"/>
        <v>166.59264934062747</v>
      </c>
      <c r="H121" s="39"/>
      <c r="I121" s="40">
        <v>89</v>
      </c>
      <c r="J121" s="41">
        <f t="shared" si="10"/>
        <v>261.78657320988725</v>
      </c>
      <c r="K121" s="41">
        <f t="shared" si="11"/>
        <v>187.71146370309413</v>
      </c>
    </row>
    <row r="122" spans="1:11">
      <c r="A122" s="40">
        <v>90</v>
      </c>
      <c r="B122" s="41">
        <f t="shared" si="6"/>
        <v>188.59057647919613</v>
      </c>
      <c r="C122" s="41">
        <f t="shared" si="7"/>
        <v>152.59057647919613</v>
      </c>
      <c r="D122" s="39"/>
      <c r="E122" s="40">
        <v>90</v>
      </c>
      <c r="F122" s="41">
        <f t="shared" si="8"/>
        <v>224.63802607303091</v>
      </c>
      <c r="G122" s="41">
        <f t="shared" si="9"/>
        <v>166.61802607303093</v>
      </c>
      <c r="H122" s="39"/>
      <c r="I122" s="40">
        <v>90</v>
      </c>
      <c r="J122" s="41">
        <f t="shared" si="10"/>
        <v>258.51005742317903</v>
      </c>
      <c r="K122" s="41">
        <f t="shared" si="11"/>
        <v>187.74005742317905</v>
      </c>
    </row>
    <row r="123" spans="1:11">
      <c r="A123" s="40">
        <v>91</v>
      </c>
      <c r="B123" s="41">
        <f t="shared" si="6"/>
        <v>185.92750371998181</v>
      </c>
      <c r="C123" s="41">
        <f t="shared" si="7"/>
        <v>152.56733619530931</v>
      </c>
      <c r="D123" s="39"/>
      <c r="E123" s="40">
        <v>91</v>
      </c>
      <c r="F123" s="41">
        <f t="shared" si="8"/>
        <v>221.7301405622265</v>
      </c>
      <c r="G123" s="41">
        <f t="shared" si="9"/>
        <v>166.59264934062747</v>
      </c>
      <c r="H123" s="39"/>
      <c r="I123" s="40">
        <v>91</v>
      </c>
      <c r="J123" s="41">
        <f t="shared" si="10"/>
        <v>255.23354163647076</v>
      </c>
      <c r="K123" s="41">
        <f t="shared" si="11"/>
        <v>187.71146370309413</v>
      </c>
    </row>
    <row r="124" spans="1:11">
      <c r="A124" s="40">
        <v>92</v>
      </c>
      <c r="B124" s="41">
        <f t="shared" si="6"/>
        <v>183.26524215852774</v>
      </c>
      <c r="C124" s="41">
        <f t="shared" si="7"/>
        <v>152.4976224228644</v>
      </c>
      <c r="D124" s="39"/>
      <c r="E124" s="40">
        <v>92</v>
      </c>
      <c r="F124" s="41">
        <f t="shared" si="8"/>
        <v>218.823140821518</v>
      </c>
      <c r="G124" s="41">
        <f t="shared" si="9"/>
        <v>166.51652687341564</v>
      </c>
      <c r="H124" s="39"/>
      <c r="I124" s="40">
        <v>92</v>
      </c>
      <c r="J124" s="41">
        <f t="shared" si="10"/>
        <v>251.95802390821149</v>
      </c>
      <c r="K124" s="41">
        <f t="shared" si="11"/>
        <v>187.62569125276343</v>
      </c>
    </row>
    <row r="125" spans="1:11">
      <c r="A125" s="40">
        <v>93</v>
      </c>
      <c r="B125" s="41">
        <f t="shared" si="6"/>
        <v>180.60460274549538</v>
      </c>
      <c r="C125" s="41">
        <f t="shared" si="7"/>
        <v>152.38145639735185</v>
      </c>
      <c r="D125" s="39"/>
      <c r="E125" s="40">
        <v>93</v>
      </c>
      <c r="F125" s="41">
        <f t="shared" si="8"/>
        <v>215.91791235118714</v>
      </c>
      <c r="G125" s="41">
        <f t="shared" si="9"/>
        <v>166.38968185903633</v>
      </c>
      <c r="H125" s="39"/>
      <c r="I125" s="40">
        <v>93</v>
      </c>
      <c r="J125" s="41">
        <f t="shared" si="10"/>
        <v>248.68450199283183</v>
      </c>
      <c r="K125" s="41">
        <f t="shared" si="11"/>
        <v>187.48276619930627</v>
      </c>
    </row>
    <row r="126" spans="1:11">
      <c r="A126" s="40">
        <v>94</v>
      </c>
      <c r="B126" s="41">
        <f t="shared" si="6"/>
        <v>177.94639593742414</v>
      </c>
      <c r="C126" s="41">
        <f t="shared" si="7"/>
        <v>152.21887350406837</v>
      </c>
      <c r="D126" s="39"/>
      <c r="E126" s="40">
        <v>94</v>
      </c>
      <c r="F126" s="41">
        <f t="shared" si="8"/>
        <v>213.01534011196955</v>
      </c>
      <c r="G126" s="41">
        <f t="shared" si="9"/>
        <v>166.21215293570972</v>
      </c>
      <c r="H126" s="39"/>
      <c r="I126" s="40">
        <v>94</v>
      </c>
      <c r="J126" s="41">
        <f t="shared" si="10"/>
        <v>245.41397303681848</v>
      </c>
      <c r="K126" s="41">
        <f t="shared" si="11"/>
        <v>187.28273207907847</v>
      </c>
    </row>
    <row r="127" spans="1:11">
      <c r="A127" s="40">
        <v>95</v>
      </c>
      <c r="B127" s="41">
        <f t="shared" si="6"/>
        <v>175.29143144985844</v>
      </c>
      <c r="C127" s="41">
        <f t="shared" si="7"/>
        <v>152.00992326733819</v>
      </c>
      <c r="D127" s="39"/>
      <c r="E127" s="40">
        <v>95</v>
      </c>
      <c r="F127" s="41">
        <f t="shared" si="8"/>
        <v>210.11630825548721</v>
      </c>
      <c r="G127" s="41">
        <f t="shared" si="9"/>
        <v>165.98399418046563</v>
      </c>
      <c r="H127" s="39"/>
      <c r="I127" s="40">
        <v>95</v>
      </c>
      <c r="J127" s="41">
        <f t="shared" si="10"/>
        <v>242.14743327497385</v>
      </c>
      <c r="K127" s="41">
        <f t="shared" si="11"/>
        <v>187.02564982441083</v>
      </c>
    </row>
    <row r="128" spans="1:11">
      <c r="A128" s="40">
        <v>96</v>
      </c>
      <c r="B128" s="41">
        <f t="shared" si="6"/>
        <v>172.64051801070042</v>
      </c>
      <c r="C128" s="41">
        <f t="shared" si="7"/>
        <v>151.75466933542759</v>
      </c>
      <c r="D128" s="39"/>
      <c r="E128" s="40">
        <v>96</v>
      </c>
      <c r="F128" s="41">
        <f t="shared" si="8"/>
        <v>207.22169985492718</v>
      </c>
      <c r="G128" s="41">
        <f t="shared" si="9"/>
        <v>165.70527509267109</v>
      </c>
      <c r="H128" s="39"/>
      <c r="I128" s="40">
        <v>96</v>
      </c>
      <c r="J128" s="41">
        <f t="shared" si="10"/>
        <v>238.88587772695314</v>
      </c>
      <c r="K128" s="41">
        <f t="shared" si="11"/>
        <v>186.71159774504849</v>
      </c>
    </row>
    <row r="129" spans="1:11">
      <c r="A129" s="40">
        <v>97</v>
      </c>
      <c r="B129" s="41">
        <f t="shared" si="6"/>
        <v>169.99446311386356</v>
      </c>
      <c r="C129" s="41">
        <f t="shared" si="7"/>
        <v>151.45318946115697</v>
      </c>
      <c r="D129" s="39"/>
      <c r="E129" s="40">
        <v>97</v>
      </c>
      <c r="F129" s="41">
        <f t="shared" si="8"/>
        <v>204.33239663604891</v>
      </c>
      <c r="G129" s="41">
        <f t="shared" si="9"/>
        <v>165.37608057286033</v>
      </c>
      <c r="H129" s="39"/>
      <c r="I129" s="40">
        <v>97</v>
      </c>
      <c r="J129" s="41">
        <f t="shared" si="10"/>
        <v>235.63029989417154</v>
      </c>
      <c r="K129" s="41">
        <f t="shared" si="11"/>
        <v>186.34067150429721</v>
      </c>
    </row>
    <row r="130" spans="1:11">
      <c r="A130" s="40">
        <v>98</v>
      </c>
      <c r="B130" s="41">
        <f t="shared" si="6"/>
        <v>167.35407277330239</v>
      </c>
      <c r="C130" s="41">
        <f t="shared" si="7"/>
        <v>151.10557547821645</v>
      </c>
      <c r="D130" s="39"/>
      <c r="E130" s="40">
        <v>98</v>
      </c>
      <c r="F130" s="41">
        <f t="shared" si="8"/>
        <v>201.44927870860218</v>
      </c>
      <c r="G130" s="41">
        <f t="shared" si="9"/>
        <v>164.99651089687296</v>
      </c>
      <c r="H130" s="39"/>
      <c r="I130" s="40">
        <v>98</v>
      </c>
      <c r="J130" s="41">
        <f t="shared" si="10"/>
        <v>232.38169145717447</v>
      </c>
      <c r="K130" s="41">
        <f t="shared" si="11"/>
        <v>185.91298408988305</v>
      </c>
    </row>
    <row r="131" spans="1:11">
      <c r="A131" s="40">
        <v>99</v>
      </c>
      <c r="B131" s="41">
        <f t="shared" si="6"/>
        <v>164.72015127749262</v>
      </c>
      <c r="C131" s="41">
        <f t="shared" si="7"/>
        <v>150.7119332731927</v>
      </c>
      <c r="D131" s="39"/>
      <c r="E131" s="40">
        <v>99</v>
      </c>
      <c r="F131" s="41">
        <f t="shared" si="8"/>
        <v>198.57322429823705</v>
      </c>
      <c r="G131" s="41">
        <f t="shared" si="9"/>
        <v>164.56668168530933</v>
      </c>
      <c r="H131" s="39"/>
      <c r="I131" s="40">
        <v>99</v>
      </c>
      <c r="J131" s="41">
        <f t="shared" si="10"/>
        <v>229.14104197356176</v>
      </c>
      <c r="K131" s="41">
        <f t="shared" si="11"/>
        <v>185.42866577953561</v>
      </c>
    </row>
    <row r="132" spans="1:11">
      <c r="A132" s="40">
        <v>100</v>
      </c>
      <c r="B132" s="41">
        <f t="shared" si="6"/>
        <v>162.09350094443735</v>
      </c>
      <c r="C132" s="41">
        <f t="shared" si="7"/>
        <v>150.27238275331462</v>
      </c>
      <c r="D132" s="39"/>
      <c r="E132" s="40">
        <v>100</v>
      </c>
      <c r="F132" s="41">
        <f t="shared" si="8"/>
        <v>195.70510947898802</v>
      </c>
      <c r="G132" s="41">
        <f t="shared" si="9"/>
        <v>164.08672386831108</v>
      </c>
      <c r="H132" s="39"/>
      <c r="I132" s="40">
        <v>100</v>
      </c>
      <c r="J132" s="41">
        <f t="shared" si="10"/>
        <v>225.90933857655915</v>
      </c>
      <c r="K132" s="41">
        <f t="shared" si="11"/>
        <v>184.88786410130388</v>
      </c>
    </row>
    <row r="133" spans="1:11">
      <c r="A133" s="40">
        <v>101</v>
      </c>
      <c r="B133" s="41">
        <f t="shared" si="6"/>
        <v>159.47492187727289</v>
      </c>
      <c r="C133" s="41">
        <f t="shared" si="7"/>
        <v>149.78705780992865</v>
      </c>
      <c r="D133" s="39"/>
      <c r="E133" s="40">
        <v>101</v>
      </c>
      <c r="F133" s="41">
        <f t="shared" si="8"/>
        <v>192.84580790641294</v>
      </c>
      <c r="G133" s="41">
        <f t="shared" si="9"/>
        <v>163.55678364567879</v>
      </c>
      <c r="H133" s="39"/>
      <c r="I133" s="40">
        <v>101</v>
      </c>
      <c r="J133" s="41">
        <f t="shared" si="10"/>
        <v>222.6875656743274</v>
      </c>
      <c r="K133" s="41">
        <f t="shared" si="11"/>
        <v>184.29074378861796</v>
      </c>
    </row>
    <row r="134" spans="1:11">
      <c r="A134" s="40">
        <v>102</v>
      </c>
      <c r="B134" s="41">
        <f t="shared" si="6"/>
        <v>156.86521172054987</v>
      </c>
      <c r="C134" s="41">
        <f t="shared" si="7"/>
        <v>149.25610627771397</v>
      </c>
      <c r="D134" s="39"/>
      <c r="E134" s="40">
        <v>102</v>
      </c>
      <c r="F134" s="41">
        <f t="shared" si="8"/>
        <v>189.99619055146957</v>
      </c>
      <c r="G134" s="41">
        <f t="shared" si="9"/>
        <v>162.9770224423379</v>
      </c>
      <c r="H134" s="39"/>
      <c r="I134" s="40">
        <v>102</v>
      </c>
      <c r="J134" s="41">
        <f t="shared" si="10"/>
        <v>219.4767046501027</v>
      </c>
      <c r="K134" s="41">
        <f t="shared" si="11"/>
        <v>183.63748673010949</v>
      </c>
    </row>
    <row r="135" spans="1:11">
      <c r="A135" s="40">
        <v>103</v>
      </c>
      <c r="B135" s="41">
        <f t="shared" si="6"/>
        <v>154.26516541726284</v>
      </c>
      <c r="C135" s="41">
        <f t="shared" si="7"/>
        <v>148.67968988965072</v>
      </c>
      <c r="D135" s="39"/>
      <c r="E135" s="40">
        <v>103</v>
      </c>
      <c r="F135" s="41">
        <f t="shared" si="8"/>
        <v>187.15712543520905</v>
      </c>
      <c r="G135" s="41">
        <f t="shared" si="9"/>
        <v>162.34761685916718</v>
      </c>
      <c r="H135" s="39"/>
      <c r="I135" s="40">
        <v>103</v>
      </c>
      <c r="J135" s="41">
        <f t="shared" si="10"/>
        <v>216.27773356325719</v>
      </c>
      <c r="K135" s="41">
        <f t="shared" si="11"/>
        <v>182.92829191420677</v>
      </c>
    </row>
    <row r="136" spans="1:11">
      <c r="A136" s="40">
        <v>104</v>
      </c>
      <c r="B136" s="41">
        <f t="shared" si="6"/>
        <v>151.67557496670292</v>
      </c>
      <c r="C136" s="41">
        <f t="shared" si="7"/>
        <v>148.05798422775459</v>
      </c>
      <c r="D136" s="39"/>
      <c r="E136" s="40">
        <v>104</v>
      </c>
      <c r="F136" s="41">
        <f t="shared" si="8"/>
        <v>184.32947736436842</v>
      </c>
      <c r="G136" s="41">
        <f t="shared" si="9"/>
        <v>161.66875861920445</v>
      </c>
      <c r="H136" s="39"/>
      <c r="I136" s="40">
        <v>104</v>
      </c>
      <c r="J136" s="41">
        <f t="shared" si="10"/>
        <v>213.09162685137306</v>
      </c>
      <c r="K136" s="41">
        <f t="shared" si="11"/>
        <v>182.1633753685208</v>
      </c>
    </row>
    <row r="137" spans="1:11">
      <c r="A137" s="40">
        <v>105</v>
      </c>
      <c r="B137" s="41">
        <f t="shared" si="6"/>
        <v>149.09722918320742</v>
      </c>
      <c r="C137" s="41">
        <f t="shared" si="7"/>
        <v>147.39117866959279</v>
      </c>
      <c r="D137" s="39"/>
      <c r="E137" s="40">
        <v>105</v>
      </c>
      <c r="F137" s="41">
        <f t="shared" si="8"/>
        <v>181.51410766794214</v>
      </c>
      <c r="G137" s="41">
        <f t="shared" si="9"/>
        <v>160.94065450924595</v>
      </c>
      <c r="H137" s="39"/>
      <c r="I137" s="40">
        <v>105</v>
      </c>
      <c r="J137" s="41">
        <f t="shared" si="10"/>
        <v>209.91935503341941</v>
      </c>
      <c r="K137" s="41">
        <f t="shared" si="11"/>
        <v>181.34297009404136</v>
      </c>
    </row>
    <row r="138" spans="1:11">
      <c r="A138" s="40">
        <v>106</v>
      </c>
      <c r="B138" s="41">
        <f t="shared" si="6"/>
        <v>146.53091345587893</v>
      </c>
      <c r="C138" s="41">
        <f t="shared" si="7"/>
        <v>146.67947633059782</v>
      </c>
      <c r="D138" s="39"/>
      <c r="E138" s="40">
        <v>106</v>
      </c>
      <c r="F138" s="41">
        <f t="shared" si="8"/>
        <v>178.71187393481287</v>
      </c>
      <c r="G138" s="41">
        <f t="shared" si="9"/>
        <v>160.16352631685675</v>
      </c>
      <c r="H138" s="39"/>
      <c r="I138" s="40">
        <v>106</v>
      </c>
      <c r="J138" s="41">
        <f t="shared" si="10"/>
        <v>206.76188441412239</v>
      </c>
      <c r="K138" s="41">
        <f t="shared" si="11"/>
        <v>180.46732599416248</v>
      </c>
    </row>
    <row r="139" spans="1:11">
      <c r="A139" s="40">
        <v>107</v>
      </c>
      <c r="B139" s="41">
        <f t="shared" si="6"/>
        <v>143.97740950934843</v>
      </c>
      <c r="C139" s="41">
        <f t="shared" si="7"/>
        <v>145.92309400219656</v>
      </c>
      <c r="D139" s="39"/>
      <c r="E139" s="40">
        <v>107</v>
      </c>
      <c r="F139" s="41">
        <f t="shared" si="8"/>
        <v>175.92362975252149</v>
      </c>
      <c r="G139" s="41">
        <f t="shared" si="9"/>
        <v>159.33761076281255</v>
      </c>
      <c r="H139" s="39"/>
      <c r="I139" s="40">
        <v>107</v>
      </c>
      <c r="J139" s="41">
        <f t="shared" si="10"/>
        <v>203.62017678961971</v>
      </c>
      <c r="K139" s="41">
        <f t="shared" si="11"/>
        <v>179.53670979855951</v>
      </c>
    </row>
    <row r="140" spans="1:11">
      <c r="A140" s="40">
        <v>108</v>
      </c>
      <c r="B140" s="41">
        <f t="shared" si="6"/>
        <v>141.43749516565441</v>
      </c>
      <c r="C140" s="41">
        <f t="shared" si="7"/>
        <v>145.12226208577349</v>
      </c>
      <c r="D140" s="39"/>
      <c r="E140" s="40">
        <v>108</v>
      </c>
      <c r="F140" s="41">
        <f t="shared" si="8"/>
        <v>173.15022444725628</v>
      </c>
      <c r="G140" s="41">
        <f t="shared" si="9"/>
        <v>158.46315942899187</v>
      </c>
      <c r="H140" s="39"/>
      <c r="I140" s="40">
        <v>108</v>
      </c>
      <c r="J140" s="41">
        <f t="shared" si="10"/>
        <v>200.49518915448823</v>
      </c>
      <c r="K140" s="41">
        <f t="shared" si="11"/>
        <v>178.55140498194078</v>
      </c>
    </row>
    <row r="141" spans="1:11">
      <c r="A141" s="40">
        <v>109</v>
      </c>
      <c r="B141" s="41">
        <f t="shared" si="6"/>
        <v>138.91194410731066</v>
      </c>
      <c r="C141" s="41">
        <f t="shared" si="7"/>
        <v>144.27722452248815</v>
      </c>
      <c r="D141" s="39"/>
      <c r="E141" s="40">
        <v>109</v>
      </c>
      <c r="F141" s="41">
        <f t="shared" si="8"/>
        <v>170.39250282513987</v>
      </c>
      <c r="G141" s="41">
        <f t="shared" si="9"/>
        <v>157.54043868174205</v>
      </c>
      <c r="H141" s="39"/>
      <c r="I141" s="40">
        <v>109</v>
      </c>
      <c r="J141" s="41">
        <f t="shared" si="10"/>
        <v>197.38787341023405</v>
      </c>
      <c r="K141" s="41">
        <f t="shared" si="11"/>
        <v>177.5117116776982</v>
      </c>
    </row>
    <row r="142" spans="1:11">
      <c r="A142" s="40">
        <v>110</v>
      </c>
      <c r="B142" s="41">
        <f t="shared" si="6"/>
        <v>136.40152564163506</v>
      </c>
      <c r="C142" s="41">
        <f t="shared" si="7"/>
        <v>143.38823871896841</v>
      </c>
      <c r="D142" s="39"/>
      <c r="E142" s="40">
        <v>110</v>
      </c>
      <c r="F142" s="41">
        <f t="shared" si="8"/>
        <v>167.65130491489288</v>
      </c>
      <c r="G142" s="41">
        <f t="shared" si="9"/>
        <v>156.56972959074125</v>
      </c>
      <c r="H142" s="39"/>
      <c r="I142" s="40">
        <v>110</v>
      </c>
      <c r="J142" s="41">
        <f t="shared" si="10"/>
        <v>194.29917607533406</v>
      </c>
      <c r="K142" s="41">
        <f t="shared" si="11"/>
        <v>176.41794658648408</v>
      </c>
    </row>
    <row r="143" spans="1:11">
      <c r="A143" s="40">
        <v>111</v>
      </c>
      <c r="B143" s="41">
        <f t="shared" si="6"/>
        <v>133.90700446641128</v>
      </c>
      <c r="C143" s="41">
        <f t="shared" si="7"/>
        <v>142.4555754689018</v>
      </c>
      <c r="D143" s="39"/>
      <c r="E143" s="40">
        <v>111</v>
      </c>
      <c r="F143" s="41">
        <f t="shared" si="8"/>
        <v>164.92746571195343</v>
      </c>
      <c r="G143" s="41">
        <f t="shared" si="9"/>
        <v>155.5513278433821</v>
      </c>
      <c r="H143" s="39"/>
      <c r="I143" s="40">
        <v>111</v>
      </c>
      <c r="J143" s="41">
        <f t="shared" si="10"/>
        <v>191.23003799691742</v>
      </c>
      <c r="K143" s="41">
        <f t="shared" si="11"/>
        <v>175.27044287974064</v>
      </c>
    </row>
    <row r="144" spans="1:11">
      <c r="A144" s="40">
        <v>112</v>
      </c>
      <c r="B144" s="41">
        <f t="shared" si="6"/>
        <v>131.42914043695427</v>
      </c>
      <c r="C144" s="41">
        <f t="shared" si="7"/>
        <v>141.47951887054924</v>
      </c>
      <c r="D144" s="39"/>
      <c r="E144" s="40">
        <v>112</v>
      </c>
      <c r="F144" s="41">
        <f t="shared" si="8"/>
        <v>162.22181492412918</v>
      </c>
      <c r="G144" s="41">
        <f t="shared" si="9"/>
        <v>154.4855436547023</v>
      </c>
      <c r="H144" s="39"/>
      <c r="I144" s="40">
        <v>112</v>
      </c>
      <c r="J144" s="41">
        <f t="shared" si="10"/>
        <v>188.18139406417421</v>
      </c>
      <c r="K144" s="41">
        <f t="shared" si="11"/>
        <v>174.06955009821317</v>
      </c>
    </row>
    <row r="145" spans="1:11">
      <c r="A145" s="40">
        <v>113</v>
      </c>
      <c r="B145" s="41">
        <f t="shared" si="6"/>
        <v>128.96868833465101</v>
      </c>
      <c r="C145" s="41">
        <f t="shared" si="7"/>
        <v>140.46036624020581</v>
      </c>
      <c r="D145" s="39"/>
      <c r="E145" s="40">
        <v>113</v>
      </c>
      <c r="F145" s="41">
        <f t="shared" si="8"/>
        <v>159.53517671886033</v>
      </c>
      <c r="G145" s="41">
        <f t="shared" si="9"/>
        <v>153.3727016728902</v>
      </c>
      <c r="H145" s="39"/>
      <c r="I145" s="40">
        <v>113</v>
      </c>
      <c r="J145" s="41">
        <f t="shared" si="10"/>
        <v>185.15417292357927</v>
      </c>
      <c r="K145" s="41">
        <f t="shared" si="11"/>
        <v>172.81563404547614</v>
      </c>
    </row>
    <row r="146" spans="1:11">
      <c r="A146" s="40">
        <v>114</v>
      </c>
      <c r="B146" s="41">
        <f t="shared" si="6"/>
        <v>126.52639763704676</v>
      </c>
      <c r="C146" s="41">
        <f t="shared" si="7"/>
        <v>139.39842802163551</v>
      </c>
      <c r="D146" s="39"/>
      <c r="E146" s="40">
        <v>114</v>
      </c>
      <c r="F146" s="41">
        <f t="shared" si="8"/>
        <v>156.86836947217017</v>
      </c>
      <c r="G146" s="41">
        <f t="shared" si="9"/>
        <v>152.21314088039384</v>
      </c>
      <c r="H146" s="39"/>
      <c r="I146" s="40">
        <v>114</v>
      </c>
      <c r="J146" s="41">
        <f t="shared" si="10"/>
        <v>182.14929669601725</v>
      </c>
      <c r="K146" s="41">
        <f t="shared" si="11"/>
        <v>171.50907667650628</v>
      </c>
    </row>
    <row r="147" spans="1:11">
      <c r="A147" s="40">
        <v>115</v>
      </c>
      <c r="B147" s="41">
        <f t="shared" si="6"/>
        <v>124.10301228954702</v>
      </c>
      <c r="C147" s="41">
        <f t="shared" si="7"/>
        <v>138.29402769150695</v>
      </c>
      <c r="D147" s="39"/>
      <c r="E147" s="40">
        <v>115</v>
      </c>
      <c r="F147" s="41">
        <f t="shared" si="8"/>
        <v>154.22220551938005</v>
      </c>
      <c r="G147" s="41">
        <f t="shared" si="9"/>
        <v>151.00721449066353</v>
      </c>
      <c r="H147" s="39"/>
      <c r="I147" s="40">
        <v>115</v>
      </c>
      <c r="J147" s="41">
        <f t="shared" si="10"/>
        <v>179.16768069589602</v>
      </c>
      <c r="K147" s="41">
        <f t="shared" si="11"/>
        <v>170.150275981335</v>
      </c>
    </row>
    <row r="148" spans="1:11">
      <c r="A148" s="40">
        <v>116</v>
      </c>
      <c r="B148" s="41">
        <f t="shared" si="6"/>
        <v>121.69927047880448</v>
      </c>
      <c r="C148" s="41">
        <f t="shared" si="7"/>
        <v>137.14750166085918</v>
      </c>
      <c r="D148" s="39"/>
      <c r="E148" s="40">
        <v>116</v>
      </c>
      <c r="F148" s="41">
        <f t="shared" si="8"/>
        <v>151.59749090766394</v>
      </c>
      <c r="G148" s="41">
        <f t="shared" si="9"/>
        <v>149.75528984055956</v>
      </c>
      <c r="H148" s="39"/>
      <c r="I148" s="40">
        <v>116</v>
      </c>
      <c r="J148" s="41">
        <f t="shared" si="10"/>
        <v>176.21023315233276</v>
      </c>
      <c r="K148" s="41">
        <f t="shared" si="11"/>
        <v>168.73964586381706</v>
      </c>
    </row>
    <row r="149" spans="1:11">
      <c r="A149" s="40">
        <v>117</v>
      </c>
      <c r="B149" s="41">
        <f t="shared" si="6"/>
        <v>119.31590440786036</v>
      </c>
      <c r="C149" s="41">
        <f t="shared" si="7"/>
        <v>135.95919917262788</v>
      </c>
      <c r="D149" s="39"/>
      <c r="E149" s="40">
        <v>117</v>
      </c>
      <c r="F149" s="41">
        <f t="shared" si="8"/>
        <v>148.99502515051879</v>
      </c>
      <c r="G149" s="41">
        <f t="shared" si="9"/>
        <v>148.45774827845815</v>
      </c>
      <c r="H149" s="39"/>
      <c r="I149" s="40">
        <v>117</v>
      </c>
      <c r="J149" s="41">
        <f t="shared" si="10"/>
        <v>173.27785493249877</v>
      </c>
      <c r="K149" s="41">
        <f t="shared" si="11"/>
        <v>167.27761601555136</v>
      </c>
    </row>
    <row r="150" spans="1:11">
      <c r="A150" s="40">
        <v>118</v>
      </c>
      <c r="B150" s="41">
        <f t="shared" si="6"/>
        <v>116.95364007310798</v>
      </c>
      <c r="C150" s="41">
        <f t="shared" si="7"/>
        <v>134.72948219526222</v>
      </c>
      <c r="D150" s="39"/>
      <c r="E150" s="40">
        <v>118</v>
      </c>
      <c r="F150" s="41">
        <f t="shared" si="8"/>
        <v>146.41560098422482</v>
      </c>
      <c r="G150" s="41">
        <f t="shared" si="9"/>
        <v>147.11498504808858</v>
      </c>
      <c r="H150" s="39"/>
      <c r="I150" s="40">
        <v>118</v>
      </c>
      <c r="J150" s="41">
        <f t="shared" si="10"/>
        <v>170.37143926720634</v>
      </c>
      <c r="K150" s="41">
        <f t="shared" si="11"/>
        <v>165.76463178499264</v>
      </c>
    </row>
    <row r="151" spans="1:11">
      <c r="A151" s="40">
        <v>119</v>
      </c>
      <c r="B151" s="41">
        <f t="shared" si="6"/>
        <v>114.61319704314741</v>
      </c>
      <c r="C151" s="41">
        <f t="shared" si="7"/>
        <v>133.4587253124661</v>
      </c>
      <c r="D151" s="39"/>
      <c r="E151" s="40">
        <v>119</v>
      </c>
      <c r="F151" s="41">
        <f t="shared" si="8"/>
        <v>143.86000412637051</v>
      </c>
      <c r="G151" s="41">
        <f t="shared" si="9"/>
        <v>145.72740916813854</v>
      </c>
      <c r="H151" s="39"/>
      <c r="I151" s="40">
        <v>119</v>
      </c>
      <c r="J151" s="41">
        <f t="shared" si="10"/>
        <v>167.49187147882208</v>
      </c>
      <c r="K151" s="41">
        <f t="shared" si="11"/>
        <v>164.20115404179421</v>
      </c>
    </row>
    <row r="152" spans="1:11">
      <c r="A152" s="40">
        <v>120</v>
      </c>
      <c r="B152" s="41">
        <f t="shared" si="6"/>
        <v>112.29528823959809</v>
      </c>
      <c r="C152" s="41">
        <f t="shared" si="7"/>
        <v>132.1473156090961</v>
      </c>
      <c r="D152" s="39"/>
      <c r="E152" s="40">
        <v>120</v>
      </c>
      <c r="F152" s="41">
        <f t="shared" si="8"/>
        <v>141.32901303651551</v>
      </c>
      <c r="G152" s="41">
        <f t="shared" si="9"/>
        <v>144.29544330766274</v>
      </c>
      <c r="H152" s="39"/>
      <c r="I152" s="40">
        <v>120</v>
      </c>
      <c r="J152" s="41">
        <f t="shared" si="10"/>
        <v>164.64002871158954</v>
      </c>
      <c r="K152" s="41">
        <f t="shared" si="11"/>
        <v>162.58765903642234</v>
      </c>
    </row>
    <row r="153" spans="1:11">
      <c r="A153" s="40">
        <v>121</v>
      </c>
      <c r="B153" s="41">
        <f t="shared" si="6"/>
        <v>110.00061971993554</v>
      </c>
      <c r="C153" s="41">
        <f t="shared" si="7"/>
        <v>130.79565255325178</v>
      </c>
      <c r="D153" s="39"/>
      <c r="E153" s="40">
        <v>121</v>
      </c>
      <c r="F153" s="41">
        <f t="shared" si="8"/>
        <v>138.82339867906381</v>
      </c>
      <c r="G153" s="41">
        <f t="shared" si="9"/>
        <v>142.81952365733409</v>
      </c>
      <c r="H153" s="39"/>
      <c r="I153" s="40">
        <v>121</v>
      </c>
      <c r="J153" s="41">
        <f t="shared" si="10"/>
        <v>161.81677966444187</v>
      </c>
      <c r="K153" s="41">
        <f t="shared" si="11"/>
        <v>160.92463825508597</v>
      </c>
    </row>
    <row r="154" spans="1:11">
      <c r="A154" s="40">
        <v>122</v>
      </c>
      <c r="B154" s="41">
        <f t="shared" si="6"/>
        <v>107.72989046241996</v>
      </c>
      <c r="C154" s="41">
        <f t="shared" si="7"/>
        <v>129.4041478745938</v>
      </c>
      <c r="D154" s="39"/>
      <c r="E154" s="40">
        <v>122</v>
      </c>
      <c r="F154" s="41">
        <f t="shared" si="8"/>
        <v>136.34392428842142</v>
      </c>
      <c r="G154" s="41">
        <f t="shared" si="9"/>
        <v>141.30009979657564</v>
      </c>
      <c r="H154" s="39"/>
      <c r="I154" s="40">
        <v>122</v>
      </c>
      <c r="J154" s="41">
        <f t="shared" si="10"/>
        <v>159.02298432638838</v>
      </c>
      <c r="K154" s="41">
        <f t="shared" si="11"/>
        <v>159.2125982700251</v>
      </c>
    </row>
    <row r="155" spans="1:11">
      <c r="A155" s="40">
        <v>123</v>
      </c>
      <c r="B155" s="41">
        <f t="shared" si="6"/>
        <v>105.48379215318006</v>
      </c>
      <c r="C155" s="41">
        <f t="shared" si="7"/>
        <v>127.97322543892706</v>
      </c>
      <c r="D155" s="39"/>
      <c r="E155" s="40">
        <v>123</v>
      </c>
      <c r="F155" s="41">
        <f t="shared" si="8"/>
        <v>133.89134513650674</v>
      </c>
      <c r="G155" s="41">
        <f t="shared" si="9"/>
        <v>139.7376345566143</v>
      </c>
      <c r="H155" s="39"/>
      <c r="I155" s="40">
        <v>123</v>
      </c>
      <c r="J155" s="41">
        <f t="shared" si="10"/>
        <v>156.259493714553</v>
      </c>
      <c r="K155" s="41">
        <f t="shared" si="11"/>
        <v>157.45206058520407</v>
      </c>
    </row>
    <row r="156" spans="1:11">
      <c r="A156" s="40">
        <v>124</v>
      </c>
      <c r="B156" s="41">
        <f t="shared" si="6"/>
        <v>103.26300897551943</v>
      </c>
      <c r="C156" s="41">
        <f t="shared" si="7"/>
        <v>126.5033211190872</v>
      </c>
      <c r="D156" s="39"/>
      <c r="E156" s="40">
        <v>124</v>
      </c>
      <c r="F156" s="41">
        <f t="shared" si="8"/>
        <v>131.46640830268819</v>
      </c>
      <c r="G156" s="41">
        <f t="shared" si="9"/>
        <v>138.13260387949822</v>
      </c>
      <c r="H156" s="39"/>
      <c r="I156" s="40">
        <v>124</v>
      </c>
      <c r="J156" s="41">
        <f t="shared" si="10"/>
        <v>153.52714961494684</v>
      </c>
      <c r="K156" s="41">
        <f t="shared" si="11"/>
        <v>155.6435614774565</v>
      </c>
    </row>
    <row r="157" spans="1:11">
      <c r="A157" s="40">
        <v>125</v>
      </c>
      <c r="B157" s="41">
        <f t="shared" si="6"/>
        <v>101.0682174015071</v>
      </c>
      <c r="C157" s="41">
        <f t="shared" si="7"/>
        <v>124.99488266216925</v>
      </c>
      <c r="D157" s="39"/>
      <c r="E157" s="40">
        <v>125</v>
      </c>
      <c r="F157" s="41">
        <f t="shared" si="8"/>
        <v>129.0698524462162</v>
      </c>
      <c r="G157" s="41">
        <f t="shared" si="9"/>
        <v>136.4854966731198</v>
      </c>
      <c r="H157" s="39"/>
      <c r="I157" s="40">
        <v>125</v>
      </c>
      <c r="J157" s="41">
        <f t="shared" si="10"/>
        <v>150.82678432605127</v>
      </c>
      <c r="K157" s="41">
        <f t="shared" si="11"/>
        <v>153.78765183312981</v>
      </c>
    </row>
    <row r="158" spans="1:11">
      <c r="A158" s="40">
        <v>126</v>
      </c>
      <c r="B158" s="41">
        <f t="shared" si="6"/>
        <v>98.900085985917926</v>
      </c>
      <c r="C158" s="41">
        <f t="shared" si="7"/>
        <v>123.4483695531398</v>
      </c>
      <c r="D158" s="39"/>
      <c r="E158" s="40">
        <v>126</v>
      </c>
      <c r="F158" s="41">
        <f t="shared" si="8"/>
        <v>126.70240758122058</v>
      </c>
      <c r="G158" s="41">
        <f t="shared" si="9"/>
        <v>134.7968146622901</v>
      </c>
      <c r="H158" s="39"/>
      <c r="I158" s="40">
        <v>126</v>
      </c>
      <c r="J158" s="41">
        <f t="shared" si="10"/>
        <v>148.15922040529236</v>
      </c>
      <c r="K158" s="41">
        <f t="shared" si="11"/>
        <v>151.88489698028036</v>
      </c>
    </row>
    <row r="159" spans="1:11">
      <c r="A159" s="40">
        <v>127</v>
      </c>
      <c r="B159" s="41">
        <f t="shared" si="6"/>
        <v>96.759275162584302</v>
      </c>
      <c r="C159" s="41">
        <f t="shared" si="7"/>
        <v>121.86425287487323</v>
      </c>
      <c r="D159" s="39"/>
      <c r="E159" s="40">
        <v>127</v>
      </c>
      <c r="F159" s="41">
        <f t="shared" si="8"/>
        <v>124.3647948543412</v>
      </c>
      <c r="G159" s="41">
        <f t="shared" si="9"/>
        <v>133.06707223590817</v>
      </c>
      <c r="H159" s="39"/>
      <c r="I159" s="40">
        <v>127</v>
      </c>
      <c r="J159" s="41">
        <f t="shared" si="10"/>
        <v>145.52527041848163</v>
      </c>
      <c r="K159" s="41">
        <f t="shared" si="11"/>
        <v>149.93587651646862</v>
      </c>
    </row>
    <row r="160" spans="1:11">
      <c r="A160" s="40">
        <v>128</v>
      </c>
      <c r="B160" s="41">
        <f t="shared" si="6"/>
        <v>94.646437043221553</v>
      </c>
      <c r="C160" s="41">
        <f t="shared" si="7"/>
        <v>120.24301516465549</v>
      </c>
      <c r="D160" s="39"/>
      <c r="E160" s="40">
        <v>128</v>
      </c>
      <c r="F160" s="41">
        <f t="shared" si="8"/>
        <v>122.05772632505969</v>
      </c>
      <c r="G160" s="41">
        <f t="shared" si="9"/>
        <v>131.29679629027356</v>
      </c>
      <c r="H160" s="39"/>
      <c r="I160" s="40">
        <v>128</v>
      </c>
      <c r="J160" s="41">
        <f t="shared" si="10"/>
        <v>142.9257366923008</v>
      </c>
      <c r="K160" s="41">
        <f t="shared" si="11"/>
        <v>147.9411841322086</v>
      </c>
    </row>
    <row r="161" spans="1:11">
      <c r="A161" s="40">
        <v>129</v>
      </c>
      <c r="B161" s="41">
        <f t="shared" ref="B161:B212" si="12">C$28+C$27*COS(A161*PI()/180)</f>
        <v>92.562215218788324</v>
      </c>
      <c r="C161" s="41">
        <f t="shared" ref="C161:C212" si="13">C$27*SIN(PI()/180*A161)</f>
        <v>118.58515026719834</v>
      </c>
      <c r="D161" s="39"/>
      <c r="E161" s="40">
        <v>129</v>
      </c>
      <c r="F161" s="41">
        <f t="shared" ref="F161:F212" si="14">G$28+G$27*COS(E161*PI()/180)</f>
        <v>119.78190474879911</v>
      </c>
      <c r="G161" s="41">
        <f t="shared" ref="G161:G212" si="15">G$27*SIN(PI()/180*E161)</f>
        <v>129.48652606858829</v>
      </c>
      <c r="H161" s="39"/>
      <c r="I161" s="40">
        <v>129</v>
      </c>
      <c r="J161" s="41">
        <f t="shared" ref="J161:J212" si="16">K$28+K$27*COS(I161*PI()/180)</f>
        <v>140.3614110699051</v>
      </c>
      <c r="K161" s="41">
        <f t="shared" ref="K161:K212" si="17">K$27*SIN(PI()/180*I161)</f>
        <v>145.90142743012342</v>
      </c>
    </row>
    <row r="162" spans="1:11">
      <c r="A162" s="40">
        <v>130</v>
      </c>
      <c r="B162" s="41">
        <f t="shared" si="12"/>
        <v>90.507244563442569</v>
      </c>
      <c r="C162" s="41">
        <f t="shared" si="13"/>
        <v>116.89116318420963</v>
      </c>
      <c r="D162" s="39"/>
      <c r="E162" s="40">
        <v>130</v>
      </c>
      <c r="F162" s="41">
        <f t="shared" si="14"/>
        <v>117.53802336285787</v>
      </c>
      <c r="G162" s="41">
        <f t="shared" si="15"/>
        <v>127.63681299669834</v>
      </c>
      <c r="H162" s="39"/>
      <c r="I162" s="40">
        <v>130</v>
      </c>
      <c r="J162" s="41">
        <f t="shared" si="16"/>
        <v>137.83307466972013</v>
      </c>
      <c r="K162" s="41">
        <f t="shared" si="17"/>
        <v>143.81722773986417</v>
      </c>
    </row>
    <row r="163" spans="1:11">
      <c r="A163" s="40">
        <v>131</v>
      </c>
      <c r="B163" s="41">
        <f t="shared" si="12"/>
        <v>88.482151041152946</v>
      </c>
      <c r="C163" s="41">
        <f t="shared" si="13"/>
        <v>115.16156992056492</v>
      </c>
      <c r="D163" s="39"/>
      <c r="E163" s="40">
        <v>131</v>
      </c>
      <c r="F163" s="41">
        <f t="shared" si="14"/>
        <v>115.32676567524318</v>
      </c>
      <c r="G163" s="41">
        <f t="shared" si="15"/>
        <v>125.74822051512407</v>
      </c>
      <c r="H163" s="39"/>
      <c r="I163" s="40">
        <v>131</v>
      </c>
      <c r="J163" s="41">
        <f t="shared" si="16"/>
        <v>135.34149764750606</v>
      </c>
      <c r="K163" s="41">
        <f t="shared" si="17"/>
        <v>141.6892199288466</v>
      </c>
    </row>
    <row r="164" spans="1:11">
      <c r="A164" s="40">
        <v>132</v>
      </c>
      <c r="B164" s="41">
        <f t="shared" si="12"/>
        <v>86.487551515023895</v>
      </c>
      <c r="C164" s="41">
        <f t="shared" si="13"/>
        <v>113.39689732712719</v>
      </c>
      <c r="D164" s="39"/>
      <c r="E164" s="40">
        <v>132</v>
      </c>
      <c r="F164" s="41">
        <f t="shared" si="14"/>
        <v>113.14880525646768</v>
      </c>
      <c r="G164" s="41">
        <f t="shared" si="15"/>
        <v>123.8213239074305</v>
      </c>
      <c r="H164" s="39"/>
      <c r="I164" s="40">
        <v>132</v>
      </c>
      <c r="J164" s="41">
        <f t="shared" si="16"/>
        <v>132.88743896176038</v>
      </c>
      <c r="K164" s="41">
        <f t="shared" si="17"/>
        <v>139.51805220886436</v>
      </c>
    </row>
    <row r="165" spans="1:11">
      <c r="A165" s="40">
        <v>133</v>
      </c>
      <c r="B165" s="41">
        <f t="shared" si="12"/>
        <v>84.524053559393138</v>
      </c>
      <c r="C165" s="41">
        <f t="shared" si="13"/>
        <v>111.59768294026324</v>
      </c>
      <c r="D165" s="39"/>
      <c r="E165" s="40">
        <v>133</v>
      </c>
      <c r="F165" s="41">
        <f t="shared" si="14"/>
        <v>111.00480553437322</v>
      </c>
      <c r="G165" s="41">
        <f t="shared" si="15"/>
        <v>121.85671012499064</v>
      </c>
      <c r="H165" s="39"/>
      <c r="I165" s="40">
        <v>133</v>
      </c>
      <c r="J165" s="41">
        <f t="shared" si="16"/>
        <v>130.47164614253165</v>
      </c>
      <c r="K165" s="41">
        <f t="shared" si="17"/>
        <v>137.30438593863764</v>
      </c>
    </row>
    <row r="166" spans="1:11">
      <c r="A166" s="40">
        <v>134</v>
      </c>
      <c r="B166" s="41">
        <f t="shared" si="12"/>
        <v>82.592255274758784</v>
      </c>
      <c r="C166" s="41">
        <f t="shared" si="13"/>
        <v>109.76447481810462</v>
      </c>
      <c r="D166" s="39"/>
      <c r="E166" s="40">
        <v>134</v>
      </c>
      <c r="F166" s="41">
        <f t="shared" si="14"/>
        <v>108.89541959204456</v>
      </c>
      <c r="G166" s="41">
        <f t="shared" si="15"/>
        <v>119.85497760819423</v>
      </c>
      <c r="H166" s="39"/>
      <c r="I166" s="40">
        <v>134</v>
      </c>
      <c r="J166" s="41">
        <f t="shared" si="16"/>
        <v>128.09485506371493</v>
      </c>
      <c r="K166" s="41">
        <f t="shared" si="17"/>
        <v>135.04889542235651</v>
      </c>
    </row>
    <row r="167" spans="1:11">
      <c r="A167" s="40">
        <v>135</v>
      </c>
      <c r="B167" s="41">
        <f t="shared" si="12"/>
        <v>80.692745105592053</v>
      </c>
      <c r="C167" s="41">
        <f t="shared" si="13"/>
        <v>107.89783137360409</v>
      </c>
      <c r="D167" s="39"/>
      <c r="E167" s="40">
        <v>135</v>
      </c>
      <c r="F167" s="41">
        <f t="shared" si="14"/>
        <v>106.82128996887377</v>
      </c>
      <c r="G167" s="41">
        <f t="shared" si="15"/>
        <v>117.81673610415716</v>
      </c>
      <c r="H167" s="39"/>
      <c r="I167" s="40">
        <v>135</v>
      </c>
      <c r="J167" s="41">
        <f t="shared" si="16"/>
        <v>125.7577897188973</v>
      </c>
      <c r="K167" s="41">
        <f t="shared" si="17"/>
        <v>132.75226770428173</v>
      </c>
    </row>
    <row r="168" spans="1:11">
      <c r="A168" s="40">
        <v>136</v>
      </c>
      <c r="B168" s="41">
        <f t="shared" si="12"/>
        <v>78.826101661091499</v>
      </c>
      <c r="C168" s="41">
        <f t="shared" si="13"/>
        <v>105.99832120443736</v>
      </c>
      <c r="D168" s="39"/>
      <c r="E168" s="40">
        <v>136</v>
      </c>
      <c r="F168" s="41">
        <f t="shared" si="14"/>
        <v>104.78304846483667</v>
      </c>
      <c r="G168" s="41">
        <f t="shared" si="15"/>
        <v>115.74260648098637</v>
      </c>
      <c r="H168" s="39"/>
      <c r="I168" s="40">
        <v>136</v>
      </c>
      <c r="J168" s="41">
        <f t="shared" si="16"/>
        <v>123.4611620008225</v>
      </c>
      <c r="K168" s="41">
        <f t="shared" si="17"/>
        <v>130.4152023594641</v>
      </c>
    </row>
    <row r="169" spans="1:11">
      <c r="A169" s="40">
        <v>137</v>
      </c>
      <c r="B169" s="41">
        <f t="shared" si="12"/>
        <v>76.992893538932918</v>
      </c>
      <c r="C169" s="41">
        <f t="shared" si="13"/>
        <v>104.06652291980303</v>
      </c>
      <c r="D169" s="39"/>
      <c r="E169" s="40">
        <v>137</v>
      </c>
      <c r="F169" s="41">
        <f t="shared" si="14"/>
        <v>102.78131594804029</v>
      </c>
      <c r="G169" s="41">
        <f t="shared" si="15"/>
        <v>113.63322053865772</v>
      </c>
      <c r="H169" s="39"/>
      <c r="I169" s="40">
        <v>137</v>
      </c>
      <c r="J169" s="41">
        <f t="shared" si="16"/>
        <v>121.20567148454143</v>
      </c>
      <c r="K169" s="41">
        <f t="shared" si="17"/>
        <v>128.03841128064744</v>
      </c>
    </row>
    <row r="170" spans="1:11">
      <c r="A170" s="40">
        <v>138</v>
      </c>
      <c r="B170" s="41">
        <f t="shared" si="12"/>
        <v>75.193679152068981</v>
      </c>
      <c r="C170" s="41">
        <f t="shared" si="13"/>
        <v>102.10302496417225</v>
      </c>
      <c r="D170" s="39"/>
      <c r="E170" s="40">
        <v>138</v>
      </c>
      <c r="F170" s="41">
        <f t="shared" si="14"/>
        <v>100.81670216560046</v>
      </c>
      <c r="G170" s="41">
        <f t="shared" si="15"/>
        <v>111.48922081656326</v>
      </c>
      <c r="H170" s="39"/>
      <c r="I170" s="40">
        <v>138</v>
      </c>
      <c r="J170" s="41">
        <f t="shared" si="16"/>
        <v>118.9920052143147</v>
      </c>
      <c r="K170" s="41">
        <f t="shared" si="17"/>
        <v>125.62261846141868</v>
      </c>
    </row>
    <row r="171" spans="1:11">
      <c r="A171" s="40">
        <v>139</v>
      </c>
      <c r="B171" s="41">
        <f t="shared" si="12"/>
        <v>73.429006558631229</v>
      </c>
      <c r="C171" s="41">
        <f t="shared" si="13"/>
        <v>100.10842543804316</v>
      </c>
      <c r="D171" s="39"/>
      <c r="E171" s="40">
        <v>139</v>
      </c>
      <c r="F171" s="41">
        <f t="shared" si="14"/>
        <v>98.889805557906854</v>
      </c>
      <c r="G171" s="41">
        <f t="shared" si="15"/>
        <v>109.31126039778769</v>
      </c>
      <c r="H171" s="39"/>
      <c r="I171" s="40">
        <v>139</v>
      </c>
      <c r="J171" s="41">
        <f t="shared" si="16"/>
        <v>116.82083749433247</v>
      </c>
      <c r="K171" s="41">
        <f t="shared" si="17"/>
        <v>123.16855977567293</v>
      </c>
    </row>
    <row r="172" spans="1:11">
      <c r="A172" s="40">
        <v>140</v>
      </c>
      <c r="B172" s="41">
        <f t="shared" si="12"/>
        <v>71.699413294986527</v>
      </c>
      <c r="C172" s="41">
        <f t="shared" si="13"/>
        <v>98.083331915753575</v>
      </c>
      <c r="D172" s="39"/>
      <c r="E172" s="40">
        <v>140</v>
      </c>
      <c r="F172" s="41">
        <f t="shared" si="14"/>
        <v>97.00121307633259</v>
      </c>
      <c r="G172" s="41">
        <f t="shared" si="15"/>
        <v>107.10000271017306</v>
      </c>
      <c r="H172" s="39"/>
      <c r="I172" s="40">
        <v>140</v>
      </c>
      <c r="J172" s="41">
        <f t="shared" si="16"/>
        <v>114.6928296833149</v>
      </c>
      <c r="K172" s="41">
        <f t="shared" si="17"/>
        <v>120.67698275345893</v>
      </c>
    </row>
    <row r="173" spans="1:11">
      <c r="A173" s="40">
        <v>141</v>
      </c>
      <c r="B173" s="41">
        <f t="shared" si="12"/>
        <v>70.005426211997843</v>
      </c>
      <c r="C173" s="41">
        <f t="shared" si="13"/>
        <v>96.028361260407834</v>
      </c>
      <c r="D173" s="39"/>
      <c r="E173" s="40">
        <v>141</v>
      </c>
      <c r="F173" s="41">
        <f t="shared" si="14"/>
        <v>95.151500004442681</v>
      </c>
      <c r="G173" s="41">
        <f t="shared" si="15"/>
        <v>104.85612132423184</v>
      </c>
      <c r="H173" s="39"/>
      <c r="I173" s="40">
        <v>141</v>
      </c>
      <c r="J173" s="41">
        <f t="shared" si="16"/>
        <v>112.60862999305567</v>
      </c>
      <c r="K173" s="41">
        <f t="shared" si="17"/>
        <v>118.14864635327397</v>
      </c>
    </row>
    <row r="174" spans="1:11">
      <c r="A174" s="40">
        <v>142</v>
      </c>
      <c r="B174" s="41">
        <f t="shared" si="12"/>
        <v>68.347561314540656</v>
      </c>
      <c r="C174" s="41">
        <f t="shared" si="13"/>
        <v>93.944139435974606</v>
      </c>
      <c r="D174" s="39"/>
      <c r="E174" s="40">
        <v>142</v>
      </c>
      <c r="F174" s="41">
        <f t="shared" si="14"/>
        <v>93.341229782757381</v>
      </c>
      <c r="G174" s="41">
        <f t="shared" si="15"/>
        <v>102.58029974797124</v>
      </c>
      <c r="H174" s="39"/>
      <c r="I174" s="40">
        <v>142</v>
      </c>
      <c r="J174" s="41">
        <f t="shared" si="16"/>
        <v>110.56887329097046</v>
      </c>
      <c r="K174" s="41">
        <f t="shared" si="17"/>
        <v>115.58432073087825</v>
      </c>
    </row>
    <row r="175" spans="1:11">
      <c r="A175" s="40">
        <v>143</v>
      </c>
      <c r="B175" s="41">
        <f t="shared" si="12"/>
        <v>66.726323604322872</v>
      </c>
      <c r="C175" s="41">
        <f t="shared" si="13"/>
        <v>91.8313013166118</v>
      </c>
      <c r="D175" s="39"/>
      <c r="E175" s="40">
        <v>143</v>
      </c>
      <c r="F175" s="41">
        <f t="shared" si="14"/>
        <v>91.570953837122715</v>
      </c>
      <c r="G175" s="41">
        <f t="shared" si="15"/>
        <v>100.27323121868967</v>
      </c>
      <c r="H175" s="39"/>
      <c r="I175" s="40">
        <v>143</v>
      </c>
      <c r="J175" s="41">
        <f t="shared" si="16"/>
        <v>108.57418090671035</v>
      </c>
      <c r="K175" s="41">
        <f t="shared" si="17"/>
        <v>112.98478700469735</v>
      </c>
    </row>
    <row r="176" spans="1:11">
      <c r="A176" s="40">
        <v>144</v>
      </c>
      <c r="B176" s="41">
        <f t="shared" si="12"/>
        <v>65.142206926056346</v>
      </c>
      <c r="C176" s="41">
        <f t="shared" si="13"/>
        <v>89.690490493278233</v>
      </c>
      <c r="D176" s="39"/>
      <c r="E176" s="40">
        <v>144</v>
      </c>
      <c r="F176" s="41">
        <f t="shared" si="14"/>
        <v>89.841211410740812</v>
      </c>
      <c r="G176" s="41">
        <f t="shared" si="15"/>
        <v>97.935618491810374</v>
      </c>
      <c r="H176" s="39"/>
      <c r="I176" s="40">
        <v>144</v>
      </c>
      <c r="J176" s="41">
        <f t="shared" si="16"/>
        <v>106.6251604428987</v>
      </c>
      <c r="K176" s="41">
        <f t="shared" si="17"/>
        <v>110.35083701788672</v>
      </c>
    </row>
    <row r="177" spans="1:11">
      <c r="A177" s="40">
        <v>145</v>
      </c>
      <c r="B177" s="41">
        <f t="shared" si="12"/>
        <v>63.595693817026898</v>
      </c>
      <c r="C177" s="41">
        <f t="shared" si="13"/>
        <v>87.522359077689046</v>
      </c>
      <c r="D177" s="39"/>
      <c r="E177" s="40">
        <v>145</v>
      </c>
      <c r="F177" s="41">
        <f t="shared" si="14"/>
        <v>88.152529399911117</v>
      </c>
      <c r="G177" s="41">
        <f t="shared" si="15"/>
        <v>95.56817362681474</v>
      </c>
      <c r="H177" s="39"/>
      <c r="I177" s="40">
        <v>145</v>
      </c>
      <c r="J177" s="41">
        <f t="shared" si="16"/>
        <v>104.72240559004925</v>
      </c>
      <c r="K177" s="41">
        <f t="shared" si="17"/>
        <v>107.68327309712777</v>
      </c>
    </row>
    <row r="178" spans="1:11">
      <c r="A178" s="40">
        <v>146</v>
      </c>
      <c r="B178" s="41">
        <f t="shared" si="12"/>
        <v>62.087255360108941</v>
      </c>
      <c r="C178" s="41">
        <f t="shared" si="13"/>
        <v>85.327567503676747</v>
      </c>
      <c r="D178" s="39"/>
      <c r="E178" s="40">
        <v>146</v>
      </c>
      <c r="F178" s="41">
        <f t="shared" si="14"/>
        <v>86.505422193532723</v>
      </c>
      <c r="G178" s="41">
        <f t="shared" si="15"/>
        <v>93.171617770342777</v>
      </c>
      <c r="H178" s="39"/>
      <c r="I178" s="40">
        <v>146</v>
      </c>
      <c r="J178" s="41">
        <f t="shared" si="16"/>
        <v>102.86649594572256</v>
      </c>
      <c r="K178" s="41">
        <f t="shared" si="17"/>
        <v>104.98290780823224</v>
      </c>
    </row>
    <row r="179" spans="1:11">
      <c r="A179" s="40">
        <v>147</v>
      </c>
      <c r="B179" s="41">
        <f t="shared" si="12"/>
        <v>60.617351040269028</v>
      </c>
      <c r="C179" s="41">
        <f t="shared" si="13"/>
        <v>83.106784326016097</v>
      </c>
      <c r="D179" s="39"/>
      <c r="E179" s="40">
        <v>147</v>
      </c>
      <c r="F179" s="41">
        <f t="shared" si="14"/>
        <v>84.900391516416562</v>
      </c>
      <c r="G179" s="41">
        <f t="shared" si="15"/>
        <v>90.746680936524228</v>
      </c>
      <c r="H179" s="39"/>
      <c r="I179" s="40">
        <v>147</v>
      </c>
      <c r="J179" s="41">
        <f t="shared" si="16"/>
        <v>101.05799683797491</v>
      </c>
      <c r="K179" s="41">
        <f t="shared" si="17"/>
        <v>102.25056370862605</v>
      </c>
    </row>
    <row r="180" spans="1:11">
      <c r="A180" s="40">
        <v>148</v>
      </c>
      <c r="B180" s="41">
        <f t="shared" si="12"/>
        <v>59.186428604602355</v>
      </c>
      <c r="C180" s="41">
        <f t="shared" si="13"/>
        <v>80.860686016776199</v>
      </c>
      <c r="D180" s="39"/>
      <c r="E180" s="40">
        <v>148</v>
      </c>
      <c r="F180" s="41">
        <f t="shared" si="14"/>
        <v>83.337926276455278</v>
      </c>
      <c r="G180" s="41">
        <f t="shared" si="15"/>
        <v>88.294101784609509</v>
      </c>
      <c r="H180" s="39"/>
      <c r="I180" s="40">
        <v>148</v>
      </c>
      <c r="J180" s="41">
        <f t="shared" si="16"/>
        <v>99.297459153153966</v>
      </c>
      <c r="K180" s="41">
        <f t="shared" si="17"/>
        <v>99.487073096790681</v>
      </c>
    </row>
    <row r="181" spans="1:11">
      <c r="A181" s="40">
        <v>149</v>
      </c>
      <c r="B181" s="41">
        <f t="shared" si="12"/>
        <v>57.794923925944374</v>
      </c>
      <c r="C181" s="41">
        <f t="shared" si="13"/>
        <v>78.589956759260602</v>
      </c>
      <c r="D181" s="39"/>
      <c r="E181" s="40">
        <v>149</v>
      </c>
      <c r="F181" s="41">
        <f t="shared" si="14"/>
        <v>81.818502415696827</v>
      </c>
      <c r="G181" s="41">
        <f t="shared" si="15"/>
        <v>85.8146273939671</v>
      </c>
      <c r="H181" s="39"/>
      <c r="I181" s="40">
        <v>149</v>
      </c>
      <c r="J181" s="41">
        <f t="shared" si="16"/>
        <v>97.585419168093097</v>
      </c>
      <c r="K181" s="41">
        <f t="shared" si="17"/>
        <v>96.69327775873721</v>
      </c>
    </row>
    <row r="182" spans="1:11">
      <c r="A182" s="40">
        <v>150</v>
      </c>
      <c r="B182" s="41">
        <f t="shared" si="12"/>
        <v>56.443260870100033</v>
      </c>
      <c r="C182" s="41">
        <f t="shared" si="13"/>
        <v>76.295288239598051</v>
      </c>
      <c r="D182" s="39"/>
      <c r="E182" s="40">
        <v>150</v>
      </c>
      <c r="F182" s="41">
        <f t="shared" si="14"/>
        <v>80.342582765368178</v>
      </c>
      <c r="G182" s="41">
        <f t="shared" si="15"/>
        <v>83.309013036515452</v>
      </c>
      <c r="H182" s="39"/>
      <c r="I182" s="40">
        <v>150</v>
      </c>
      <c r="J182" s="41">
        <f t="shared" si="16"/>
        <v>95.922398386756697</v>
      </c>
      <c r="K182" s="41">
        <f t="shared" si="17"/>
        <v>93.870028711589512</v>
      </c>
    </row>
    <row r="183" spans="1:11">
      <c r="A183" s="40">
        <v>151</v>
      </c>
      <c r="B183" s="41">
        <f t="shared" si="12"/>
        <v>55.13185116673003</v>
      </c>
      <c r="C183" s="41">
        <f t="shared" si="13"/>
        <v>73.97737943604875</v>
      </c>
      <c r="D183" s="39"/>
      <c r="E183" s="40">
        <v>151</v>
      </c>
      <c r="F183" s="41">
        <f t="shared" si="14"/>
        <v>78.910616904892407</v>
      </c>
      <c r="G183" s="41">
        <f t="shared" si="15"/>
        <v>80.778021946660431</v>
      </c>
      <c r="H183" s="39"/>
      <c r="I183" s="40">
        <v>151</v>
      </c>
      <c r="J183" s="41">
        <f t="shared" si="16"/>
        <v>94.308903381384823</v>
      </c>
      <c r="K183" s="41">
        <f t="shared" si="17"/>
        <v>91.018185944356972</v>
      </c>
    </row>
    <row r="184" spans="1:11">
      <c r="A184" s="40">
        <v>152</v>
      </c>
      <c r="B184" s="41">
        <f t="shared" si="12"/>
        <v>53.861094283933937</v>
      </c>
      <c r="C184" s="41">
        <f t="shared" si="13"/>
        <v>71.636936406088182</v>
      </c>
      <c r="D184" s="39"/>
      <c r="E184" s="40">
        <v>152</v>
      </c>
      <c r="F184" s="41">
        <f t="shared" si="14"/>
        <v>77.523041024942358</v>
      </c>
      <c r="G184" s="41">
        <f t="shared" si="15"/>
        <v>78.222425088806119</v>
      </c>
      <c r="H184" s="39"/>
      <c r="I184" s="40">
        <v>152</v>
      </c>
      <c r="J184" s="41">
        <f t="shared" si="16"/>
        <v>92.745425638186418</v>
      </c>
      <c r="K184" s="41">
        <f t="shared" si="17"/>
        <v>88.138618155972736</v>
      </c>
    </row>
    <row r="185" spans="1:11">
      <c r="A185" s="40">
        <v>153</v>
      </c>
      <c r="B185" s="41">
        <f t="shared" si="12"/>
        <v>52.631377306568282</v>
      </c>
      <c r="C185" s="41">
        <f t="shared" si="13"/>
        <v>69.2746720713358</v>
      </c>
      <c r="D185" s="39"/>
      <c r="E185" s="40">
        <v>153</v>
      </c>
      <c r="F185" s="41">
        <f t="shared" si="14"/>
        <v>76.180277794572788</v>
      </c>
      <c r="G185" s="41">
        <f t="shared" si="15"/>
        <v>75.643000922512158</v>
      </c>
      <c r="H185" s="39"/>
      <c r="I185" s="40">
        <v>153</v>
      </c>
      <c r="J185" s="41">
        <f t="shared" si="16"/>
        <v>91.232441407627704</v>
      </c>
      <c r="K185" s="41">
        <f t="shared" si="17"/>
        <v>85.23220249068028</v>
      </c>
    </row>
    <row r="186" spans="1:11">
      <c r="A186" s="40">
        <v>154</v>
      </c>
      <c r="B186" s="41">
        <f t="shared" si="12"/>
        <v>51.443074818336925</v>
      </c>
      <c r="C186" s="41">
        <f t="shared" si="13"/>
        <v>66.891306000391609</v>
      </c>
      <c r="D186" s="39"/>
      <c r="E186" s="40">
        <v>154</v>
      </c>
      <c r="F186" s="41">
        <f t="shared" si="14"/>
        <v>74.882736232471331</v>
      </c>
      <c r="G186" s="41">
        <f t="shared" si="15"/>
        <v>73.040535165366947</v>
      </c>
      <c r="H186" s="39"/>
      <c r="I186" s="40">
        <v>154</v>
      </c>
      <c r="J186" s="41">
        <f t="shared" si="16"/>
        <v>89.770411559361975</v>
      </c>
      <c r="K186" s="41">
        <f t="shared" si="17"/>
        <v>82.29982427084623</v>
      </c>
    </row>
    <row r="187" spans="1:11">
      <c r="A187" s="40">
        <v>155</v>
      </c>
      <c r="B187" s="41">
        <f t="shared" si="12"/>
        <v>50.296548787689204</v>
      </c>
      <c r="C187" s="41">
        <f t="shared" si="13"/>
        <v>64.487564189649135</v>
      </c>
      <c r="D187" s="39"/>
      <c r="E187" s="40">
        <v>155</v>
      </c>
      <c r="F187" s="41">
        <f t="shared" si="14"/>
        <v>73.630811582367414</v>
      </c>
      <c r="G187" s="41">
        <f t="shared" si="15"/>
        <v>70.415820553650875</v>
      </c>
      <c r="H187" s="39"/>
      <c r="I187" s="40">
        <v>155</v>
      </c>
      <c r="J187" s="41">
        <f t="shared" si="16"/>
        <v>88.359781441844035</v>
      </c>
      <c r="K187" s="41">
        <f t="shared" si="17"/>
        <v>79.342376727283039</v>
      </c>
    </row>
    <row r="188" spans="1:11">
      <c r="A188" s="40">
        <v>156</v>
      </c>
      <c r="B188" s="41">
        <f t="shared" si="12"/>
        <v>49.19214845756062</v>
      </c>
      <c r="C188" s="41">
        <f t="shared" si="13"/>
        <v>62.064178842149424</v>
      </c>
      <c r="D188" s="39"/>
      <c r="E188" s="40">
        <v>156</v>
      </c>
      <c r="F188" s="41">
        <f t="shared" si="14"/>
        <v>72.424885192637078</v>
      </c>
      <c r="G188" s="41">
        <f t="shared" si="15"/>
        <v>67.769656600860799</v>
      </c>
      <c r="H188" s="39"/>
      <c r="I188" s="40">
        <v>156</v>
      </c>
      <c r="J188" s="41">
        <f t="shared" si="16"/>
        <v>87.000980746672781</v>
      </c>
      <c r="K188" s="41">
        <f t="shared" si="17"/>
        <v>76.36076072716186</v>
      </c>
    </row>
    <row r="189" spans="1:11">
      <c r="A189" s="40">
        <v>157</v>
      </c>
      <c r="B189" s="41">
        <f t="shared" si="12"/>
        <v>48.130210238990344</v>
      </c>
      <c r="C189" s="41">
        <f t="shared" si="13"/>
        <v>59.621888144545139</v>
      </c>
      <c r="D189" s="39"/>
      <c r="E189" s="40">
        <v>157</v>
      </c>
      <c r="F189" s="41">
        <f t="shared" si="14"/>
        <v>71.265324400140713</v>
      </c>
      <c r="G189" s="41">
        <f t="shared" si="15"/>
        <v>65.102849354170615</v>
      </c>
      <c r="H189" s="39"/>
      <c r="I189" s="40">
        <v>157</v>
      </c>
      <c r="J189" s="41">
        <f t="shared" si="16"/>
        <v>85.69442337770289</v>
      </c>
      <c r="K189" s="41">
        <f t="shared" si="17"/>
        <v>73.35588449959981</v>
      </c>
    </row>
    <row r="190" spans="1:11">
      <c r="A190" s="40">
        <v>158</v>
      </c>
      <c r="B190" s="41">
        <f t="shared" si="12"/>
        <v>47.111057608646917</v>
      </c>
      <c r="C190" s="41">
        <f t="shared" si="13"/>
        <v>57.161436042241888</v>
      </c>
      <c r="D190" s="39"/>
      <c r="E190" s="40">
        <v>158</v>
      </c>
      <c r="F190" s="41">
        <f t="shared" si="14"/>
        <v>70.152482418328617</v>
      </c>
      <c r="G190" s="41">
        <f t="shared" si="15"/>
        <v>62.416211148901766</v>
      </c>
      <c r="H190" s="39"/>
      <c r="I190" s="40">
        <v>158</v>
      </c>
      <c r="J190" s="41">
        <f t="shared" si="16"/>
        <v>84.440507324965893</v>
      </c>
      <c r="K190" s="41">
        <f t="shared" si="17"/>
        <v>70.32866335900485</v>
      </c>
    </row>
    <row r="191" spans="1:11">
      <c r="A191" s="40">
        <v>159</v>
      </c>
      <c r="B191" s="41">
        <f t="shared" si="12"/>
        <v>46.135001010294332</v>
      </c>
      <c r="C191" s="41">
        <f t="shared" si="13"/>
        <v>54.683572012784829</v>
      </c>
      <c r="D191" s="39"/>
      <c r="E191" s="40">
        <v>159</v>
      </c>
      <c r="F191" s="41">
        <f t="shared" si="14"/>
        <v>69.086698229648817</v>
      </c>
      <c r="G191" s="41">
        <f t="shared" si="15"/>
        <v>59.710560361077462</v>
      </c>
      <c r="H191" s="39"/>
      <c r="I191" s="40">
        <v>159</v>
      </c>
      <c r="J191" s="41">
        <f t="shared" si="16"/>
        <v>83.239614543438393</v>
      </c>
      <c r="K191" s="41">
        <f t="shared" si="17"/>
        <v>67.280019426261589</v>
      </c>
    </row>
    <row r="192" spans="1:11">
      <c r="A192" s="40">
        <v>160</v>
      </c>
      <c r="B192" s="41">
        <f t="shared" si="12"/>
        <v>45.202337760227749</v>
      </c>
      <c r="C192" s="41">
        <f t="shared" si="13"/>
        <v>52.189050837561098</v>
      </c>
      <c r="D192" s="39"/>
      <c r="E192" s="40">
        <v>160</v>
      </c>
      <c r="F192" s="41">
        <f t="shared" si="14"/>
        <v>68.068296482289668</v>
      </c>
      <c r="G192" s="41">
        <f t="shared" si="15"/>
        <v>56.986721158138074</v>
      </c>
      <c r="H192" s="39"/>
      <c r="I192" s="40">
        <v>160</v>
      </c>
      <c r="J192" s="41">
        <f t="shared" si="16"/>
        <v>82.092110836694985</v>
      </c>
      <c r="K192" s="41">
        <f t="shared" si="17"/>
        <v>64.210881347845003</v>
      </c>
    </row>
    <row r="193" spans="1:11">
      <c r="A193" s="40">
        <v>161</v>
      </c>
      <c r="B193" s="41">
        <f t="shared" si="12"/>
        <v>44.313351956708004</v>
      </c>
      <c r="C193" s="41">
        <f t="shared" si="13"/>
        <v>49.678632371885492</v>
      </c>
      <c r="D193" s="39"/>
      <c r="E193" s="40">
        <v>161</v>
      </c>
      <c r="F193" s="41">
        <f t="shared" si="14"/>
        <v>67.097587391288897</v>
      </c>
      <c r="G193" s="41">
        <f t="shared" si="15"/>
        <v>54.245523247891079</v>
      </c>
      <c r="H193" s="39"/>
      <c r="I193" s="40">
        <v>161</v>
      </c>
      <c r="J193" s="41">
        <f t="shared" si="16"/>
        <v>80.998345745480833</v>
      </c>
      <c r="K193" s="41">
        <f t="shared" si="17"/>
        <v>61.122184012945006</v>
      </c>
    </row>
    <row r="194" spans="1:11">
      <c r="A194" s="40">
        <v>162</v>
      </c>
      <c r="B194" s="41">
        <f t="shared" si="12"/>
        <v>43.468314393422673</v>
      </c>
      <c r="C194" s="41">
        <f t="shared" si="13"/>
        <v>47.153081313541747</v>
      </c>
      <c r="D194" s="39"/>
      <c r="E194" s="40">
        <v>162</v>
      </c>
      <c r="F194" s="41">
        <f t="shared" si="14"/>
        <v>66.174866644039042</v>
      </c>
      <c r="G194" s="41">
        <f t="shared" si="15"/>
        <v>51.487801625774658</v>
      </c>
      <c r="H194" s="39"/>
      <c r="I194" s="40">
        <v>162</v>
      </c>
      <c r="J194" s="41">
        <f t="shared" si="16"/>
        <v>79.958652441238286</v>
      </c>
      <c r="K194" s="41">
        <f t="shared" si="17"/>
        <v>58.01486826869084</v>
      </c>
    </row>
    <row r="195" spans="1:11">
      <c r="A195" s="40">
        <v>163</v>
      </c>
      <c r="B195" s="41">
        <f t="shared" si="12"/>
        <v>42.667482476999567</v>
      </c>
      <c r="C195" s="41">
        <f t="shared" si="13"/>
        <v>44.61316696984769</v>
      </c>
      <c r="D195" s="39"/>
      <c r="E195" s="40">
        <v>163</v>
      </c>
      <c r="F195" s="41">
        <f t="shared" si="14"/>
        <v>65.300415310218398</v>
      </c>
      <c r="G195" s="41">
        <f t="shared" si="15"/>
        <v>48.714396320509429</v>
      </c>
      <c r="H195" s="39"/>
      <c r="I195" s="40">
        <v>163</v>
      </c>
      <c r="J195" s="41">
        <f t="shared" si="16"/>
        <v>78.973347624619521</v>
      </c>
      <c r="K195" s="41">
        <f t="shared" si="17"/>
        <v>54.889880633559322</v>
      </c>
    </row>
    <row r="196" spans="1:11">
      <c r="A196" s="40">
        <v>164</v>
      </c>
      <c r="B196" s="41">
        <f t="shared" si="12"/>
        <v>41.911100148598337</v>
      </c>
      <c r="C196" s="41">
        <f t="shared" si="13"/>
        <v>42.059663023317214</v>
      </c>
      <c r="D196" s="39"/>
      <c r="E196" s="40">
        <v>164</v>
      </c>
      <c r="F196" s="41">
        <f t="shared" si="14"/>
        <v>64.474499756174197</v>
      </c>
      <c r="G196" s="41">
        <f t="shared" si="15"/>
        <v>45.926152138218079</v>
      </c>
      <c r="H196" s="39"/>
      <c r="I196" s="40">
        <v>164</v>
      </c>
      <c r="J196" s="41">
        <f t="shared" si="16"/>
        <v>78.042731429016612</v>
      </c>
      <c r="K196" s="41">
        <f t="shared" si="17"/>
        <v>51.748173009056671</v>
      </c>
    </row>
    <row r="197" spans="1:11">
      <c r="A197" s="40">
        <v>165</v>
      </c>
      <c r="B197" s="41">
        <f t="shared" si="12"/>
        <v>41.19939780960334</v>
      </c>
      <c r="C197" s="41">
        <f t="shared" si="13"/>
        <v>39.493347295988748</v>
      </c>
      <c r="D197" s="39"/>
      <c r="E197" s="40">
        <v>165</v>
      </c>
      <c r="F197" s="41">
        <f t="shared" si="14"/>
        <v>63.697371563784998</v>
      </c>
      <c r="G197" s="41">
        <f t="shared" si="15"/>
        <v>43.123918405088816</v>
      </c>
      <c r="H197" s="39"/>
      <c r="I197" s="40">
        <v>165</v>
      </c>
      <c r="J197" s="41">
        <f t="shared" si="16"/>
        <v>77.167087329137701</v>
      </c>
      <c r="K197" s="41">
        <f t="shared" si="17"/>
        <v>48.590702389759663</v>
      </c>
    </row>
    <row r="198" spans="1:11">
      <c r="A198" s="40">
        <v>166</v>
      </c>
      <c r="B198" s="41">
        <f t="shared" si="12"/>
        <v>40.532592251441542</v>
      </c>
      <c r="C198" s="41">
        <f t="shared" si="13"/>
        <v>36.915001512493198</v>
      </c>
      <c r="D198" s="39"/>
      <c r="E198" s="40">
        <v>166</v>
      </c>
      <c r="F198" s="41">
        <f t="shared" si="14"/>
        <v>62.969267453826461</v>
      </c>
      <c r="G198" s="41">
        <f t="shared" si="15"/>
        <v>40.308548708662506</v>
      </c>
      <c r="H198" s="39"/>
      <c r="I198" s="40">
        <v>166</v>
      </c>
      <c r="J198" s="41">
        <f t="shared" si="16"/>
        <v>76.346682054658231</v>
      </c>
      <c r="K198" s="41">
        <f t="shared" si="17"/>
        <v>45.418430571805949</v>
      </c>
    </row>
    <row r="199" spans="1:11">
      <c r="A199" s="40">
        <v>167</v>
      </c>
      <c r="B199" s="41">
        <f t="shared" si="12"/>
        <v>39.910886589545413</v>
      </c>
      <c r="C199" s="41">
        <f t="shared" si="13"/>
        <v>34.325411061933366</v>
      </c>
      <c r="D199" s="39"/>
      <c r="E199" s="40">
        <v>167</v>
      </c>
      <c r="F199" s="41">
        <f t="shared" si="14"/>
        <v>62.29040921386374</v>
      </c>
      <c r="G199" s="41">
        <f t="shared" si="15"/>
        <v>37.480900637821932</v>
      </c>
      <c r="H199" s="39"/>
      <c r="I199" s="40">
        <v>167</v>
      </c>
      <c r="J199" s="41">
        <f t="shared" si="16"/>
        <v>75.581765508972268</v>
      </c>
      <c r="K199" s="41">
        <f t="shared" si="17"/>
        <v>42.232323859921927</v>
      </c>
    </row>
    <row r="200" spans="1:11">
      <c r="A200" s="40">
        <v>168</v>
      </c>
      <c r="B200" s="41">
        <f t="shared" si="12"/>
        <v>39.334470201482162</v>
      </c>
      <c r="C200" s="41">
        <f t="shared" si="13"/>
        <v>31.725364758646283</v>
      </c>
      <c r="D200" s="39"/>
      <c r="E200" s="40">
        <v>168</v>
      </c>
      <c r="F200" s="41">
        <f t="shared" si="14"/>
        <v>61.661003630693017</v>
      </c>
      <c r="G200" s="41">
        <f t="shared" si="15"/>
        <v>34.641835521561369</v>
      </c>
      <c r="H200" s="39"/>
      <c r="I200" s="40">
        <v>168</v>
      </c>
      <c r="J200" s="41">
        <f t="shared" si="16"/>
        <v>74.872570693069548</v>
      </c>
      <c r="K200" s="41">
        <f t="shared" si="17"/>
        <v>39.033352773076381</v>
      </c>
    </row>
    <row r="201" spans="1:11">
      <c r="A201" s="40">
        <v>169</v>
      </c>
      <c r="B201" s="41">
        <f t="shared" si="12"/>
        <v>38.803518669267476</v>
      </c>
      <c r="C201" s="41">
        <f t="shared" si="13"/>
        <v>29.115654601923268</v>
      </c>
      <c r="D201" s="39"/>
      <c r="E201" s="40">
        <v>169</v>
      </c>
      <c r="F201" s="41">
        <f t="shared" si="14"/>
        <v>61.081242427352123</v>
      </c>
      <c r="G201" s="41">
        <f t="shared" si="15"/>
        <v>31.79221816661801</v>
      </c>
      <c r="H201" s="39"/>
      <c r="I201" s="40">
        <v>169</v>
      </c>
      <c r="J201" s="41">
        <f t="shared" si="16"/>
        <v>74.219313634561075</v>
      </c>
      <c r="K201" s="41">
        <f t="shared" si="17"/>
        <v>35.822491748851661</v>
      </c>
    </row>
    <row r="202" spans="1:11">
      <c r="A202" s="40">
        <v>170</v>
      </c>
      <c r="B202" s="41">
        <f t="shared" si="12"/>
        <v>38.318193725881514</v>
      </c>
      <c r="C202" s="41">
        <f t="shared" si="13"/>
        <v>26.497075534758761</v>
      </c>
      <c r="D202" s="39"/>
      <c r="E202" s="40">
        <v>170</v>
      </c>
      <c r="F202" s="41">
        <f t="shared" si="14"/>
        <v>60.551302204719832</v>
      </c>
      <c r="G202" s="41">
        <f t="shared" si="15"/>
        <v>28.932916594042897</v>
      </c>
      <c r="H202" s="39"/>
      <c r="I202" s="40">
        <v>170</v>
      </c>
      <c r="J202" s="41">
        <f t="shared" si="16"/>
        <v>73.622193321875159</v>
      </c>
      <c r="K202" s="41">
        <f t="shared" si="17"/>
        <v>32.600718846619891</v>
      </c>
    </row>
    <row r="203" spans="1:11">
      <c r="A203" s="40">
        <v>171</v>
      </c>
      <c r="B203" s="41">
        <f t="shared" si="12"/>
        <v>37.87864320600346</v>
      </c>
      <c r="C203" s="41">
        <f t="shared" si="13"/>
        <v>23.870425201703497</v>
      </c>
      <c r="D203" s="39"/>
      <c r="E203" s="40">
        <v>171</v>
      </c>
      <c r="F203" s="41">
        <f t="shared" si="14"/>
        <v>60.071344387721609</v>
      </c>
      <c r="G203" s="41">
        <f t="shared" si="15"/>
        <v>26.06480177479385</v>
      </c>
      <c r="H203" s="39"/>
      <c r="I203" s="40">
        <v>171</v>
      </c>
      <c r="J203" s="41">
        <f t="shared" si="16"/>
        <v>73.081391643643457</v>
      </c>
      <c r="K203" s="41">
        <f t="shared" si="17"/>
        <v>29.369015449617262</v>
      </c>
    </row>
    <row r="204" spans="1:11">
      <c r="A204" s="40">
        <v>172</v>
      </c>
      <c r="B204" s="41">
        <f t="shared" si="12"/>
        <v>37.485001000979707</v>
      </c>
      <c r="C204" s="41">
        <f t="shared" si="13"/>
        <v>21.236503705893732</v>
      </c>
      <c r="D204" s="39"/>
      <c r="E204" s="40">
        <v>172</v>
      </c>
      <c r="F204" s="41">
        <f t="shared" si="14"/>
        <v>59.641515176157981</v>
      </c>
      <c r="G204" s="41">
        <f t="shared" si="15"/>
        <v>23.188747364428732</v>
      </c>
      <c r="H204" s="39"/>
      <c r="I204" s="40">
        <v>172</v>
      </c>
      <c r="J204" s="41">
        <f t="shared" si="16"/>
        <v>72.597073333296009</v>
      </c>
      <c r="K204" s="41">
        <f t="shared" si="17"/>
        <v>26.128365966004559</v>
      </c>
    </row>
    <row r="205" spans="1:11">
      <c r="A205" s="40">
        <v>173</v>
      </c>
      <c r="B205" s="41">
        <f t="shared" si="12"/>
        <v>37.137387018039192</v>
      </c>
      <c r="C205" s="41">
        <f t="shared" si="13"/>
        <v>18.596113365332585</v>
      </c>
      <c r="D205" s="39"/>
      <c r="E205" s="40">
        <v>173</v>
      </c>
      <c r="F205" s="41">
        <f t="shared" si="14"/>
        <v>59.261945500170611</v>
      </c>
      <c r="G205" s="41">
        <f t="shared" si="15"/>
        <v>20.305629436982034</v>
      </c>
      <c r="H205" s="39"/>
      <c r="I205" s="40">
        <v>173</v>
      </c>
      <c r="J205" s="41">
        <f t="shared" si="16"/>
        <v>72.169385918881858</v>
      </c>
      <c r="K205" s="41">
        <f t="shared" si="17"/>
        <v>22.879757529007527</v>
      </c>
    </row>
    <row r="206" spans="1:11">
      <c r="A206" s="40">
        <v>174</v>
      </c>
      <c r="B206" s="41">
        <f t="shared" si="12"/>
        <v>36.835907143768537</v>
      </c>
      <c r="C206" s="41">
        <f t="shared" si="13"/>
        <v>15.95005846849576</v>
      </c>
      <c r="D206" s="39"/>
      <c r="E206" s="40">
        <v>174</v>
      </c>
      <c r="F206" s="41">
        <f t="shared" si="14"/>
        <v>58.932750980359828</v>
      </c>
      <c r="G206" s="41">
        <f t="shared" si="15"/>
        <v>17.416326218103787</v>
      </c>
      <c r="H206" s="39"/>
      <c r="I206" s="40">
        <v>174</v>
      </c>
      <c r="J206" s="41">
        <f t="shared" si="16"/>
        <v>71.798459678130541</v>
      </c>
      <c r="K206" s="41">
        <f t="shared" si="17"/>
        <v>19.624179696225973</v>
      </c>
    </row>
    <row r="207" spans="1:11">
      <c r="A207" s="40">
        <v>175</v>
      </c>
      <c r="B207" s="41">
        <f t="shared" si="12"/>
        <v>36.580653211857936</v>
      </c>
      <c r="C207" s="41">
        <f t="shared" si="13"/>
        <v>13.299145029337682</v>
      </c>
      <c r="D207" s="39"/>
      <c r="E207" s="40">
        <v>175</v>
      </c>
      <c r="F207" s="41">
        <f t="shared" si="14"/>
        <v>58.654031892565285</v>
      </c>
      <c r="G207" s="41">
        <f t="shared" si="15"/>
        <v>14.52171781754369</v>
      </c>
      <c r="H207" s="39"/>
      <c r="I207" s="40">
        <v>175</v>
      </c>
      <c r="J207" s="41">
        <f t="shared" si="16"/>
        <v>71.4844075987682</v>
      </c>
      <c r="K207" s="41">
        <f t="shared" si="17"/>
        <v>16.362624148205171</v>
      </c>
    </row>
    <row r="208" spans="1:11">
      <c r="A208" s="40">
        <v>176</v>
      </c>
      <c r="B208" s="41">
        <f t="shared" si="12"/>
        <v>36.371702975127761</v>
      </c>
      <c r="C208" s="41">
        <f t="shared" si="13"/>
        <v>10.644180541772023</v>
      </c>
      <c r="D208" s="39"/>
      <c r="E208" s="40">
        <v>176</v>
      </c>
      <c r="F208" s="41">
        <f t="shared" si="14"/>
        <v>58.42587313732119</v>
      </c>
      <c r="G208" s="41">
        <f t="shared" si="15"/>
        <v>11.622685961061404</v>
      </c>
      <c r="H208" s="39"/>
      <c r="I208" s="40">
        <v>176</v>
      </c>
      <c r="J208" s="41">
        <f t="shared" si="16"/>
        <v>71.227325344100564</v>
      </c>
      <c r="K208" s="41">
        <f t="shared" si="17"/>
        <v>13.096084386360609</v>
      </c>
    </row>
    <row r="209" spans="1:11">
      <c r="A209" s="40">
        <v>177</v>
      </c>
      <c r="B209" s="41">
        <f t="shared" si="12"/>
        <v>36.209120081844276</v>
      </c>
      <c r="C209" s="41">
        <f t="shared" si="13"/>
        <v>7.9859737337007788</v>
      </c>
      <c r="D209" s="39"/>
      <c r="E209" s="40">
        <v>177</v>
      </c>
      <c r="F209" s="41">
        <f t="shared" si="14"/>
        <v>58.248344213994585</v>
      </c>
      <c r="G209" s="41">
        <f t="shared" si="15"/>
        <v>8.7201137218438181</v>
      </c>
      <c r="H209" s="39"/>
      <c r="I209" s="40">
        <v>177</v>
      </c>
      <c r="J209" s="41">
        <f t="shared" si="16"/>
        <v>71.027291223872766</v>
      </c>
      <c r="K209" s="41">
        <f t="shared" si="17"/>
        <v>9.8255554303472561</v>
      </c>
    </row>
    <row r="210" spans="1:11">
      <c r="A210" s="40">
        <v>178</v>
      </c>
      <c r="B210" s="41">
        <f t="shared" si="12"/>
        <v>36.092954056331735</v>
      </c>
      <c r="C210" s="41">
        <f t="shared" si="13"/>
        <v>5.3253343206684534</v>
      </c>
      <c r="D210" s="39"/>
      <c r="E210" s="40">
        <v>178</v>
      </c>
      <c r="F210" s="41">
        <f t="shared" si="14"/>
        <v>58.121499199615272</v>
      </c>
      <c r="G210" s="41">
        <f t="shared" si="15"/>
        <v>5.8148852515129921</v>
      </c>
      <c r="H210" s="39"/>
      <c r="I210" s="40">
        <v>178</v>
      </c>
      <c r="J210" s="41">
        <f t="shared" si="16"/>
        <v>70.884366170415603</v>
      </c>
      <c r="K210" s="41">
        <f t="shared" si="17"/>
        <v>6.5520335149676123</v>
      </c>
    </row>
    <row r="211" spans="1:11">
      <c r="A211" s="40">
        <v>179</v>
      </c>
      <c r="B211" s="41">
        <f t="shared" si="12"/>
        <v>36.023240283886821</v>
      </c>
      <c r="C211" s="41">
        <f t="shared" si="13"/>
        <v>2.6630727592143133</v>
      </c>
      <c r="D211" s="39"/>
      <c r="E211" s="40">
        <v>179</v>
      </c>
      <c r="F211" s="41">
        <f t="shared" si="14"/>
        <v>58.04537673240344</v>
      </c>
      <c r="G211" s="41">
        <f t="shared" si="15"/>
        <v>2.9078855108044248</v>
      </c>
      <c r="H211" s="39"/>
      <c r="I211" s="40">
        <v>179</v>
      </c>
      <c r="J211" s="41">
        <f t="shared" si="16"/>
        <v>70.798593720084909</v>
      </c>
      <c r="K211" s="41">
        <f t="shared" si="17"/>
        <v>3.2765157867082526</v>
      </c>
    </row>
    <row r="212" spans="1:11">
      <c r="A212" s="40">
        <v>180</v>
      </c>
      <c r="B212" s="41">
        <f t="shared" si="12"/>
        <v>36</v>
      </c>
      <c r="C212" s="41">
        <f t="shared" si="13"/>
        <v>1.8694610900710275E-14</v>
      </c>
      <c r="D212" s="39"/>
      <c r="E212" s="40">
        <v>180</v>
      </c>
      <c r="F212" s="41">
        <f t="shared" si="14"/>
        <v>58.019999999999982</v>
      </c>
      <c r="G212" s="41">
        <f t="shared" si="15"/>
        <v>2.04131817203298E-14</v>
      </c>
      <c r="H212" s="39"/>
      <c r="I212" s="40">
        <v>180</v>
      </c>
      <c r="J212" s="41">
        <f t="shared" si="16"/>
        <v>70.769999999999982</v>
      </c>
      <c r="K212" s="41">
        <f t="shared" si="17"/>
        <v>2.3000944127646341E-14</v>
      </c>
    </row>
  </sheetData>
  <mergeCells count="4">
    <mergeCell ref="M11:N11"/>
    <mergeCell ref="B23:C24"/>
    <mergeCell ref="F23:G24"/>
    <mergeCell ref="J23:K24"/>
  </mergeCells>
  <phoneticPr fontId="19" type="noConversion"/>
  <pageMargins left="0.7" right="0.7" top="0.75" bottom="0.75" header="0.3" footer="0.3"/>
  <pageSetup scale="2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94E051FE-423F-4CF1-90A1-48F93065687D}">
          <x14:formula1>
            <xm:f>'40kPa'!$B$9:$B$10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157C-CC21-4A2B-95E6-D77C5A04F2AE}">
  <dimension ref="B2:J2373"/>
  <sheetViews>
    <sheetView view="pageBreakPreview" topLeftCell="A37" zoomScale="115" zoomScaleNormal="85" zoomScaleSheetLayoutView="115" workbookViewId="0">
      <selection activeCell="C6" sqref="C6"/>
    </sheetView>
  </sheetViews>
  <sheetFormatPr defaultRowHeight="15"/>
  <cols>
    <col min="2" max="2" width="17.28515625" customWidth="1"/>
    <col min="3" max="3" width="18" customWidth="1"/>
    <col min="4" max="4" width="14.7109375" customWidth="1"/>
    <col min="5" max="5" width="12.85546875" customWidth="1"/>
    <col min="6" max="6" width="14.85546875" bestFit="1" customWidth="1"/>
    <col min="7" max="7" width="13.140625" customWidth="1"/>
    <col min="8" max="8" width="11.85546875" customWidth="1"/>
    <col min="9" max="9" width="15.85546875" customWidth="1"/>
    <col min="10" max="10" width="14.7109375" customWidth="1"/>
  </cols>
  <sheetData>
    <row r="2" spans="2:10" ht="23.25">
      <c r="B2" s="28" t="s">
        <v>16</v>
      </c>
      <c r="C2" s="29">
        <v>0.3</v>
      </c>
      <c r="D2" s="28" t="s">
        <v>19</v>
      </c>
    </row>
    <row r="3" spans="2:10" ht="23.25">
      <c r="B3" s="28" t="s">
        <v>9</v>
      </c>
      <c r="C3" s="29">
        <v>0.6</v>
      </c>
      <c r="D3" s="28" t="s">
        <v>19</v>
      </c>
    </row>
    <row r="4" spans="2:10" ht="26.25">
      <c r="B4" s="28" t="s">
        <v>27</v>
      </c>
      <c r="C4" s="30">
        <f>(PI()*C2^2/4)</f>
        <v>7.0685834705770348E-2</v>
      </c>
      <c r="D4" s="28" t="s">
        <v>28</v>
      </c>
    </row>
    <row r="5" spans="2:10">
      <c r="B5" s="2"/>
      <c r="C5" s="18"/>
      <c r="D5" s="2"/>
    </row>
    <row r="6" spans="2:10" ht="23.25">
      <c r="B6" s="26" t="s">
        <v>22</v>
      </c>
      <c r="C6" s="25">
        <f>MAX(B17:B2373)</f>
        <v>23.63</v>
      </c>
      <c r="D6" s="27" t="s">
        <v>7</v>
      </c>
    </row>
    <row r="7" spans="2:10" ht="18.75">
      <c r="B7" s="22"/>
      <c r="C7" s="23"/>
      <c r="D7" s="2"/>
    </row>
    <row r="8" spans="2:10" ht="20.25">
      <c r="B8" s="42" t="s">
        <v>23</v>
      </c>
      <c r="C8" s="19" t="s">
        <v>24</v>
      </c>
      <c r="D8" s="20" t="s">
        <v>25</v>
      </c>
      <c r="E8" s="20" t="s">
        <v>26</v>
      </c>
    </row>
    <row r="9" spans="2:10" ht="18.75">
      <c r="B9" s="42" t="s">
        <v>42</v>
      </c>
      <c r="C9" s="21">
        <f>VLOOKUP($C$6,$B$17:$H$2373,4,0)</f>
        <v>8.7093333333333342E-2</v>
      </c>
      <c r="D9" s="21">
        <f>VLOOKUP($C$6,$B$17:$H$2373,2,0)</f>
        <v>41.58</v>
      </c>
      <c r="E9" s="21">
        <f>VLOOKUP($C$6,$B$17:$H$2373,7,0)</f>
        <v>346.76115295839224</v>
      </c>
    </row>
    <row r="10" spans="2:10" ht="18.75">
      <c r="B10" s="42" t="s">
        <v>44</v>
      </c>
      <c r="C10" s="21">
        <f>VLOOKUP($C$6,$B$17:$H$2373,4,0)</f>
        <v>8.7093333333333342E-2</v>
      </c>
      <c r="D10" s="21">
        <f>VLOOKUP($C$6,$B$17:$J$2373,2,0)-VLOOKUP($C$6,$B$17:$J$2373,8,0)</f>
        <v>36</v>
      </c>
      <c r="E10" s="21">
        <f>VLOOKUP($C$6,$B$17:$J$2373,9,0)</f>
        <v>341.18115295839226</v>
      </c>
    </row>
    <row r="11" spans="2:10" ht="42.75" customHeight="1">
      <c r="B11" s="59"/>
      <c r="C11" s="59"/>
      <c r="D11" s="59"/>
      <c r="E11" s="60"/>
      <c r="F11" s="60"/>
      <c r="G11" s="60"/>
      <c r="H11" s="60"/>
      <c r="I11" s="60"/>
      <c r="J11" s="60"/>
    </row>
    <row r="12" spans="2:10" ht="42.75" customHeight="1">
      <c r="B12" s="63" t="s">
        <v>45</v>
      </c>
      <c r="C12" s="63" t="s">
        <v>46</v>
      </c>
      <c r="D12" s="63" t="s">
        <v>47</v>
      </c>
      <c r="E12" s="63" t="s">
        <v>49</v>
      </c>
      <c r="F12" s="63" t="s">
        <v>51</v>
      </c>
      <c r="G12" s="63" t="s">
        <v>53</v>
      </c>
      <c r="H12" s="63" t="s">
        <v>55</v>
      </c>
      <c r="I12" s="63" t="s">
        <v>56</v>
      </c>
      <c r="J12" s="63" t="s">
        <v>57</v>
      </c>
    </row>
    <row r="13" spans="2:10" ht="42.75" customHeight="1">
      <c r="B13" s="64"/>
      <c r="C13" s="64"/>
      <c r="D13" s="64"/>
      <c r="E13" s="64" t="s">
        <v>48</v>
      </c>
      <c r="F13" s="64" t="s">
        <v>50</v>
      </c>
      <c r="G13" s="64" t="s">
        <v>52</v>
      </c>
      <c r="H13" s="64" t="s">
        <v>54</v>
      </c>
      <c r="I13" s="64"/>
      <c r="J13" s="64" t="s">
        <v>58</v>
      </c>
    </row>
    <row r="14" spans="2:10">
      <c r="B14" s="4" t="s">
        <v>0</v>
      </c>
      <c r="C14" s="61" t="s">
        <v>4</v>
      </c>
      <c r="D14" s="12" t="s">
        <v>1</v>
      </c>
      <c r="E14" s="12" t="s">
        <v>10</v>
      </c>
      <c r="F14" s="45" t="s">
        <v>13</v>
      </c>
      <c r="G14" s="12" t="s">
        <v>14</v>
      </c>
      <c r="H14" s="62" t="s">
        <v>20</v>
      </c>
      <c r="I14" s="4" t="s">
        <v>40</v>
      </c>
      <c r="J14" s="62" t="s">
        <v>41</v>
      </c>
    </row>
    <row r="15" spans="2:10" ht="18">
      <c r="B15" s="4" t="s">
        <v>5</v>
      </c>
      <c r="C15" s="7" t="s">
        <v>8</v>
      </c>
      <c r="D15" s="9" t="s">
        <v>6</v>
      </c>
      <c r="E15" s="9" t="s">
        <v>11</v>
      </c>
      <c r="F15" s="12" t="s">
        <v>18</v>
      </c>
      <c r="G15" s="7" t="s">
        <v>15</v>
      </c>
      <c r="H15" s="7" t="s">
        <v>21</v>
      </c>
      <c r="I15" s="45"/>
      <c r="J15" s="7" t="s">
        <v>21</v>
      </c>
    </row>
    <row r="16" spans="2:10" ht="17.25">
      <c r="B16" s="5" t="s">
        <v>7</v>
      </c>
      <c r="C16" s="5" t="s">
        <v>3</v>
      </c>
      <c r="D16" s="10" t="s">
        <v>2</v>
      </c>
      <c r="E16" s="10" t="s">
        <v>12</v>
      </c>
      <c r="F16" s="5" t="s">
        <v>17</v>
      </c>
      <c r="G16" s="5" t="s">
        <v>3</v>
      </c>
      <c r="H16" s="14" t="s">
        <v>3</v>
      </c>
      <c r="I16" s="14" t="s">
        <v>3</v>
      </c>
      <c r="J16" s="14" t="s">
        <v>3</v>
      </c>
    </row>
    <row r="17" spans="2:10">
      <c r="B17" s="15">
        <v>4.58</v>
      </c>
      <c r="C17" s="16">
        <v>41.15</v>
      </c>
      <c r="D17" s="15">
        <v>2E-3</v>
      </c>
      <c r="E17" s="17">
        <f>(D17*10^-3)/($C$3)</f>
        <v>3.3333333333333333E-6</v>
      </c>
      <c r="F17" s="17">
        <f>$C$4/(1-E17)</f>
        <v>7.0686070326004768E-2</v>
      </c>
      <c r="G17" s="17">
        <f t="shared" ref="G17:G80" si="0">B17/F17</f>
        <v>64.793529741814766</v>
      </c>
      <c r="H17" s="16">
        <f>G17+C17</f>
        <v>105.94352974181476</v>
      </c>
      <c r="I17" s="47">
        <v>4.84</v>
      </c>
      <c r="J17" s="16">
        <f>C17-I17+G17</f>
        <v>101.10352974181477</v>
      </c>
    </row>
    <row r="18" spans="2:10">
      <c r="B18" s="15">
        <v>4.55</v>
      </c>
      <c r="C18" s="16">
        <v>41.2</v>
      </c>
      <c r="D18" s="15">
        <v>0</v>
      </c>
      <c r="E18" s="17">
        <f t="shared" ref="E18:E81" si="1">(D18*10^-3)/($C$3)</f>
        <v>0</v>
      </c>
      <c r="F18" s="17">
        <f t="shared" ref="F18:F81" si="2">$C$4/(1-E18)</f>
        <v>7.0685834705770348E-2</v>
      </c>
      <c r="G18" s="17">
        <f t="shared" si="0"/>
        <v>64.369332539388779</v>
      </c>
      <c r="H18" s="16">
        <f>G18+C18</f>
        <v>105.56933253938878</v>
      </c>
      <c r="I18" s="47">
        <v>4.79</v>
      </c>
      <c r="J18" s="16">
        <f t="shared" ref="J18:J81" si="3">C18-I18+G18</f>
        <v>100.77933253938878</v>
      </c>
    </row>
    <row r="19" spans="2:10">
      <c r="B19" s="15">
        <v>4.68</v>
      </c>
      <c r="C19" s="16">
        <v>41.24</v>
      </c>
      <c r="D19" s="15">
        <v>5.0000000000000001E-3</v>
      </c>
      <c r="E19" s="17">
        <f t="shared" si="1"/>
        <v>8.3333333333333337E-6</v>
      </c>
      <c r="F19" s="17">
        <f t="shared" si="2"/>
        <v>7.0686423759301675E-2</v>
      </c>
      <c r="G19" s="17">
        <f t="shared" si="0"/>
        <v>66.207904589092408</v>
      </c>
      <c r="H19" s="16">
        <f t="shared" ref="H19:H82" si="4">G19+C19</f>
        <v>107.44790458909242</v>
      </c>
      <c r="I19" s="47">
        <v>4.79</v>
      </c>
      <c r="J19" s="16">
        <f t="shared" si="3"/>
        <v>102.65790458909241</v>
      </c>
    </row>
    <row r="20" spans="2:10">
      <c r="B20" s="15">
        <v>5.04</v>
      </c>
      <c r="C20" s="16">
        <v>41.24</v>
      </c>
      <c r="D20" s="15">
        <v>3.6999999999999998E-2</v>
      </c>
      <c r="E20" s="17">
        <f t="shared" si="1"/>
        <v>6.166666666666667E-5</v>
      </c>
      <c r="F20" s="17">
        <f t="shared" si="2"/>
        <v>7.0690193934396295E-2</v>
      </c>
      <c r="G20" s="17">
        <f t="shared" si="0"/>
        <v>71.297017584607971</v>
      </c>
      <c r="H20" s="16">
        <f t="shared" si="4"/>
        <v>112.53701758460798</v>
      </c>
      <c r="I20" s="47">
        <v>4.79</v>
      </c>
      <c r="J20" s="16">
        <f t="shared" si="3"/>
        <v>107.74701758460797</v>
      </c>
    </row>
    <row r="21" spans="2:10">
      <c r="B21" s="15">
        <v>5.1100000000000003</v>
      </c>
      <c r="C21" s="16">
        <v>41.39</v>
      </c>
      <c r="D21" s="15">
        <v>6.4000000000000001E-2</v>
      </c>
      <c r="E21" s="17">
        <f t="shared" si="1"/>
        <v>1.0666666666666667E-4</v>
      </c>
      <c r="F21" s="17">
        <f t="shared" si="2"/>
        <v>7.0693375332472483E-2</v>
      </c>
      <c r="G21" s="17">
        <f t="shared" si="0"/>
        <v>72.284000812912936</v>
      </c>
      <c r="H21" s="16">
        <f t="shared" si="4"/>
        <v>113.67400081291294</v>
      </c>
      <c r="I21" s="47">
        <v>4.84</v>
      </c>
      <c r="J21" s="16">
        <f t="shared" si="3"/>
        <v>108.83400081291293</v>
      </c>
    </row>
    <row r="22" spans="2:10">
      <c r="B22" s="15">
        <v>5.14</v>
      </c>
      <c r="C22" s="16">
        <v>41.58</v>
      </c>
      <c r="D22" s="15">
        <v>0.09</v>
      </c>
      <c r="E22" s="17">
        <f t="shared" si="1"/>
        <v>1.4999999999999999E-4</v>
      </c>
      <c r="F22" s="17">
        <f t="shared" si="2"/>
        <v>7.06964391716461E-2</v>
      </c>
      <c r="G22" s="17">
        <f t="shared" si="0"/>
        <v>72.705217691663833</v>
      </c>
      <c r="H22" s="16">
        <f t="shared" si="4"/>
        <v>114.28521769166383</v>
      </c>
      <c r="I22" s="47">
        <v>4.79</v>
      </c>
      <c r="J22" s="16">
        <f t="shared" si="3"/>
        <v>109.49521769166384</v>
      </c>
    </row>
    <row r="23" spans="2:10">
      <c r="B23" s="15">
        <v>5.25</v>
      </c>
      <c r="C23" s="16">
        <v>41.68</v>
      </c>
      <c r="D23" s="15">
        <v>0.115</v>
      </c>
      <c r="E23" s="17">
        <f t="shared" si="1"/>
        <v>1.9166666666666667E-4</v>
      </c>
      <c r="F23" s="17">
        <f t="shared" si="2"/>
        <v>7.0699385421309435E-2</v>
      </c>
      <c r="G23" s="17">
        <f t="shared" si="0"/>
        <v>74.25807125075238</v>
      </c>
      <c r="H23" s="16">
        <f t="shared" si="4"/>
        <v>115.93807125075239</v>
      </c>
      <c r="I23" s="47">
        <v>4.84</v>
      </c>
      <c r="J23" s="16">
        <f t="shared" si="3"/>
        <v>111.09807125075238</v>
      </c>
    </row>
    <row r="24" spans="2:10">
      <c r="B24" s="15">
        <v>5.18</v>
      </c>
      <c r="C24" s="16">
        <v>41.72</v>
      </c>
      <c r="D24" s="15">
        <v>0.14199999999999999</v>
      </c>
      <c r="E24" s="17">
        <f t="shared" si="1"/>
        <v>2.3666666666666665E-4</v>
      </c>
      <c r="F24" s="17">
        <f t="shared" si="2"/>
        <v>7.0702567646780082E-2</v>
      </c>
      <c r="G24" s="17">
        <f t="shared" si="0"/>
        <v>73.264665943654819</v>
      </c>
      <c r="H24" s="16">
        <f t="shared" si="4"/>
        <v>114.98466594365482</v>
      </c>
      <c r="I24" s="47">
        <v>4.79</v>
      </c>
      <c r="J24" s="16">
        <f t="shared" si="3"/>
        <v>110.19466594365483</v>
      </c>
    </row>
    <row r="25" spans="2:10">
      <c r="B25" s="15">
        <v>5.21</v>
      </c>
      <c r="C25" s="16">
        <v>41.58</v>
      </c>
      <c r="D25" s="15">
        <v>0.16800000000000001</v>
      </c>
      <c r="E25" s="17">
        <f t="shared" si="1"/>
        <v>2.8000000000000003E-4</v>
      </c>
      <c r="F25" s="17">
        <f t="shared" si="2"/>
        <v>7.070563228280953E-2</v>
      </c>
      <c r="G25" s="17">
        <f t="shared" si="0"/>
        <v>73.685784735803765</v>
      </c>
      <c r="H25" s="16">
        <f t="shared" si="4"/>
        <v>115.26578473580376</v>
      </c>
      <c r="I25" s="47">
        <v>4.84</v>
      </c>
      <c r="J25" s="16">
        <f t="shared" si="3"/>
        <v>110.42578473580376</v>
      </c>
    </row>
    <row r="26" spans="2:10">
      <c r="B26" s="15">
        <v>5.31</v>
      </c>
      <c r="C26" s="16">
        <v>41.68</v>
      </c>
      <c r="D26" s="15">
        <v>0.19400000000000001</v>
      </c>
      <c r="E26" s="17">
        <f t="shared" si="1"/>
        <v>3.2333333333333335E-4</v>
      </c>
      <c r="F26" s="17">
        <f t="shared" si="2"/>
        <v>7.0708697184526673E-2</v>
      </c>
      <c r="G26" s="17">
        <f t="shared" si="0"/>
        <v>75.096843972992872</v>
      </c>
      <c r="H26" s="16">
        <f t="shared" si="4"/>
        <v>116.77684397299288</v>
      </c>
      <c r="I26" s="47">
        <v>4.84</v>
      </c>
      <c r="J26" s="16">
        <f t="shared" si="3"/>
        <v>111.93684397299288</v>
      </c>
    </row>
    <row r="27" spans="2:10">
      <c r="B27" s="15">
        <v>5.37</v>
      </c>
      <c r="C27" s="16">
        <v>41.82</v>
      </c>
      <c r="D27" s="15">
        <v>0.22</v>
      </c>
      <c r="E27" s="17">
        <f t="shared" si="1"/>
        <v>3.6666666666666667E-4</v>
      </c>
      <c r="F27" s="17">
        <f t="shared" si="2"/>
        <v>7.0711762351966065E-2</v>
      </c>
      <c r="G27" s="17">
        <f t="shared" si="0"/>
        <v>75.942103850713778</v>
      </c>
      <c r="H27" s="16">
        <f t="shared" si="4"/>
        <v>117.76210385071377</v>
      </c>
      <c r="I27" s="47">
        <v>4.84</v>
      </c>
      <c r="J27" s="16">
        <f t="shared" si="3"/>
        <v>112.92210385071378</v>
      </c>
    </row>
    <row r="28" spans="2:10">
      <c r="B28" s="15">
        <v>5.33</v>
      </c>
      <c r="C28" s="16">
        <v>41.58</v>
      </c>
      <c r="D28" s="15">
        <v>0.24199999999999999</v>
      </c>
      <c r="E28" s="17">
        <f t="shared" si="1"/>
        <v>4.0333333333333334E-4</v>
      </c>
      <c r="F28" s="17">
        <f t="shared" si="2"/>
        <v>7.0714356162755995E-2</v>
      </c>
      <c r="G28" s="17">
        <f t="shared" si="0"/>
        <v>75.373662283405153</v>
      </c>
      <c r="H28" s="16">
        <f t="shared" si="4"/>
        <v>116.95366228340515</v>
      </c>
      <c r="I28" s="47">
        <v>4.8899999999999997</v>
      </c>
      <c r="J28" s="16">
        <f t="shared" si="3"/>
        <v>112.06366228340515</v>
      </c>
    </row>
    <row r="29" spans="2:10">
      <c r="B29" s="15">
        <v>5.42</v>
      </c>
      <c r="C29" s="16">
        <v>41.68</v>
      </c>
      <c r="D29" s="15">
        <v>0.26900000000000002</v>
      </c>
      <c r="E29" s="17">
        <f t="shared" si="1"/>
        <v>4.4833333333333341E-4</v>
      </c>
      <c r="F29" s="17">
        <f t="shared" si="2"/>
        <v>7.0717539736085369E-2</v>
      </c>
      <c r="G29" s="17">
        <f t="shared" si="0"/>
        <v>76.64293780902436</v>
      </c>
      <c r="H29" s="16">
        <f t="shared" si="4"/>
        <v>118.32293780902435</v>
      </c>
      <c r="I29" s="47">
        <v>4.79</v>
      </c>
      <c r="J29" s="16">
        <f t="shared" si="3"/>
        <v>113.53293780902436</v>
      </c>
    </row>
    <row r="30" spans="2:10">
      <c r="B30" s="15">
        <v>5.46</v>
      </c>
      <c r="C30" s="16">
        <v>41.34</v>
      </c>
      <c r="D30" s="15">
        <v>0.29499999999999998</v>
      </c>
      <c r="E30" s="17">
        <f t="shared" si="1"/>
        <v>4.9166666666666673E-4</v>
      </c>
      <c r="F30" s="17">
        <f t="shared" si="2"/>
        <v>7.0720605670224881E-2</v>
      </c>
      <c r="G30" s="17">
        <f t="shared" si="0"/>
        <v>77.205221141068293</v>
      </c>
      <c r="H30" s="16">
        <f t="shared" si="4"/>
        <v>118.5452211410683</v>
      </c>
      <c r="I30" s="47">
        <v>4.79</v>
      </c>
      <c r="J30" s="16">
        <f t="shared" si="3"/>
        <v>113.75522114106829</v>
      </c>
    </row>
    <row r="31" spans="2:10">
      <c r="B31" s="15">
        <v>5.49</v>
      </c>
      <c r="C31" s="16">
        <v>41.58</v>
      </c>
      <c r="D31" s="15">
        <v>0.318</v>
      </c>
      <c r="E31" s="17">
        <f t="shared" si="1"/>
        <v>5.3000000000000009E-4</v>
      </c>
      <c r="F31" s="17">
        <f t="shared" si="2"/>
        <v>7.0723318064344454E-2</v>
      </c>
      <c r="G31" s="17">
        <f t="shared" si="0"/>
        <v>77.626448394363635</v>
      </c>
      <c r="H31" s="16">
        <f t="shared" si="4"/>
        <v>119.20644839436363</v>
      </c>
      <c r="I31" s="47">
        <v>4.79</v>
      </c>
      <c r="J31" s="16">
        <f t="shared" si="3"/>
        <v>114.41644839436364</v>
      </c>
    </row>
    <row r="32" spans="2:10">
      <c r="B32" s="15">
        <v>5.6</v>
      </c>
      <c r="C32" s="16">
        <v>41.68</v>
      </c>
      <c r="D32" s="15">
        <v>0.34399999999999997</v>
      </c>
      <c r="E32" s="17">
        <f t="shared" si="1"/>
        <v>5.7333333333333325E-4</v>
      </c>
      <c r="F32" s="17">
        <f t="shared" si="2"/>
        <v>7.0726384499550085E-2</v>
      </c>
      <c r="G32" s="17">
        <f t="shared" si="0"/>
        <v>79.17837225279942</v>
      </c>
      <c r="H32" s="16">
        <f t="shared" si="4"/>
        <v>120.85837225279943</v>
      </c>
      <c r="I32" s="47">
        <v>4.8899999999999997</v>
      </c>
      <c r="J32" s="16">
        <f t="shared" si="3"/>
        <v>115.96837225279941</v>
      </c>
    </row>
    <row r="33" spans="2:10">
      <c r="B33" s="15">
        <v>5.35</v>
      </c>
      <c r="C33" s="16">
        <v>41.77</v>
      </c>
      <c r="D33" s="15">
        <v>0.375</v>
      </c>
      <c r="E33" s="17">
        <f t="shared" si="1"/>
        <v>6.2500000000000001E-4</v>
      </c>
      <c r="F33" s="17">
        <f t="shared" si="2"/>
        <v>7.0730040981383718E-2</v>
      </c>
      <c r="G33" s="17">
        <f t="shared" si="0"/>
        <v>75.639712995615682</v>
      </c>
      <c r="H33" s="16">
        <f t="shared" si="4"/>
        <v>117.40971299561568</v>
      </c>
      <c r="I33" s="47">
        <v>4.84</v>
      </c>
      <c r="J33" s="16">
        <f t="shared" si="3"/>
        <v>112.56971299561569</v>
      </c>
    </row>
    <row r="34" spans="2:10">
      <c r="B34" s="15">
        <v>5.35</v>
      </c>
      <c r="C34" s="16">
        <v>41.15</v>
      </c>
      <c r="D34" s="15">
        <v>0.4</v>
      </c>
      <c r="E34" s="17">
        <f t="shared" si="1"/>
        <v>6.6666666666666675E-4</v>
      </c>
      <c r="F34" s="17">
        <f t="shared" si="2"/>
        <v>7.0732990032458656E-2</v>
      </c>
      <c r="G34" s="17">
        <f t="shared" si="0"/>
        <v>75.636559369891458</v>
      </c>
      <c r="H34" s="16">
        <f t="shared" si="4"/>
        <v>116.78655936989145</v>
      </c>
      <c r="I34" s="47">
        <v>4.79</v>
      </c>
      <c r="J34" s="16">
        <f t="shared" si="3"/>
        <v>111.99655936989146</v>
      </c>
    </row>
    <row r="35" spans="2:10">
      <c r="B35" s="15">
        <v>5.45</v>
      </c>
      <c r="C35" s="16">
        <v>41.24</v>
      </c>
      <c r="D35" s="15">
        <v>0.42399999999999999</v>
      </c>
      <c r="E35" s="17">
        <f t="shared" si="1"/>
        <v>7.0666666666666675E-4</v>
      </c>
      <c r="F35" s="17">
        <f t="shared" si="2"/>
        <v>7.0735821352859704E-2</v>
      </c>
      <c r="G35" s="17">
        <f t="shared" si="0"/>
        <v>77.047242765629775</v>
      </c>
      <c r="H35" s="16">
        <f t="shared" si="4"/>
        <v>118.28724276562977</v>
      </c>
      <c r="I35" s="47">
        <v>4.84</v>
      </c>
      <c r="J35" s="16">
        <f t="shared" si="3"/>
        <v>113.44724276562978</v>
      </c>
    </row>
    <row r="36" spans="2:10">
      <c r="B36" s="15">
        <v>5.47</v>
      </c>
      <c r="C36" s="16">
        <v>41.29</v>
      </c>
      <c r="D36" s="15">
        <v>0.45100000000000001</v>
      </c>
      <c r="E36" s="17">
        <f t="shared" si="1"/>
        <v>7.5166666666666676E-4</v>
      </c>
      <c r="F36" s="17">
        <f t="shared" si="2"/>
        <v>7.0739006859259559E-2</v>
      </c>
      <c r="G36" s="17">
        <f t="shared" si="0"/>
        <v>77.326502630761638</v>
      </c>
      <c r="H36" s="16">
        <f t="shared" si="4"/>
        <v>118.61650263076163</v>
      </c>
      <c r="I36" s="47">
        <v>4.84</v>
      </c>
      <c r="J36" s="16">
        <f t="shared" si="3"/>
        <v>113.77650263076164</v>
      </c>
    </row>
    <row r="37" spans="2:10">
      <c r="B37" s="15">
        <v>5.63</v>
      </c>
      <c r="C37" s="16">
        <v>42.3</v>
      </c>
      <c r="D37" s="15">
        <v>0.47799999999999998</v>
      </c>
      <c r="E37" s="17">
        <f t="shared" si="1"/>
        <v>7.9666666666666666E-4</v>
      </c>
      <c r="F37" s="17">
        <f t="shared" si="2"/>
        <v>7.074219265258358E-2</v>
      </c>
      <c r="G37" s="17">
        <f t="shared" si="0"/>
        <v>79.584754004573341</v>
      </c>
      <c r="H37" s="16">
        <f t="shared" si="4"/>
        <v>121.88475400457334</v>
      </c>
      <c r="I37" s="47">
        <v>5.05</v>
      </c>
      <c r="J37" s="16">
        <f t="shared" si="3"/>
        <v>116.83475400457334</v>
      </c>
    </row>
    <row r="38" spans="2:10">
      <c r="B38" s="15">
        <v>5.62</v>
      </c>
      <c r="C38" s="16">
        <v>41.44</v>
      </c>
      <c r="D38" s="15">
        <v>0.503</v>
      </c>
      <c r="E38" s="17">
        <f t="shared" si="1"/>
        <v>8.3833333333333329E-4</v>
      </c>
      <c r="F38" s="17">
        <f t="shared" si="2"/>
        <v>7.0745142717081502E-2</v>
      </c>
      <c r="G38" s="17">
        <f t="shared" si="0"/>
        <v>79.440082868658124</v>
      </c>
      <c r="H38" s="16">
        <f t="shared" si="4"/>
        <v>120.88008286865812</v>
      </c>
      <c r="I38" s="47">
        <v>4.84</v>
      </c>
      <c r="J38" s="16">
        <f t="shared" si="3"/>
        <v>116.04008286865812</v>
      </c>
    </row>
    <row r="39" spans="2:10">
      <c r="B39" s="15">
        <v>5.67</v>
      </c>
      <c r="C39" s="16">
        <v>41.48</v>
      </c>
      <c r="D39" s="15">
        <v>0.52900000000000003</v>
      </c>
      <c r="E39" s="17">
        <f t="shared" si="1"/>
        <v>8.8166666666666677E-4</v>
      </c>
      <c r="F39" s="17">
        <f t="shared" si="2"/>
        <v>7.0748211045175174E-2</v>
      </c>
      <c r="G39" s="17">
        <f t="shared" si="0"/>
        <v>80.143369227802935</v>
      </c>
      <c r="H39" s="16">
        <f t="shared" si="4"/>
        <v>121.62336922780293</v>
      </c>
      <c r="I39" s="47">
        <v>4.84</v>
      </c>
      <c r="J39" s="16">
        <f t="shared" si="3"/>
        <v>116.78336922780294</v>
      </c>
    </row>
    <row r="40" spans="2:10">
      <c r="B40" s="15">
        <v>5.74</v>
      </c>
      <c r="C40" s="16">
        <v>41.58</v>
      </c>
      <c r="D40" s="15">
        <v>0.55300000000000005</v>
      </c>
      <c r="E40" s="17">
        <f t="shared" si="1"/>
        <v>9.2166666666666688E-4</v>
      </c>
      <c r="F40" s="17">
        <f t="shared" si="2"/>
        <v>7.0751043584273851E-2</v>
      </c>
      <c r="G40" s="17">
        <f t="shared" si="0"/>
        <v>81.129545363707621</v>
      </c>
      <c r="H40" s="16">
        <f t="shared" si="4"/>
        <v>122.70954536370762</v>
      </c>
      <c r="I40" s="47">
        <v>4.84</v>
      </c>
      <c r="J40" s="16">
        <f t="shared" si="3"/>
        <v>117.86954536370762</v>
      </c>
    </row>
    <row r="41" spans="2:10">
      <c r="B41" s="15">
        <v>5.87</v>
      </c>
      <c r="C41" s="16">
        <v>41.48</v>
      </c>
      <c r="D41" s="15">
        <v>0.58199999999999996</v>
      </c>
      <c r="E41" s="17">
        <f t="shared" si="1"/>
        <v>9.6999999999999994E-4</v>
      </c>
      <c r="F41" s="17">
        <f t="shared" si="2"/>
        <v>7.0754466538312508E-2</v>
      </c>
      <c r="G41" s="17">
        <f t="shared" si="0"/>
        <v>82.962960321684861</v>
      </c>
      <c r="H41" s="16">
        <f t="shared" si="4"/>
        <v>124.44296032168486</v>
      </c>
      <c r="I41" s="47">
        <v>4.84</v>
      </c>
      <c r="J41" s="16">
        <f t="shared" si="3"/>
        <v>119.60296032168486</v>
      </c>
    </row>
    <row r="42" spans="2:10">
      <c r="B42" s="15">
        <v>5.88</v>
      </c>
      <c r="C42" s="16">
        <v>41.53</v>
      </c>
      <c r="D42" s="15">
        <v>0.60799999999999998</v>
      </c>
      <c r="E42" s="17">
        <f t="shared" si="1"/>
        <v>1.0133333333333335E-3</v>
      </c>
      <c r="F42" s="17">
        <f t="shared" si="2"/>
        <v>7.0757535675254599E-2</v>
      </c>
      <c r="G42" s="17">
        <f t="shared" si="0"/>
        <v>83.100689472660079</v>
      </c>
      <c r="H42" s="16">
        <f t="shared" si="4"/>
        <v>124.63068947266008</v>
      </c>
      <c r="I42" s="47">
        <v>4.79</v>
      </c>
      <c r="J42" s="16">
        <f t="shared" si="3"/>
        <v>119.84068947266007</v>
      </c>
    </row>
    <row r="43" spans="2:10">
      <c r="B43" s="15">
        <v>5.95</v>
      </c>
      <c r="C43" s="16">
        <v>41.63</v>
      </c>
      <c r="D43" s="15">
        <v>0.63500000000000001</v>
      </c>
      <c r="E43" s="17">
        <f t="shared" si="1"/>
        <v>1.0583333333333334E-3</v>
      </c>
      <c r="F43" s="17">
        <f t="shared" si="2"/>
        <v>7.0760723137757817E-2</v>
      </c>
      <c r="G43" s="17">
        <f t="shared" si="0"/>
        <v>84.086195507308048</v>
      </c>
      <c r="H43" s="16">
        <f t="shared" si="4"/>
        <v>125.71619550730804</v>
      </c>
      <c r="I43" s="47">
        <v>4.79</v>
      </c>
      <c r="J43" s="16">
        <f t="shared" si="3"/>
        <v>120.92619550730805</v>
      </c>
    </row>
    <row r="44" spans="2:10">
      <c r="B44" s="15">
        <v>6.05</v>
      </c>
      <c r="C44" s="16">
        <v>41.29</v>
      </c>
      <c r="D44" s="15">
        <v>0.66100000000000003</v>
      </c>
      <c r="E44" s="17">
        <f t="shared" si="1"/>
        <v>1.1016666666666668E-3</v>
      </c>
      <c r="F44" s="17">
        <f t="shared" si="2"/>
        <v>7.0763792817524318E-2</v>
      </c>
      <c r="G44" s="17">
        <f t="shared" si="0"/>
        <v>85.495699977541989</v>
      </c>
      <c r="H44" s="16">
        <f t="shared" si="4"/>
        <v>126.78569997754198</v>
      </c>
      <c r="I44" s="47">
        <v>4.84</v>
      </c>
      <c r="J44" s="16">
        <f t="shared" si="3"/>
        <v>121.94569997754199</v>
      </c>
    </row>
    <row r="45" spans="2:10">
      <c r="B45" s="15">
        <v>5.93</v>
      </c>
      <c r="C45" s="16">
        <v>41.34</v>
      </c>
      <c r="D45" s="15">
        <v>0.68500000000000005</v>
      </c>
      <c r="E45" s="17">
        <f t="shared" si="1"/>
        <v>1.1416666666666669E-3</v>
      </c>
      <c r="F45" s="17">
        <f t="shared" si="2"/>
        <v>7.0766626604477134E-2</v>
      </c>
      <c r="G45" s="17">
        <f t="shared" si="0"/>
        <v>83.796561805092907</v>
      </c>
      <c r="H45" s="16">
        <f t="shared" si="4"/>
        <v>125.13656180509291</v>
      </c>
      <c r="I45" s="47">
        <v>4.84</v>
      </c>
      <c r="J45" s="16">
        <f t="shared" si="3"/>
        <v>120.29656180509291</v>
      </c>
    </row>
    <row r="46" spans="2:10">
      <c r="B46" s="15">
        <v>6.02</v>
      </c>
      <c r="C46" s="16">
        <v>41.44</v>
      </c>
      <c r="D46" s="15">
        <v>0.71099999999999997</v>
      </c>
      <c r="E46" s="17">
        <f t="shared" si="1"/>
        <v>1.1849999999999999E-3</v>
      </c>
      <c r="F46" s="17">
        <f t="shared" si="2"/>
        <v>7.0769696796474171E-2</v>
      </c>
      <c r="G46" s="17">
        <f t="shared" si="0"/>
        <v>85.064657226282236</v>
      </c>
      <c r="H46" s="16">
        <f t="shared" si="4"/>
        <v>126.50465722628223</v>
      </c>
      <c r="I46" s="47">
        <v>4.84</v>
      </c>
      <c r="J46" s="16">
        <f t="shared" si="3"/>
        <v>121.66465722628223</v>
      </c>
    </row>
    <row r="47" spans="2:10">
      <c r="B47" s="15">
        <v>6.1</v>
      </c>
      <c r="C47" s="16">
        <v>41.29</v>
      </c>
      <c r="D47" s="15">
        <v>0.73799999999999999</v>
      </c>
      <c r="E47" s="17">
        <f t="shared" si="1"/>
        <v>1.2300000000000002E-3</v>
      </c>
      <c r="F47" s="17">
        <f t="shared" si="2"/>
        <v>7.077288535475669E-2</v>
      </c>
      <c r="G47" s="17">
        <f t="shared" si="0"/>
        <v>86.19120118422606</v>
      </c>
      <c r="H47" s="16">
        <f t="shared" si="4"/>
        <v>127.48120118422605</v>
      </c>
      <c r="I47" s="47">
        <v>4.7300000000000004</v>
      </c>
      <c r="J47" s="16">
        <f t="shared" si="3"/>
        <v>122.75120118422606</v>
      </c>
    </row>
    <row r="48" spans="2:10">
      <c r="B48" s="15">
        <v>6.1</v>
      </c>
      <c r="C48" s="16">
        <v>41.39</v>
      </c>
      <c r="D48" s="15">
        <v>0.76300000000000001</v>
      </c>
      <c r="E48" s="17">
        <f t="shared" si="1"/>
        <v>1.2716666666666668E-3</v>
      </c>
      <c r="F48" s="17">
        <f t="shared" si="2"/>
        <v>7.0775837979734579E-2</v>
      </c>
      <c r="G48" s="17">
        <f t="shared" si="0"/>
        <v>86.18760546143767</v>
      </c>
      <c r="H48" s="16">
        <f t="shared" si="4"/>
        <v>127.57760546143767</v>
      </c>
      <c r="I48" s="47">
        <v>4.8899999999999997</v>
      </c>
      <c r="J48" s="16">
        <f t="shared" si="3"/>
        <v>122.68760546143767</v>
      </c>
    </row>
    <row r="49" spans="2:10">
      <c r="B49" s="15">
        <v>6.2</v>
      </c>
      <c r="C49" s="16">
        <v>41.53</v>
      </c>
      <c r="D49" s="15">
        <v>0.79100000000000004</v>
      </c>
      <c r="E49" s="17">
        <f t="shared" si="1"/>
        <v>1.3183333333333335E-3</v>
      </c>
      <c r="F49" s="17">
        <f t="shared" si="2"/>
        <v>7.0779145212208447E-2</v>
      </c>
      <c r="G49" s="17">
        <f t="shared" si="0"/>
        <v>87.596423797028052</v>
      </c>
      <c r="H49" s="16">
        <f t="shared" si="4"/>
        <v>129.12642379702805</v>
      </c>
      <c r="I49" s="47">
        <v>4.8899999999999997</v>
      </c>
      <c r="J49" s="16">
        <f t="shared" si="3"/>
        <v>124.23642379702805</v>
      </c>
    </row>
    <row r="50" spans="2:10">
      <c r="B50" s="15">
        <v>6.31</v>
      </c>
      <c r="C50" s="16">
        <v>41.68</v>
      </c>
      <c r="D50" s="15">
        <v>0.81599999999999995</v>
      </c>
      <c r="E50" s="17">
        <f t="shared" si="1"/>
        <v>1.3600000000000001E-3</v>
      </c>
      <c r="F50" s="17">
        <f t="shared" si="2"/>
        <v>7.0782098359539317E-2</v>
      </c>
      <c r="G50" s="17">
        <f t="shared" si="0"/>
        <v>89.146834386686422</v>
      </c>
      <c r="H50" s="16">
        <f t="shared" si="4"/>
        <v>130.82683438668641</v>
      </c>
      <c r="I50" s="47">
        <v>5.05</v>
      </c>
      <c r="J50" s="16">
        <f t="shared" si="3"/>
        <v>125.77683438668643</v>
      </c>
    </row>
    <row r="51" spans="2:10">
      <c r="B51" s="15">
        <v>6.19</v>
      </c>
      <c r="C51" s="16">
        <v>41.2</v>
      </c>
      <c r="D51" s="15">
        <v>0.84399999999999997</v>
      </c>
      <c r="E51" s="17">
        <f t="shared" si="1"/>
        <v>1.4066666666666667E-3</v>
      </c>
      <c r="F51" s="17">
        <f t="shared" si="2"/>
        <v>7.078540617712617E-2</v>
      </c>
      <c r="G51" s="17">
        <f t="shared" si="0"/>
        <v>87.447403840712255</v>
      </c>
      <c r="H51" s="16">
        <f t="shared" si="4"/>
        <v>128.64740384071226</v>
      </c>
      <c r="I51" s="47">
        <v>4.8899999999999997</v>
      </c>
      <c r="J51" s="16">
        <f t="shared" si="3"/>
        <v>123.75740384071226</v>
      </c>
    </row>
    <row r="52" spans="2:10">
      <c r="B52" s="15">
        <v>6.26</v>
      </c>
      <c r="C52" s="16">
        <v>41.29</v>
      </c>
      <c r="D52" s="15">
        <v>0.86799999999999999</v>
      </c>
      <c r="E52" s="17">
        <f t="shared" si="1"/>
        <v>1.4466666666666668E-3</v>
      </c>
      <c r="F52" s="17">
        <f t="shared" si="2"/>
        <v>7.0788241695423068E-2</v>
      </c>
      <c r="G52" s="17">
        <f t="shared" si="0"/>
        <v>88.432765810663582</v>
      </c>
      <c r="H52" s="16">
        <f t="shared" si="4"/>
        <v>129.72276581066359</v>
      </c>
      <c r="I52" s="47">
        <v>4.84</v>
      </c>
      <c r="J52" s="16">
        <f t="shared" si="3"/>
        <v>124.88276581066359</v>
      </c>
    </row>
    <row r="53" spans="2:10">
      <c r="B53" s="15">
        <v>6.32</v>
      </c>
      <c r="C53" s="16">
        <v>41.34</v>
      </c>
      <c r="D53" s="15">
        <v>0.89400000000000002</v>
      </c>
      <c r="E53" s="17">
        <f t="shared" si="1"/>
        <v>1.4900000000000002E-3</v>
      </c>
      <c r="F53" s="17">
        <f t="shared" si="2"/>
        <v>7.079131376327763E-2</v>
      </c>
      <c r="G53" s="17">
        <f t="shared" si="0"/>
        <v>89.276489784237413</v>
      </c>
      <c r="H53" s="16">
        <f t="shared" si="4"/>
        <v>130.61648978423742</v>
      </c>
      <c r="I53" s="47">
        <v>4.8899999999999997</v>
      </c>
      <c r="J53" s="16">
        <f t="shared" si="3"/>
        <v>125.72648978423742</v>
      </c>
    </row>
    <row r="54" spans="2:10">
      <c r="B54" s="15">
        <v>6.44</v>
      </c>
      <c r="C54" s="16">
        <v>41.77</v>
      </c>
      <c r="D54" s="15">
        <v>0.92200000000000004</v>
      </c>
      <c r="E54" s="17">
        <f t="shared" si="1"/>
        <v>1.5366666666666669E-3</v>
      </c>
      <c r="F54" s="17">
        <f t="shared" si="2"/>
        <v>7.0794622442256608E-2</v>
      </c>
      <c r="G54" s="17">
        <f t="shared" si="0"/>
        <v>90.967361331049744</v>
      </c>
      <c r="H54" s="16">
        <f t="shared" si="4"/>
        <v>132.73736133104975</v>
      </c>
      <c r="I54" s="47">
        <v>5</v>
      </c>
      <c r="J54" s="16">
        <f t="shared" si="3"/>
        <v>127.73736133104975</v>
      </c>
    </row>
    <row r="55" spans="2:10">
      <c r="B55" s="15">
        <v>6.39</v>
      </c>
      <c r="C55" s="16">
        <v>41.05</v>
      </c>
      <c r="D55" s="15">
        <v>0.94599999999999995</v>
      </c>
      <c r="E55" s="17">
        <f t="shared" si="1"/>
        <v>1.5766666666666668E-3</v>
      </c>
      <c r="F55" s="17">
        <f t="shared" si="2"/>
        <v>7.0797458698985752E-2</v>
      </c>
      <c r="G55" s="17">
        <f t="shared" si="0"/>
        <v>90.257476997427077</v>
      </c>
      <c r="H55" s="16">
        <f t="shared" si="4"/>
        <v>131.30747699742707</v>
      </c>
      <c r="I55" s="47">
        <v>4.7300000000000004</v>
      </c>
      <c r="J55" s="16">
        <f t="shared" si="3"/>
        <v>126.57747699742707</v>
      </c>
    </row>
    <row r="56" spans="2:10">
      <c r="B56" s="15">
        <v>6.37</v>
      </c>
      <c r="C56" s="16">
        <v>41.2</v>
      </c>
      <c r="D56" s="15">
        <v>0.97099999999999997</v>
      </c>
      <c r="E56" s="17">
        <f t="shared" si="1"/>
        <v>1.6183333333333334E-3</v>
      </c>
      <c r="F56" s="17">
        <f t="shared" si="2"/>
        <v>7.0800413374748489E-2</v>
      </c>
      <c r="G56" s="17">
        <f t="shared" si="0"/>
        <v>89.97122610405421</v>
      </c>
      <c r="H56" s="16">
        <f t="shared" si="4"/>
        <v>131.1712261040542</v>
      </c>
      <c r="I56" s="47">
        <v>4.8899999999999997</v>
      </c>
      <c r="J56" s="16">
        <f t="shared" si="3"/>
        <v>126.28122610405421</v>
      </c>
    </row>
    <row r="57" spans="2:10">
      <c r="B57" s="15">
        <v>6.38</v>
      </c>
      <c r="C57" s="16">
        <v>41.24</v>
      </c>
      <c r="D57" s="15">
        <v>0.999</v>
      </c>
      <c r="E57" s="17">
        <f t="shared" si="1"/>
        <v>1.6650000000000002E-3</v>
      </c>
      <c r="F57" s="17">
        <f t="shared" si="2"/>
        <v>7.0803722904406188E-2</v>
      </c>
      <c r="G57" s="17">
        <f t="shared" si="0"/>
        <v>90.108256152205328</v>
      </c>
      <c r="H57" s="16">
        <f t="shared" si="4"/>
        <v>131.34825615220532</v>
      </c>
      <c r="I57" s="47">
        <v>4.8899999999999997</v>
      </c>
      <c r="J57" s="16">
        <f t="shared" si="3"/>
        <v>126.45825615220534</v>
      </c>
    </row>
    <row r="58" spans="2:10">
      <c r="B58" s="15">
        <v>6.47</v>
      </c>
      <c r="C58" s="16">
        <v>41.39</v>
      </c>
      <c r="D58" s="15">
        <v>1.0249999999999999</v>
      </c>
      <c r="E58" s="17">
        <f t="shared" si="1"/>
        <v>1.7083333333333332E-3</v>
      </c>
      <c r="F58" s="17">
        <f t="shared" si="2"/>
        <v>7.0806796316143755E-2</v>
      </c>
      <c r="G58" s="17">
        <f t="shared" si="0"/>
        <v>91.375409376131557</v>
      </c>
      <c r="H58" s="16">
        <f t="shared" si="4"/>
        <v>132.76540937613157</v>
      </c>
      <c r="I58" s="47">
        <v>4.84</v>
      </c>
      <c r="J58" s="16">
        <f t="shared" si="3"/>
        <v>127.92540937613155</v>
      </c>
    </row>
    <row r="59" spans="2:10">
      <c r="B59" s="15">
        <v>6.45</v>
      </c>
      <c r="C59" s="16">
        <v>41.2</v>
      </c>
      <c r="D59" s="15">
        <v>1.0509999999999999</v>
      </c>
      <c r="E59" s="17">
        <f t="shared" si="1"/>
        <v>1.7516666666666666E-3</v>
      </c>
      <c r="F59" s="17">
        <f t="shared" si="2"/>
        <v>7.0809869994711089E-2</v>
      </c>
      <c r="G59" s="17">
        <f t="shared" si="0"/>
        <v>91.088996498394394</v>
      </c>
      <c r="H59" s="16">
        <f t="shared" si="4"/>
        <v>132.2889964983944</v>
      </c>
      <c r="I59" s="47">
        <v>4.8899999999999997</v>
      </c>
      <c r="J59" s="16">
        <f t="shared" si="3"/>
        <v>127.3989964983944</v>
      </c>
    </row>
    <row r="60" spans="2:10">
      <c r="B60" s="15">
        <v>6.43</v>
      </c>
      <c r="C60" s="16">
        <v>41.29</v>
      </c>
      <c r="D60" s="15">
        <v>1.0760000000000001</v>
      </c>
      <c r="E60" s="17">
        <f t="shared" si="1"/>
        <v>1.7933333333333336E-3</v>
      </c>
      <c r="F60" s="17">
        <f t="shared" si="2"/>
        <v>7.0812825706537408E-2</v>
      </c>
      <c r="G60" s="17">
        <f t="shared" si="0"/>
        <v>90.802759752127571</v>
      </c>
      <c r="H60" s="16">
        <f t="shared" si="4"/>
        <v>132.09275975212756</v>
      </c>
      <c r="I60" s="47">
        <v>4.8899999999999997</v>
      </c>
      <c r="J60" s="16">
        <f t="shared" si="3"/>
        <v>127.20275975212758</v>
      </c>
    </row>
    <row r="61" spans="2:10">
      <c r="B61" s="15">
        <v>6.57</v>
      </c>
      <c r="C61" s="16">
        <v>41.39</v>
      </c>
      <c r="D61" s="15">
        <v>1.103</v>
      </c>
      <c r="E61" s="17">
        <f t="shared" si="1"/>
        <v>1.8383333333333335E-3</v>
      </c>
      <c r="F61" s="17">
        <f t="shared" si="2"/>
        <v>7.0816018152473986E-2</v>
      </c>
      <c r="G61" s="17">
        <f t="shared" si="0"/>
        <v>92.775620140829318</v>
      </c>
      <c r="H61" s="16">
        <f t="shared" si="4"/>
        <v>134.16562014082933</v>
      </c>
      <c r="I61" s="47">
        <v>4.95</v>
      </c>
      <c r="J61" s="16">
        <f t="shared" si="3"/>
        <v>129.21562014082932</v>
      </c>
    </row>
    <row r="62" spans="2:10">
      <c r="B62" s="15">
        <v>6.61</v>
      </c>
      <c r="C62" s="16">
        <v>41.58</v>
      </c>
      <c r="D62" s="15">
        <v>1.1299999999999999</v>
      </c>
      <c r="E62" s="17">
        <f t="shared" si="1"/>
        <v>1.8833333333333332E-3</v>
      </c>
      <c r="F62" s="17">
        <f t="shared" si="2"/>
        <v>7.0819210886272826E-2</v>
      </c>
      <c r="G62" s="17">
        <f t="shared" si="0"/>
        <v>93.336256042373435</v>
      </c>
      <c r="H62" s="16">
        <f t="shared" si="4"/>
        <v>134.91625604237345</v>
      </c>
      <c r="I62" s="47">
        <v>4.84</v>
      </c>
      <c r="J62" s="16">
        <f t="shared" si="3"/>
        <v>130.07625604237342</v>
      </c>
    </row>
    <row r="63" spans="2:10">
      <c r="B63" s="15">
        <v>6.68</v>
      </c>
      <c r="C63" s="16">
        <v>41.68</v>
      </c>
      <c r="D63" s="15">
        <v>1.153</v>
      </c>
      <c r="E63" s="17">
        <f t="shared" si="1"/>
        <v>1.9216666666666666E-3</v>
      </c>
      <c r="F63" s="17">
        <f t="shared" si="2"/>
        <v>7.0821930849552905E-2</v>
      </c>
      <c r="G63" s="17">
        <f t="shared" si="0"/>
        <v>94.321065803618509</v>
      </c>
      <c r="H63" s="16">
        <f t="shared" si="4"/>
        <v>136.0010658036185</v>
      </c>
      <c r="I63" s="47">
        <v>4.8899999999999997</v>
      </c>
      <c r="J63" s="16">
        <f t="shared" si="3"/>
        <v>131.11106580361852</v>
      </c>
    </row>
    <row r="64" spans="2:10">
      <c r="B64" s="15">
        <v>6.72</v>
      </c>
      <c r="C64" s="16">
        <v>41.72</v>
      </c>
      <c r="D64" s="15">
        <v>1.179</v>
      </c>
      <c r="E64" s="17">
        <f t="shared" si="1"/>
        <v>1.9650000000000002E-3</v>
      </c>
      <c r="F64" s="17">
        <f t="shared" si="2"/>
        <v>7.0825005842250363E-2</v>
      </c>
      <c r="G64" s="17">
        <f t="shared" si="0"/>
        <v>94.881742967555283</v>
      </c>
      <c r="H64" s="16">
        <f t="shared" si="4"/>
        <v>136.60174296755528</v>
      </c>
      <c r="I64" s="47">
        <v>4.95</v>
      </c>
      <c r="J64" s="16">
        <f t="shared" si="3"/>
        <v>131.65174296755526</v>
      </c>
    </row>
    <row r="65" spans="2:10">
      <c r="B65" s="15">
        <v>6.61</v>
      </c>
      <c r="C65" s="16">
        <v>41.44</v>
      </c>
      <c r="D65" s="15">
        <v>1.206</v>
      </c>
      <c r="E65" s="17">
        <f t="shared" si="1"/>
        <v>2.0100000000000001E-3</v>
      </c>
      <c r="F65" s="17">
        <f t="shared" si="2"/>
        <v>7.0828199386537283E-2</v>
      </c>
      <c r="G65" s="17">
        <f t="shared" si="0"/>
        <v>93.32441114204579</v>
      </c>
      <c r="H65" s="16">
        <f t="shared" si="4"/>
        <v>134.76441114204579</v>
      </c>
      <c r="I65" s="47">
        <v>4.79</v>
      </c>
      <c r="J65" s="16">
        <f t="shared" si="3"/>
        <v>129.9744111420458</v>
      </c>
    </row>
    <row r="66" spans="2:10">
      <c r="B66" s="15">
        <v>6.67</v>
      </c>
      <c r="C66" s="16">
        <v>41.53</v>
      </c>
      <c r="D66" s="15">
        <v>1.2310000000000001</v>
      </c>
      <c r="E66" s="17">
        <f t="shared" si="1"/>
        <v>2.0516666666666669E-3</v>
      </c>
      <c r="F66" s="17">
        <f t="shared" si="2"/>
        <v>7.083115662878707E-2</v>
      </c>
      <c r="G66" s="17">
        <f t="shared" si="0"/>
        <v>94.167599647655493</v>
      </c>
      <c r="H66" s="16">
        <f t="shared" si="4"/>
        <v>135.69759964765549</v>
      </c>
      <c r="I66" s="47">
        <v>4.95</v>
      </c>
      <c r="J66" s="16">
        <f t="shared" si="3"/>
        <v>130.74759964765548</v>
      </c>
    </row>
    <row r="67" spans="2:10">
      <c r="B67" s="15">
        <v>6.67</v>
      </c>
      <c r="C67" s="16">
        <v>41.58</v>
      </c>
      <c r="D67" s="15">
        <v>1.2569999999999999</v>
      </c>
      <c r="E67" s="17">
        <f t="shared" si="1"/>
        <v>2.0950000000000001E-3</v>
      </c>
      <c r="F67" s="17">
        <f t="shared" si="2"/>
        <v>7.0834232422695889E-2</v>
      </c>
      <c r="G67" s="17">
        <f t="shared" si="0"/>
        <v>94.163510662436082</v>
      </c>
      <c r="H67" s="16">
        <f t="shared" si="4"/>
        <v>135.74351066243608</v>
      </c>
      <c r="I67" s="47">
        <v>4.8899999999999997</v>
      </c>
      <c r="J67" s="16">
        <f t="shared" si="3"/>
        <v>130.85351066243607</v>
      </c>
    </row>
    <row r="68" spans="2:10">
      <c r="B68" s="15">
        <v>6.6</v>
      </c>
      <c r="C68" s="16">
        <v>42.2</v>
      </c>
      <c r="D68" s="15">
        <v>1.284</v>
      </c>
      <c r="E68" s="17">
        <f t="shared" si="1"/>
        <v>2.14E-3</v>
      </c>
      <c r="F68" s="17">
        <f t="shared" si="2"/>
        <v>7.0837426799120473E-2</v>
      </c>
      <c r="G68" s="17">
        <f t="shared" si="0"/>
        <v>93.171086221358138</v>
      </c>
      <c r="H68" s="16">
        <f t="shared" si="4"/>
        <v>135.37108622135815</v>
      </c>
      <c r="I68" s="47">
        <v>5.1100000000000003</v>
      </c>
      <c r="J68" s="16">
        <f t="shared" si="3"/>
        <v>130.26108622135814</v>
      </c>
    </row>
    <row r="69" spans="2:10">
      <c r="B69" s="15">
        <v>6.49</v>
      </c>
      <c r="C69" s="16">
        <v>41.39</v>
      </c>
      <c r="D69" s="15">
        <v>1.3129999999999999</v>
      </c>
      <c r="E69" s="17">
        <f t="shared" si="1"/>
        <v>2.1883333333333334E-3</v>
      </c>
      <c r="F69" s="17">
        <f t="shared" si="2"/>
        <v>7.0840858116949609E-2</v>
      </c>
      <c r="G69" s="17">
        <f t="shared" si="0"/>
        <v>91.613797072951911</v>
      </c>
      <c r="H69" s="16">
        <f t="shared" si="4"/>
        <v>133.0037970729519</v>
      </c>
      <c r="I69" s="47">
        <v>4.8899999999999997</v>
      </c>
      <c r="J69" s="16">
        <f t="shared" si="3"/>
        <v>128.11379707295191</v>
      </c>
    </row>
    <row r="70" spans="2:10">
      <c r="B70" s="15">
        <v>6.71</v>
      </c>
      <c r="C70" s="16">
        <v>41.53</v>
      </c>
      <c r="D70" s="15">
        <v>1.339</v>
      </c>
      <c r="E70" s="17">
        <f t="shared" si="1"/>
        <v>2.2316666666666665E-3</v>
      </c>
      <c r="F70" s="17">
        <f t="shared" si="2"/>
        <v>7.0843934753495236E-2</v>
      </c>
      <c r="G70" s="17">
        <f t="shared" si="0"/>
        <v>94.715236009232925</v>
      </c>
      <c r="H70" s="16">
        <f t="shared" si="4"/>
        <v>136.24523600923294</v>
      </c>
      <c r="I70" s="47">
        <v>4.8899999999999997</v>
      </c>
      <c r="J70" s="16">
        <f t="shared" si="3"/>
        <v>131.35523600923293</v>
      </c>
    </row>
    <row r="71" spans="2:10">
      <c r="B71" s="15">
        <v>6.69</v>
      </c>
      <c r="C71" s="16">
        <v>41.63</v>
      </c>
      <c r="D71" s="15">
        <v>1.365</v>
      </c>
      <c r="E71" s="17">
        <f t="shared" si="1"/>
        <v>2.2750000000000001E-3</v>
      </c>
      <c r="F71" s="17">
        <f t="shared" si="2"/>
        <v>7.0847011657290682E-2</v>
      </c>
      <c r="G71" s="17">
        <f t="shared" si="0"/>
        <v>94.428824074636182</v>
      </c>
      <c r="H71" s="16">
        <f t="shared" si="4"/>
        <v>136.05882407463619</v>
      </c>
      <c r="I71" s="47">
        <v>4.8899999999999997</v>
      </c>
      <c r="J71" s="16">
        <f t="shared" si="3"/>
        <v>131.16882407463618</v>
      </c>
    </row>
    <row r="72" spans="2:10">
      <c r="B72" s="15">
        <v>6.74</v>
      </c>
      <c r="C72" s="16">
        <v>41.48</v>
      </c>
      <c r="D72" s="15">
        <v>1.385</v>
      </c>
      <c r="E72" s="17">
        <f t="shared" si="1"/>
        <v>2.3083333333333332E-3</v>
      </c>
      <c r="F72" s="17">
        <f t="shared" si="2"/>
        <v>7.084937868824237E-2</v>
      </c>
      <c r="G72" s="17">
        <f t="shared" si="0"/>
        <v>95.13139176079352</v>
      </c>
      <c r="H72" s="16">
        <f t="shared" si="4"/>
        <v>136.61139176079351</v>
      </c>
      <c r="I72" s="47">
        <v>4.8899999999999997</v>
      </c>
      <c r="J72" s="16">
        <f t="shared" si="3"/>
        <v>131.72139176079352</v>
      </c>
    </row>
    <row r="73" spans="2:10">
      <c r="B73" s="15">
        <v>6.66</v>
      </c>
      <c r="C73" s="16">
        <v>41.53</v>
      </c>
      <c r="D73" s="15">
        <v>1.415</v>
      </c>
      <c r="E73" s="17">
        <f t="shared" si="1"/>
        <v>2.3583333333333334E-3</v>
      </c>
      <c r="F73" s="17">
        <f t="shared" si="2"/>
        <v>7.0852929531248207E-2</v>
      </c>
      <c r="G73" s="17">
        <f t="shared" si="0"/>
        <v>93.997524789186684</v>
      </c>
      <c r="H73" s="16">
        <f t="shared" si="4"/>
        <v>135.52752478918669</v>
      </c>
      <c r="I73" s="47">
        <v>4.8899999999999997</v>
      </c>
      <c r="J73" s="16">
        <f t="shared" si="3"/>
        <v>130.63752478918667</v>
      </c>
    </row>
    <row r="74" spans="2:10">
      <c r="B74" s="15">
        <v>6.78</v>
      </c>
      <c r="C74" s="16">
        <v>41.68</v>
      </c>
      <c r="D74" s="15">
        <v>1.4410000000000001</v>
      </c>
      <c r="E74" s="17">
        <f t="shared" si="1"/>
        <v>2.401666666666667E-3</v>
      </c>
      <c r="F74" s="17">
        <f t="shared" si="2"/>
        <v>7.0856007216435146E-2</v>
      </c>
      <c r="G74" s="17">
        <f t="shared" si="0"/>
        <v>95.687017464729095</v>
      </c>
      <c r="H74" s="16">
        <f t="shared" si="4"/>
        <v>137.36701746472909</v>
      </c>
      <c r="I74" s="47">
        <v>4.95</v>
      </c>
      <c r="J74" s="16">
        <f t="shared" si="3"/>
        <v>132.4170174647291</v>
      </c>
    </row>
    <row r="75" spans="2:10">
      <c r="B75" s="15">
        <v>6.69</v>
      </c>
      <c r="C75" s="16">
        <v>42.15</v>
      </c>
      <c r="D75" s="15">
        <v>1.466</v>
      </c>
      <c r="E75" s="17">
        <f t="shared" si="1"/>
        <v>2.4433333333333334E-3</v>
      </c>
      <c r="F75" s="17">
        <f t="shared" si="2"/>
        <v>7.0858966781272598E-2</v>
      </c>
      <c r="G75" s="17">
        <f t="shared" si="0"/>
        <v>94.412892311155019</v>
      </c>
      <c r="H75" s="16">
        <f t="shared" si="4"/>
        <v>136.56289231115503</v>
      </c>
      <c r="I75" s="47">
        <v>5.1100000000000003</v>
      </c>
      <c r="J75" s="16">
        <f t="shared" si="3"/>
        <v>131.45289231115501</v>
      </c>
    </row>
    <row r="76" spans="2:10">
      <c r="B76" s="15">
        <v>6.78</v>
      </c>
      <c r="C76" s="16">
        <v>41.2</v>
      </c>
      <c r="D76" s="15">
        <v>1.492</v>
      </c>
      <c r="E76" s="17">
        <f t="shared" si="1"/>
        <v>2.486666666666667E-3</v>
      </c>
      <c r="F76" s="17">
        <f t="shared" si="2"/>
        <v>7.0862044990981254E-2</v>
      </c>
      <c r="G76" s="17">
        <f t="shared" si="0"/>
        <v>95.678864487510964</v>
      </c>
      <c r="H76" s="16">
        <f t="shared" si="4"/>
        <v>136.87886448751095</v>
      </c>
      <c r="I76" s="47">
        <v>4.8899999999999997</v>
      </c>
      <c r="J76" s="16">
        <f t="shared" si="3"/>
        <v>131.98886448751097</v>
      </c>
    </row>
    <row r="77" spans="2:10">
      <c r="B77" s="15">
        <v>6.79</v>
      </c>
      <c r="C77" s="16">
        <v>41.29</v>
      </c>
      <c r="D77" s="15">
        <v>1.5189999999999999</v>
      </c>
      <c r="E77" s="17">
        <f t="shared" si="1"/>
        <v>2.5316666666666669E-3</v>
      </c>
      <c r="F77" s="17">
        <f t="shared" si="2"/>
        <v>7.0865241876454238E-2</v>
      </c>
      <c r="G77" s="17">
        <f t="shared" si="0"/>
        <v>95.815661108412201</v>
      </c>
      <c r="H77" s="16">
        <f t="shared" si="4"/>
        <v>137.10566110841219</v>
      </c>
      <c r="I77" s="47">
        <v>4.8899999999999997</v>
      </c>
      <c r="J77" s="16">
        <f t="shared" si="3"/>
        <v>132.21566110841221</v>
      </c>
    </row>
    <row r="78" spans="2:10">
      <c r="B78" s="15">
        <v>6.82</v>
      </c>
      <c r="C78" s="16">
        <v>41.15</v>
      </c>
      <c r="D78" s="15">
        <v>1.5449999999999999</v>
      </c>
      <c r="E78" s="17">
        <f t="shared" si="1"/>
        <v>2.575E-3</v>
      </c>
      <c r="F78" s="17">
        <f t="shared" si="2"/>
        <v>7.0868320631396198E-2</v>
      </c>
      <c r="G78" s="17">
        <f t="shared" si="0"/>
        <v>96.234818875877139</v>
      </c>
      <c r="H78" s="16">
        <f t="shared" si="4"/>
        <v>137.38481887587713</v>
      </c>
      <c r="I78" s="47">
        <v>4.84</v>
      </c>
      <c r="J78" s="16">
        <f t="shared" si="3"/>
        <v>132.54481887587713</v>
      </c>
    </row>
    <row r="79" spans="2:10">
      <c r="B79" s="15">
        <v>6.88</v>
      </c>
      <c r="C79" s="16">
        <v>41.24</v>
      </c>
      <c r="D79" s="15">
        <v>1.57</v>
      </c>
      <c r="E79" s="17">
        <f t="shared" si="1"/>
        <v>2.6166666666666669E-3</v>
      </c>
      <c r="F79" s="17">
        <f t="shared" si="2"/>
        <v>7.0871281224975699E-2</v>
      </c>
      <c r="G79" s="17">
        <f t="shared" si="0"/>
        <v>97.077404007413705</v>
      </c>
      <c r="H79" s="16">
        <f t="shared" si="4"/>
        <v>138.3174040074137</v>
      </c>
      <c r="I79" s="47">
        <v>4.8899999999999997</v>
      </c>
      <c r="J79" s="16">
        <f t="shared" si="3"/>
        <v>133.42740400741371</v>
      </c>
    </row>
    <row r="80" spans="2:10">
      <c r="B80" s="15">
        <v>6.49</v>
      </c>
      <c r="C80" s="16">
        <v>41.63</v>
      </c>
      <c r="D80" s="15">
        <v>1.605</v>
      </c>
      <c r="E80" s="17">
        <f t="shared" si="1"/>
        <v>2.6750000000000003E-3</v>
      </c>
      <c r="F80" s="17">
        <f t="shared" si="2"/>
        <v>7.0875426471581834E-2</v>
      </c>
      <c r="G80" s="17">
        <f t="shared" si="0"/>
        <v>91.569113910054938</v>
      </c>
      <c r="H80" s="16">
        <f t="shared" si="4"/>
        <v>133.19911391005493</v>
      </c>
      <c r="I80" s="47">
        <v>4.95</v>
      </c>
      <c r="J80" s="16">
        <f t="shared" si="3"/>
        <v>128.24911391005494</v>
      </c>
    </row>
    <row r="81" spans="2:10">
      <c r="B81" s="15">
        <v>6.66</v>
      </c>
      <c r="C81" s="16">
        <v>41.34</v>
      </c>
      <c r="D81" s="15">
        <v>1.6259999999999999</v>
      </c>
      <c r="E81" s="17">
        <f t="shared" si="1"/>
        <v>2.7099999999999997E-3</v>
      </c>
      <c r="F81" s="17">
        <f t="shared" si="2"/>
        <v>7.0877913852310112E-2</v>
      </c>
      <c r="G81" s="17">
        <f t="shared" ref="G81:G144" si="5">B81/F81</f>
        <v>93.964390852100848</v>
      </c>
      <c r="H81" s="16">
        <f t="shared" si="4"/>
        <v>135.30439085210085</v>
      </c>
      <c r="I81" s="47">
        <v>4.8899999999999997</v>
      </c>
      <c r="J81" s="16">
        <f t="shared" si="3"/>
        <v>130.41439085210084</v>
      </c>
    </row>
    <row r="82" spans="2:10">
      <c r="B82" s="15">
        <v>6.72</v>
      </c>
      <c r="C82" s="16">
        <v>41.39</v>
      </c>
      <c r="D82" s="15">
        <v>1.651</v>
      </c>
      <c r="E82" s="17">
        <f t="shared" ref="E82:E145" si="6">(D82*10^-3)/($C$3)</f>
        <v>2.751666666666667E-3</v>
      </c>
      <c r="F82" s="17">
        <f t="shared" ref="F82:F145" si="7">$C$4/(1-E82)</f>
        <v>7.0880875247493036E-2</v>
      </c>
      <c r="G82" s="17">
        <f t="shared" si="5"/>
        <v>94.806955706118728</v>
      </c>
      <c r="H82" s="16">
        <f t="shared" si="4"/>
        <v>136.19695570611873</v>
      </c>
      <c r="I82" s="47">
        <v>4.95</v>
      </c>
      <c r="J82" s="16">
        <f t="shared" ref="J82:J145" si="8">C82-I82+G82</f>
        <v>131.24695570611874</v>
      </c>
    </row>
    <row r="83" spans="2:10">
      <c r="B83" s="15">
        <v>6.81</v>
      </c>
      <c r="C83" s="16">
        <v>41.92</v>
      </c>
      <c r="D83" s="15">
        <v>1.6779999999999999</v>
      </c>
      <c r="E83" s="17">
        <f t="shared" si="6"/>
        <v>2.7966666666666669E-3</v>
      </c>
      <c r="F83" s="17">
        <f t="shared" si="7"/>
        <v>7.0884073832254549E-2</v>
      </c>
      <c r="G83" s="17">
        <f t="shared" si="5"/>
        <v>96.072356339390154</v>
      </c>
      <c r="H83" s="16">
        <f t="shared" ref="H83:H146" si="9">G83+C83</f>
        <v>137.99235633939014</v>
      </c>
      <c r="I83" s="47">
        <v>5.1100000000000003</v>
      </c>
      <c r="J83" s="16">
        <f t="shared" si="8"/>
        <v>132.88235633939016</v>
      </c>
    </row>
    <row r="84" spans="2:10">
      <c r="B84" s="15">
        <v>6.78</v>
      </c>
      <c r="C84" s="16">
        <v>41.24</v>
      </c>
      <c r="D84" s="15">
        <v>1.7030000000000001</v>
      </c>
      <c r="E84" s="17">
        <f t="shared" si="6"/>
        <v>2.8383333333333338E-3</v>
      </c>
      <c r="F84" s="17">
        <f t="shared" si="7"/>
        <v>7.0887035742218676E-2</v>
      </c>
      <c r="G84" s="17">
        <f t="shared" si="5"/>
        <v>95.645133542549715</v>
      </c>
      <c r="H84" s="16">
        <f t="shared" si="9"/>
        <v>136.88513354254971</v>
      </c>
      <c r="I84" s="47">
        <v>4.95</v>
      </c>
      <c r="J84" s="16">
        <f t="shared" si="8"/>
        <v>131.93513354254972</v>
      </c>
    </row>
    <row r="85" spans="2:10">
      <c r="B85" s="15">
        <v>6.81</v>
      </c>
      <c r="C85" s="16">
        <v>41.24</v>
      </c>
      <c r="D85" s="15">
        <v>1.7290000000000001</v>
      </c>
      <c r="E85" s="17">
        <f t="shared" si="6"/>
        <v>2.8816666666666669E-3</v>
      </c>
      <c r="F85" s="17">
        <f t="shared" si="7"/>
        <v>7.0890116391170904E-2</v>
      </c>
      <c r="G85" s="17">
        <f t="shared" si="5"/>
        <v>96.064167287051589</v>
      </c>
      <c r="H85" s="16">
        <f t="shared" si="9"/>
        <v>137.3041672870516</v>
      </c>
      <c r="I85" s="47">
        <v>4.95</v>
      </c>
      <c r="J85" s="16">
        <f t="shared" si="8"/>
        <v>132.35416728705158</v>
      </c>
    </row>
    <row r="86" spans="2:10">
      <c r="B86" s="15">
        <v>6.87</v>
      </c>
      <c r="C86" s="16">
        <v>41.44</v>
      </c>
      <c r="D86" s="15">
        <v>1.7549999999999999</v>
      </c>
      <c r="E86" s="17">
        <f t="shared" si="6"/>
        <v>2.9249999999999996E-3</v>
      </c>
      <c r="F86" s="17">
        <f t="shared" si="7"/>
        <v>7.0893197307895936E-2</v>
      </c>
      <c r="G86" s="17">
        <f t="shared" si="5"/>
        <v>96.906336022100021</v>
      </c>
      <c r="H86" s="16">
        <f t="shared" si="9"/>
        <v>138.34633602210002</v>
      </c>
      <c r="I86" s="47">
        <v>4.95</v>
      </c>
      <c r="J86" s="16">
        <f t="shared" si="8"/>
        <v>133.3963360221</v>
      </c>
    </row>
    <row r="87" spans="2:10">
      <c r="B87" s="15">
        <v>6.84</v>
      </c>
      <c r="C87" s="16">
        <v>41.44</v>
      </c>
      <c r="D87" s="15">
        <v>1.78</v>
      </c>
      <c r="E87" s="17">
        <f t="shared" si="6"/>
        <v>2.9666666666666669E-3</v>
      </c>
      <c r="F87" s="17">
        <f t="shared" si="7"/>
        <v>7.0896159980378806E-2</v>
      </c>
      <c r="G87" s="17">
        <f t="shared" si="5"/>
        <v>96.479132323852738</v>
      </c>
      <c r="H87" s="16">
        <f t="shared" si="9"/>
        <v>137.91913232385275</v>
      </c>
      <c r="I87" s="47">
        <v>4.95</v>
      </c>
      <c r="J87" s="16">
        <f t="shared" si="8"/>
        <v>132.96913232385273</v>
      </c>
    </row>
    <row r="88" spans="2:10">
      <c r="B88" s="15">
        <v>6.78</v>
      </c>
      <c r="C88" s="16">
        <v>41.34</v>
      </c>
      <c r="D88" s="15">
        <v>1.8049999999999999</v>
      </c>
      <c r="E88" s="17">
        <f t="shared" si="6"/>
        <v>3.0083333333333333E-3</v>
      </c>
      <c r="F88" s="17">
        <f t="shared" si="7"/>
        <v>7.0899122900496006E-2</v>
      </c>
      <c r="G88" s="17">
        <f t="shared" si="5"/>
        <v>95.628827588113481</v>
      </c>
      <c r="H88" s="16">
        <f t="shared" si="9"/>
        <v>136.96882758811347</v>
      </c>
      <c r="I88" s="47">
        <v>4.95</v>
      </c>
      <c r="J88" s="16">
        <f t="shared" si="8"/>
        <v>132.01882758811348</v>
      </c>
    </row>
    <row r="89" spans="2:10">
      <c r="B89" s="15">
        <v>6.89</v>
      </c>
      <c r="C89" s="16">
        <v>41.39</v>
      </c>
      <c r="D89" s="15">
        <v>1.83</v>
      </c>
      <c r="E89" s="17">
        <f t="shared" si="6"/>
        <v>3.0500000000000002E-3</v>
      </c>
      <c r="F89" s="17">
        <f t="shared" si="7"/>
        <v>7.0902086068278594E-2</v>
      </c>
      <c r="G89" s="17">
        <f t="shared" si="5"/>
        <v>97.176266342360378</v>
      </c>
      <c r="H89" s="16">
        <f t="shared" si="9"/>
        <v>138.56626634236039</v>
      </c>
      <c r="I89" s="47">
        <v>5</v>
      </c>
      <c r="J89" s="16">
        <f t="shared" si="8"/>
        <v>133.56626634236039</v>
      </c>
    </row>
    <row r="90" spans="2:10">
      <c r="B90" s="15">
        <v>6.87</v>
      </c>
      <c r="C90" s="16">
        <v>41.48</v>
      </c>
      <c r="D90" s="15">
        <v>1.8580000000000001</v>
      </c>
      <c r="E90" s="17">
        <f t="shared" si="6"/>
        <v>3.0966666666666668E-3</v>
      </c>
      <c r="F90" s="17">
        <f t="shared" si="7"/>
        <v>7.090540511026179E-2</v>
      </c>
      <c r="G90" s="17">
        <f t="shared" si="5"/>
        <v>96.889651632576857</v>
      </c>
      <c r="H90" s="16">
        <f t="shared" si="9"/>
        <v>138.36965163257685</v>
      </c>
      <c r="I90" s="47">
        <v>4.95</v>
      </c>
      <c r="J90" s="16">
        <f t="shared" si="8"/>
        <v>133.41965163257686</v>
      </c>
    </row>
    <row r="91" spans="2:10">
      <c r="B91" s="15">
        <v>6.73</v>
      </c>
      <c r="C91" s="16">
        <v>41.05</v>
      </c>
      <c r="D91" s="15">
        <v>1.881</v>
      </c>
      <c r="E91" s="17">
        <f t="shared" si="6"/>
        <v>3.1350000000000002E-3</v>
      </c>
      <c r="F91" s="17">
        <f t="shared" si="7"/>
        <v>7.0908131698645599E-2</v>
      </c>
      <c r="G91" s="17">
        <f t="shared" si="5"/>
        <v>94.9115403096786</v>
      </c>
      <c r="H91" s="16">
        <f t="shared" si="9"/>
        <v>135.96154030967858</v>
      </c>
      <c r="I91" s="47">
        <v>4.8899999999999997</v>
      </c>
      <c r="J91" s="16">
        <f t="shared" si="8"/>
        <v>131.0715403096786</v>
      </c>
    </row>
    <row r="92" spans="2:10">
      <c r="B92" s="15">
        <v>6.9</v>
      </c>
      <c r="C92" s="16">
        <v>41.2</v>
      </c>
      <c r="D92" s="15">
        <v>1.909</v>
      </c>
      <c r="E92" s="17">
        <f t="shared" si="6"/>
        <v>3.1816666666666668E-3</v>
      </c>
      <c r="F92" s="17">
        <f t="shared" si="7"/>
        <v>7.0911451306677753E-2</v>
      </c>
      <c r="G92" s="17">
        <f t="shared" si="5"/>
        <v>97.304453270303114</v>
      </c>
      <c r="H92" s="16">
        <f t="shared" si="9"/>
        <v>138.50445327030312</v>
      </c>
      <c r="I92" s="47">
        <v>4.95</v>
      </c>
      <c r="J92" s="16">
        <f t="shared" si="8"/>
        <v>133.5544532703031</v>
      </c>
    </row>
    <row r="93" spans="2:10">
      <c r="B93" s="15">
        <v>6.93</v>
      </c>
      <c r="C93" s="16">
        <v>41.2</v>
      </c>
      <c r="D93" s="15">
        <v>1.9339999999999999</v>
      </c>
      <c r="E93" s="17">
        <f t="shared" si="6"/>
        <v>3.2233333333333333E-3</v>
      </c>
      <c r="F93" s="17">
        <f t="shared" si="7"/>
        <v>7.0914415505081735E-2</v>
      </c>
      <c r="G93" s="17">
        <f t="shared" si="5"/>
        <v>97.723431133736057</v>
      </c>
      <c r="H93" s="16">
        <f t="shared" si="9"/>
        <v>138.92343113373607</v>
      </c>
      <c r="I93" s="47">
        <v>4.8899999999999997</v>
      </c>
      <c r="J93" s="16">
        <f t="shared" si="8"/>
        <v>134.03343113373606</v>
      </c>
    </row>
    <row r="94" spans="2:10">
      <c r="B94" s="15">
        <v>6.89</v>
      </c>
      <c r="C94" s="16">
        <v>41.24</v>
      </c>
      <c r="D94" s="15">
        <v>1.96</v>
      </c>
      <c r="E94" s="17">
        <f t="shared" si="6"/>
        <v>3.2666666666666669E-3</v>
      </c>
      <c r="F94" s="17">
        <f t="shared" si="7"/>
        <v>7.0917498534315782E-2</v>
      </c>
      <c r="G94" s="17">
        <f t="shared" si="5"/>
        <v>97.155147070874833</v>
      </c>
      <c r="H94" s="16">
        <f t="shared" si="9"/>
        <v>138.39514707087483</v>
      </c>
      <c r="I94" s="47">
        <v>4.84</v>
      </c>
      <c r="J94" s="16">
        <f t="shared" si="8"/>
        <v>133.55514707087485</v>
      </c>
    </row>
    <row r="95" spans="2:10">
      <c r="B95" s="15">
        <v>6.85</v>
      </c>
      <c r="C95" s="16">
        <v>41.44</v>
      </c>
      <c r="D95" s="15">
        <v>1.9870000000000001</v>
      </c>
      <c r="E95" s="17">
        <f t="shared" si="6"/>
        <v>3.3116666666666668E-3</v>
      </c>
      <c r="F95" s="17">
        <f t="shared" si="7"/>
        <v>7.0920700425345623E-2</v>
      </c>
      <c r="G95" s="17">
        <f t="shared" si="5"/>
        <v>96.586750538520462</v>
      </c>
      <c r="H95" s="16">
        <f t="shared" si="9"/>
        <v>138.02675053852045</v>
      </c>
      <c r="I95" s="47">
        <v>4.95</v>
      </c>
      <c r="J95" s="16">
        <f t="shared" si="8"/>
        <v>133.07675053852046</v>
      </c>
    </row>
    <row r="96" spans="2:10">
      <c r="B96" s="15">
        <v>6.84</v>
      </c>
      <c r="C96" s="16">
        <v>41.48</v>
      </c>
      <c r="D96" s="15">
        <v>2.0099999999999998</v>
      </c>
      <c r="E96" s="17">
        <f t="shared" si="6"/>
        <v>3.3499999999999997E-3</v>
      </c>
      <c r="F96" s="17">
        <f t="shared" si="7"/>
        <v>7.0923428190207541E-2</v>
      </c>
      <c r="G96" s="17">
        <f t="shared" si="5"/>
        <v>96.442038611782792</v>
      </c>
      <c r="H96" s="16">
        <f t="shared" si="9"/>
        <v>137.9220386117828</v>
      </c>
      <c r="I96" s="47">
        <v>5</v>
      </c>
      <c r="J96" s="16">
        <f t="shared" si="8"/>
        <v>132.9220386117828</v>
      </c>
    </row>
    <row r="97" spans="2:10">
      <c r="B97" s="15">
        <v>6.89</v>
      </c>
      <c r="C97" s="16">
        <v>41.92</v>
      </c>
      <c r="D97" s="15">
        <v>2.0390000000000001</v>
      </c>
      <c r="E97" s="17">
        <f t="shared" si="6"/>
        <v>3.3983333333333335E-3</v>
      </c>
      <c r="F97" s="17">
        <f t="shared" si="7"/>
        <v>7.0926867844996924E-2</v>
      </c>
      <c r="G97" s="17">
        <f t="shared" si="5"/>
        <v>97.142313052049005</v>
      </c>
      <c r="H97" s="16">
        <f t="shared" si="9"/>
        <v>139.06231305204901</v>
      </c>
      <c r="I97" s="47">
        <v>5.05</v>
      </c>
      <c r="J97" s="16">
        <f t="shared" si="8"/>
        <v>134.01231305204902</v>
      </c>
    </row>
    <row r="98" spans="2:10">
      <c r="B98" s="15">
        <v>6.96</v>
      </c>
      <c r="C98" s="16">
        <v>41.24</v>
      </c>
      <c r="D98" s="15">
        <v>2.0630000000000002</v>
      </c>
      <c r="E98" s="17">
        <f t="shared" si="6"/>
        <v>3.4383333333333336E-3</v>
      </c>
      <c r="F98" s="17">
        <f t="shared" si="7"/>
        <v>7.0929714708175287E-2</v>
      </c>
      <c r="G98" s="17">
        <f t="shared" si="5"/>
        <v>98.125306560662054</v>
      </c>
      <c r="H98" s="16">
        <f t="shared" si="9"/>
        <v>139.36530656066205</v>
      </c>
      <c r="I98" s="47">
        <v>4.95</v>
      </c>
      <c r="J98" s="16">
        <f t="shared" si="8"/>
        <v>134.41530656066206</v>
      </c>
    </row>
    <row r="99" spans="2:10">
      <c r="B99" s="15">
        <v>7.06</v>
      </c>
      <c r="C99" s="16">
        <v>41.34</v>
      </c>
      <c r="D99" s="15">
        <v>2.09</v>
      </c>
      <c r="E99" s="17">
        <f t="shared" si="6"/>
        <v>3.4833333333333331E-3</v>
      </c>
      <c r="F99" s="17">
        <f t="shared" si="7"/>
        <v>7.0932917702433818E-2</v>
      </c>
      <c r="G99" s="17">
        <f t="shared" si="5"/>
        <v>99.530658383699333</v>
      </c>
      <c r="H99" s="16">
        <f t="shared" si="9"/>
        <v>140.87065838369932</v>
      </c>
      <c r="I99" s="47">
        <v>5</v>
      </c>
      <c r="J99" s="16">
        <f t="shared" si="8"/>
        <v>135.87065838369932</v>
      </c>
    </row>
    <row r="100" spans="2:10">
      <c r="B100" s="15">
        <v>7.03</v>
      </c>
      <c r="C100" s="16">
        <v>41.39</v>
      </c>
      <c r="D100" s="15">
        <v>2.1160000000000001</v>
      </c>
      <c r="E100" s="17">
        <f t="shared" si="6"/>
        <v>3.5266666666666671E-3</v>
      </c>
      <c r="F100" s="17">
        <f t="shared" si="7"/>
        <v>7.0936002340691862E-2</v>
      </c>
      <c r="G100" s="17">
        <f t="shared" si="5"/>
        <v>99.103413894629611</v>
      </c>
      <c r="H100" s="16">
        <f t="shared" si="9"/>
        <v>140.49341389462961</v>
      </c>
      <c r="I100" s="47">
        <v>4.95</v>
      </c>
      <c r="J100" s="16">
        <f t="shared" si="8"/>
        <v>135.54341389462962</v>
      </c>
    </row>
    <row r="101" spans="2:10">
      <c r="B101" s="15">
        <v>7.07</v>
      </c>
      <c r="C101" s="16">
        <v>40.57</v>
      </c>
      <c r="D101" s="15">
        <v>2.141</v>
      </c>
      <c r="E101" s="17">
        <f t="shared" si="6"/>
        <v>3.5683333333333335E-3</v>
      </c>
      <c r="F101" s="17">
        <f t="shared" si="7"/>
        <v>7.0938968592029569E-2</v>
      </c>
      <c r="G101" s="17">
        <f t="shared" si="5"/>
        <v>99.663134949982322</v>
      </c>
      <c r="H101" s="16">
        <f t="shared" si="9"/>
        <v>140.23313494998231</v>
      </c>
      <c r="I101" s="47">
        <v>4.68</v>
      </c>
      <c r="J101" s="16">
        <f t="shared" si="8"/>
        <v>135.55313494998234</v>
      </c>
    </row>
    <row r="102" spans="2:10">
      <c r="B102" s="15">
        <v>7.01</v>
      </c>
      <c r="C102" s="16">
        <v>41.39</v>
      </c>
      <c r="D102" s="15">
        <v>2.1669999999999998</v>
      </c>
      <c r="E102" s="17">
        <f t="shared" si="6"/>
        <v>3.6116666666666662E-3</v>
      </c>
      <c r="F102" s="17">
        <f t="shared" si="7"/>
        <v>7.0942053756587894E-2</v>
      </c>
      <c r="G102" s="17">
        <f t="shared" si="5"/>
        <v>98.813040062982807</v>
      </c>
      <c r="H102" s="16">
        <f t="shared" si="9"/>
        <v>140.20304006298281</v>
      </c>
      <c r="I102" s="47">
        <v>5</v>
      </c>
      <c r="J102" s="16">
        <f t="shared" si="8"/>
        <v>135.20304006298281</v>
      </c>
    </row>
    <row r="103" spans="2:10">
      <c r="B103" s="15">
        <v>7.05</v>
      </c>
      <c r="C103" s="16">
        <v>41.48</v>
      </c>
      <c r="D103" s="15">
        <v>2.1920000000000002</v>
      </c>
      <c r="E103" s="17">
        <f t="shared" si="6"/>
        <v>3.653333333333334E-3</v>
      </c>
      <c r="F103" s="17">
        <f t="shared" si="7"/>
        <v>7.0945020514048329E-2</v>
      </c>
      <c r="G103" s="17">
        <f t="shared" si="5"/>
        <v>99.372724807429989</v>
      </c>
      <c r="H103" s="16">
        <f t="shared" si="9"/>
        <v>140.85272480742998</v>
      </c>
      <c r="I103" s="47">
        <v>4.95</v>
      </c>
      <c r="J103" s="16">
        <f t="shared" si="8"/>
        <v>135.90272480742999</v>
      </c>
    </row>
    <row r="104" spans="2:10">
      <c r="B104" s="15">
        <v>7.08</v>
      </c>
      <c r="C104" s="16">
        <v>41.53</v>
      </c>
      <c r="D104" s="15">
        <v>2.2200000000000002</v>
      </c>
      <c r="E104" s="17">
        <f t="shared" si="6"/>
        <v>3.7000000000000006E-3</v>
      </c>
      <c r="F104" s="17">
        <f t="shared" si="7"/>
        <v>7.0948343577005274E-2</v>
      </c>
      <c r="G104" s="17">
        <f t="shared" si="5"/>
        <v>99.790913262345214</v>
      </c>
      <c r="H104" s="16">
        <f t="shared" si="9"/>
        <v>141.32091326234521</v>
      </c>
      <c r="I104" s="47">
        <v>4.95</v>
      </c>
      <c r="J104" s="16">
        <f t="shared" si="8"/>
        <v>136.3709132623452</v>
      </c>
    </row>
    <row r="105" spans="2:10">
      <c r="B105" s="15">
        <v>6.91</v>
      </c>
      <c r="C105" s="16">
        <v>41.58</v>
      </c>
      <c r="D105" s="15">
        <v>2.2429999999999999</v>
      </c>
      <c r="E105" s="17">
        <f t="shared" si="6"/>
        <v>3.7383333333333331E-3</v>
      </c>
      <c r="F105" s="17">
        <f t="shared" si="7"/>
        <v>7.0951073468754372E-2</v>
      </c>
      <c r="G105" s="17">
        <f t="shared" si="5"/>
        <v>97.391056430499887</v>
      </c>
      <c r="H105" s="16">
        <f t="shared" si="9"/>
        <v>138.97105643049989</v>
      </c>
      <c r="I105" s="47">
        <v>4.95</v>
      </c>
      <c r="J105" s="16">
        <f t="shared" si="8"/>
        <v>134.02105643049987</v>
      </c>
    </row>
    <row r="106" spans="2:10">
      <c r="B106" s="15">
        <v>7.03</v>
      </c>
      <c r="C106" s="16">
        <v>41.68</v>
      </c>
      <c r="D106" s="15">
        <v>2.2719999999999998</v>
      </c>
      <c r="E106" s="17">
        <f t="shared" si="6"/>
        <v>3.7866666666666665E-3</v>
      </c>
      <c r="F106" s="17">
        <f t="shared" si="7"/>
        <v>7.0954515805620968E-2</v>
      </c>
      <c r="G106" s="17">
        <f t="shared" si="5"/>
        <v>99.077555814186653</v>
      </c>
      <c r="H106" s="16">
        <f t="shared" si="9"/>
        <v>140.75755581418665</v>
      </c>
      <c r="I106" s="47">
        <v>5</v>
      </c>
      <c r="J106" s="16">
        <f t="shared" si="8"/>
        <v>135.75755581418665</v>
      </c>
    </row>
    <row r="107" spans="2:10">
      <c r="B107" s="15">
        <v>7.11</v>
      </c>
      <c r="C107" s="16">
        <v>41.77</v>
      </c>
      <c r="D107" s="15">
        <v>2.298</v>
      </c>
      <c r="E107" s="17">
        <f t="shared" si="6"/>
        <v>3.8300000000000005E-3</v>
      </c>
      <c r="F107" s="17">
        <f t="shared" si="7"/>
        <v>7.0957602322666166E-2</v>
      </c>
      <c r="G107" s="17">
        <f t="shared" si="5"/>
        <v>100.20067994502733</v>
      </c>
      <c r="H107" s="16">
        <f t="shared" si="9"/>
        <v>141.97067994502734</v>
      </c>
      <c r="I107" s="47">
        <v>5.05</v>
      </c>
      <c r="J107" s="16">
        <f t="shared" si="8"/>
        <v>136.92067994502733</v>
      </c>
    </row>
    <row r="108" spans="2:10">
      <c r="B108" s="15">
        <v>7.15</v>
      </c>
      <c r="C108" s="16">
        <v>41.34</v>
      </c>
      <c r="D108" s="15">
        <v>2.3239999999999998</v>
      </c>
      <c r="E108" s="17">
        <f t="shared" si="6"/>
        <v>3.8733333333333328E-3</v>
      </c>
      <c r="F108" s="17">
        <f t="shared" si="7"/>
        <v>7.0960689108249625E-2</v>
      </c>
      <c r="G108" s="17">
        <f t="shared" si="5"/>
        <v>100.76001360545931</v>
      </c>
      <c r="H108" s="16">
        <f t="shared" si="9"/>
        <v>142.10001360545931</v>
      </c>
      <c r="I108" s="47">
        <v>4.8899999999999997</v>
      </c>
      <c r="J108" s="16">
        <f t="shared" si="8"/>
        <v>137.21001360545932</v>
      </c>
    </row>
    <row r="109" spans="2:10">
      <c r="B109" s="15">
        <v>7.09</v>
      </c>
      <c r="C109" s="16">
        <v>41.48</v>
      </c>
      <c r="D109" s="15">
        <v>2.3479999999999999</v>
      </c>
      <c r="E109" s="17">
        <f t="shared" si="6"/>
        <v>3.9133333333333329E-3</v>
      </c>
      <c r="F109" s="17">
        <f t="shared" si="7"/>
        <v>7.0963538687166122E-2</v>
      </c>
      <c r="G109" s="17">
        <f t="shared" si="5"/>
        <v>99.910462910472617</v>
      </c>
      <c r="H109" s="16">
        <f t="shared" si="9"/>
        <v>141.39046291047262</v>
      </c>
      <c r="I109" s="47">
        <v>5</v>
      </c>
      <c r="J109" s="16">
        <f t="shared" si="8"/>
        <v>136.39046291047262</v>
      </c>
    </row>
    <row r="110" spans="2:10">
      <c r="B110" s="15">
        <v>7.13</v>
      </c>
      <c r="C110" s="16">
        <v>41.53</v>
      </c>
      <c r="D110" s="15">
        <v>2.3759999999999999</v>
      </c>
      <c r="E110" s="17">
        <f t="shared" si="6"/>
        <v>3.96E-3</v>
      </c>
      <c r="F110" s="17">
        <f t="shared" si="7"/>
        <v>7.096686348517163E-2</v>
      </c>
      <c r="G110" s="17">
        <f t="shared" si="5"/>
        <v>100.46942544515579</v>
      </c>
      <c r="H110" s="16">
        <f t="shared" si="9"/>
        <v>141.99942544515579</v>
      </c>
      <c r="I110" s="47">
        <v>4.95</v>
      </c>
      <c r="J110" s="16">
        <f t="shared" si="8"/>
        <v>137.0494254451558</v>
      </c>
    </row>
    <row r="111" spans="2:10">
      <c r="B111" s="15">
        <v>7.26</v>
      </c>
      <c r="C111" s="16">
        <v>41.63</v>
      </c>
      <c r="D111" s="15">
        <v>2.399</v>
      </c>
      <c r="E111" s="17">
        <f t="shared" si="6"/>
        <v>3.9983333333333338E-3</v>
      </c>
      <c r="F111" s="17">
        <f t="shared" si="7"/>
        <v>7.0969594802321637E-2</v>
      </c>
      <c r="G111" s="17">
        <f t="shared" si="5"/>
        <v>102.29732916218514</v>
      </c>
      <c r="H111" s="16">
        <f t="shared" si="9"/>
        <v>143.92732916218515</v>
      </c>
      <c r="I111" s="47">
        <v>5</v>
      </c>
      <c r="J111" s="16">
        <f t="shared" si="8"/>
        <v>138.92732916218515</v>
      </c>
    </row>
    <row r="112" spans="2:10">
      <c r="B112" s="15">
        <v>7.24</v>
      </c>
      <c r="C112" s="16">
        <v>40.770000000000003</v>
      </c>
      <c r="D112" s="15">
        <v>2.4260000000000002</v>
      </c>
      <c r="E112" s="17">
        <f t="shared" si="6"/>
        <v>4.0433333333333337E-3</v>
      </c>
      <c r="F112" s="17">
        <f t="shared" si="7"/>
        <v>7.09728013994287E-2</v>
      </c>
      <c r="G112" s="17">
        <f t="shared" si="5"/>
        <v>102.01090921089497</v>
      </c>
      <c r="H112" s="16">
        <f t="shared" si="9"/>
        <v>142.78090921089498</v>
      </c>
      <c r="I112" s="47">
        <v>4.84</v>
      </c>
      <c r="J112" s="16">
        <f t="shared" si="8"/>
        <v>137.94090921089497</v>
      </c>
    </row>
    <row r="113" spans="2:10">
      <c r="B113" s="15">
        <v>7.23</v>
      </c>
      <c r="C113" s="16">
        <v>41.34</v>
      </c>
      <c r="D113" s="15">
        <v>2.452</v>
      </c>
      <c r="E113" s="17">
        <f t="shared" si="6"/>
        <v>4.0866666666666673E-3</v>
      </c>
      <c r="F113" s="17">
        <f t="shared" si="7"/>
        <v>7.0975889507557899E-2</v>
      </c>
      <c r="G113" s="17">
        <f t="shared" si="5"/>
        <v>101.86557787669727</v>
      </c>
      <c r="H113" s="16">
        <f t="shared" si="9"/>
        <v>143.20557787669728</v>
      </c>
      <c r="I113" s="47">
        <v>5.05</v>
      </c>
      <c r="J113" s="16">
        <f t="shared" si="8"/>
        <v>138.15557787669729</v>
      </c>
    </row>
    <row r="114" spans="2:10">
      <c r="B114" s="15">
        <v>7.26</v>
      </c>
      <c r="C114" s="16">
        <v>41.39</v>
      </c>
      <c r="D114" s="15">
        <v>2.4809999999999999</v>
      </c>
      <c r="E114" s="17">
        <f t="shared" si="6"/>
        <v>4.1350000000000007E-3</v>
      </c>
      <c r="F114" s="17">
        <f t="shared" si="7"/>
        <v>7.0979334252906118E-2</v>
      </c>
      <c r="G114" s="17">
        <f t="shared" si="5"/>
        <v>102.28329240355974</v>
      </c>
      <c r="H114" s="16">
        <f t="shared" si="9"/>
        <v>143.67329240355974</v>
      </c>
      <c r="I114" s="47">
        <v>5</v>
      </c>
      <c r="J114" s="16">
        <f t="shared" si="8"/>
        <v>138.67329240355974</v>
      </c>
    </row>
    <row r="115" spans="2:10">
      <c r="B115" s="15">
        <v>7.24</v>
      </c>
      <c r="C115" s="16">
        <v>41.53</v>
      </c>
      <c r="D115" s="15">
        <v>2.504</v>
      </c>
      <c r="E115" s="17">
        <f t="shared" si="6"/>
        <v>4.1733333333333336E-3</v>
      </c>
      <c r="F115" s="17">
        <f t="shared" si="7"/>
        <v>7.0982066530089261E-2</v>
      </c>
      <c r="G115" s="17">
        <f t="shared" si="5"/>
        <v>101.99759395467822</v>
      </c>
      <c r="H115" s="16">
        <f t="shared" si="9"/>
        <v>143.52759395467822</v>
      </c>
      <c r="I115" s="47">
        <v>5.05</v>
      </c>
      <c r="J115" s="16">
        <f t="shared" si="8"/>
        <v>138.47759395467824</v>
      </c>
    </row>
    <row r="116" spans="2:10">
      <c r="B116" s="15">
        <v>7.28</v>
      </c>
      <c r="C116" s="16">
        <v>41.72</v>
      </c>
      <c r="D116" s="15">
        <v>2.532</v>
      </c>
      <c r="E116" s="17">
        <f t="shared" si="6"/>
        <v>4.2199999999999998E-3</v>
      </c>
      <c r="F116" s="17">
        <f t="shared" si="7"/>
        <v>7.098539306450255E-2</v>
      </c>
      <c r="G116" s="17">
        <f t="shared" si="5"/>
        <v>102.5563103297161</v>
      </c>
      <c r="H116" s="16">
        <f t="shared" si="9"/>
        <v>144.2763103297161</v>
      </c>
      <c r="I116" s="47">
        <v>5</v>
      </c>
      <c r="J116" s="16">
        <f t="shared" si="8"/>
        <v>139.2763103297161</v>
      </c>
    </row>
    <row r="117" spans="2:10">
      <c r="B117" s="15">
        <v>7.27</v>
      </c>
      <c r="C117" s="16">
        <v>41.72</v>
      </c>
      <c r="D117" s="15">
        <v>2.5539999999999998</v>
      </c>
      <c r="E117" s="17">
        <f t="shared" si="6"/>
        <v>4.2566666666666664E-3</v>
      </c>
      <c r="F117" s="17">
        <f t="shared" si="7"/>
        <v>7.0988006988852895E-2</v>
      </c>
      <c r="G117" s="17">
        <f t="shared" si="5"/>
        <v>102.41166513016196</v>
      </c>
      <c r="H117" s="16">
        <f t="shared" si="9"/>
        <v>144.13166513016196</v>
      </c>
      <c r="I117" s="47">
        <v>5</v>
      </c>
      <c r="J117" s="16">
        <f t="shared" si="8"/>
        <v>139.13166513016196</v>
      </c>
    </row>
    <row r="118" spans="2:10">
      <c r="B118" s="15">
        <v>7.33</v>
      </c>
      <c r="C118" s="16">
        <v>41.34</v>
      </c>
      <c r="D118" s="15">
        <v>2.58</v>
      </c>
      <c r="E118" s="17">
        <f t="shared" si="6"/>
        <v>4.3000000000000009E-3</v>
      </c>
      <c r="F118" s="17">
        <f t="shared" si="7"/>
        <v>7.0991096420377972E-2</v>
      </c>
      <c r="G118" s="17">
        <f t="shared" si="5"/>
        <v>103.25238472998039</v>
      </c>
      <c r="H118" s="16">
        <f t="shared" si="9"/>
        <v>144.59238472998038</v>
      </c>
      <c r="I118" s="47">
        <v>4.95</v>
      </c>
      <c r="J118" s="16">
        <f t="shared" si="8"/>
        <v>139.64238472998039</v>
      </c>
    </row>
    <row r="119" spans="2:10">
      <c r="B119" s="15">
        <v>7.3</v>
      </c>
      <c r="C119" s="16">
        <v>41.48</v>
      </c>
      <c r="D119" s="15">
        <v>2.6070000000000002</v>
      </c>
      <c r="E119" s="17">
        <f t="shared" si="6"/>
        <v>4.3450000000000008E-3</v>
      </c>
      <c r="F119" s="17">
        <f t="shared" si="7"/>
        <v>7.0994304960825136E-2</v>
      </c>
      <c r="G119" s="17">
        <f t="shared" si="5"/>
        <v>102.82514920074449</v>
      </c>
      <c r="H119" s="16">
        <f t="shared" si="9"/>
        <v>144.30514920074449</v>
      </c>
      <c r="I119" s="47">
        <v>5</v>
      </c>
      <c r="J119" s="16">
        <f t="shared" si="8"/>
        <v>139.30514920074449</v>
      </c>
    </row>
    <row r="120" spans="2:10">
      <c r="B120" s="15">
        <v>7.35</v>
      </c>
      <c r="C120" s="16">
        <v>41.48</v>
      </c>
      <c r="D120" s="15">
        <v>2.633</v>
      </c>
      <c r="E120" s="17">
        <f t="shared" si="6"/>
        <v>4.3883333333333335E-3</v>
      </c>
      <c r="F120" s="17">
        <f t="shared" si="7"/>
        <v>7.0997394940567879E-2</v>
      </c>
      <c r="G120" s="17">
        <f t="shared" si="5"/>
        <v>103.52492519130745</v>
      </c>
      <c r="H120" s="16">
        <f t="shared" si="9"/>
        <v>145.00492519130745</v>
      </c>
      <c r="I120" s="47">
        <v>5</v>
      </c>
      <c r="J120" s="16">
        <f t="shared" si="8"/>
        <v>140.00492519130745</v>
      </c>
    </row>
    <row r="121" spans="2:10">
      <c r="B121" s="15">
        <v>7.37</v>
      </c>
      <c r="C121" s="16">
        <v>41.24</v>
      </c>
      <c r="D121" s="15">
        <v>2.6589999999999998</v>
      </c>
      <c r="E121" s="17">
        <f t="shared" si="6"/>
        <v>4.4316666666666671E-3</v>
      </c>
      <c r="F121" s="17">
        <f t="shared" si="7"/>
        <v>7.1000485189300924E-2</v>
      </c>
      <c r="G121" s="17">
        <f t="shared" si="5"/>
        <v>103.80210755391552</v>
      </c>
      <c r="H121" s="16">
        <f t="shared" si="9"/>
        <v>145.04210755391551</v>
      </c>
      <c r="I121" s="47">
        <v>5.1100000000000003</v>
      </c>
      <c r="J121" s="16">
        <f t="shared" si="8"/>
        <v>139.93210755391553</v>
      </c>
    </row>
    <row r="122" spans="2:10">
      <c r="B122" s="15">
        <v>7.44</v>
      </c>
      <c r="C122" s="16">
        <v>41.29</v>
      </c>
      <c r="D122" s="15">
        <v>2.6840000000000002</v>
      </c>
      <c r="E122" s="17">
        <f t="shared" si="6"/>
        <v>4.4733333333333335E-3</v>
      </c>
      <c r="F122" s="17">
        <f t="shared" si="7"/>
        <v>7.100345683601679E-2</v>
      </c>
      <c r="G122" s="17">
        <f t="shared" si="5"/>
        <v>104.78363070663949</v>
      </c>
      <c r="H122" s="16">
        <f t="shared" si="9"/>
        <v>146.07363070663948</v>
      </c>
      <c r="I122" s="47">
        <v>5.05</v>
      </c>
      <c r="J122" s="16">
        <f t="shared" si="8"/>
        <v>141.02363070663949</v>
      </c>
    </row>
    <row r="123" spans="2:10">
      <c r="B123" s="15">
        <v>7.44</v>
      </c>
      <c r="C123" s="16">
        <v>41.39</v>
      </c>
      <c r="D123" s="15">
        <v>2.71</v>
      </c>
      <c r="E123" s="17">
        <f t="shared" si="6"/>
        <v>4.5166666666666671E-3</v>
      </c>
      <c r="F123" s="17">
        <f t="shared" si="7"/>
        <v>7.1006547612486745E-2</v>
      </c>
      <c r="G123" s="17">
        <f t="shared" si="5"/>
        <v>104.77906967964812</v>
      </c>
      <c r="H123" s="16">
        <f t="shared" si="9"/>
        <v>146.16906967964812</v>
      </c>
      <c r="I123" s="47">
        <v>5</v>
      </c>
      <c r="J123" s="16">
        <f t="shared" si="8"/>
        <v>141.16906967964812</v>
      </c>
    </row>
    <row r="124" spans="2:10">
      <c r="B124" s="15">
        <v>7.48</v>
      </c>
      <c r="C124" s="16">
        <v>41.87</v>
      </c>
      <c r="D124" s="15">
        <v>2.734</v>
      </c>
      <c r="E124" s="17">
        <f t="shared" si="6"/>
        <v>4.5566666666666663E-3</v>
      </c>
      <c r="F124" s="17">
        <f t="shared" si="7"/>
        <v>7.1009400875760895E-2</v>
      </c>
      <c r="G124" s="17">
        <f t="shared" si="5"/>
        <v>105.33816519712819</v>
      </c>
      <c r="H124" s="16">
        <f t="shared" si="9"/>
        <v>147.20816519712818</v>
      </c>
      <c r="I124" s="47">
        <v>5.1100000000000003</v>
      </c>
      <c r="J124" s="16">
        <f t="shared" si="8"/>
        <v>142.0981651971282</v>
      </c>
    </row>
    <row r="125" spans="2:10">
      <c r="B125" s="15">
        <v>7.47</v>
      </c>
      <c r="C125" s="16">
        <v>41.63</v>
      </c>
      <c r="D125" s="15">
        <v>2.7610000000000001</v>
      </c>
      <c r="E125" s="17">
        <f t="shared" si="6"/>
        <v>4.6016666666666671E-3</v>
      </c>
      <c r="F125" s="17">
        <f t="shared" si="7"/>
        <v>7.1012611071048948E-2</v>
      </c>
      <c r="G125" s="17">
        <f t="shared" si="5"/>
        <v>105.19258322336827</v>
      </c>
      <c r="H125" s="16">
        <f t="shared" si="9"/>
        <v>146.82258322336827</v>
      </c>
      <c r="I125" s="47">
        <v>5</v>
      </c>
      <c r="J125" s="16">
        <f t="shared" si="8"/>
        <v>141.82258322336827</v>
      </c>
    </row>
    <row r="126" spans="2:10">
      <c r="B126" s="15">
        <v>7.55</v>
      </c>
      <c r="C126" s="16">
        <v>41.72</v>
      </c>
      <c r="D126" s="15">
        <v>2.786</v>
      </c>
      <c r="E126" s="17">
        <f t="shared" si="6"/>
        <v>4.6433333333333344E-3</v>
      </c>
      <c r="F126" s="17">
        <f t="shared" si="7"/>
        <v>7.1015583732903467E-2</v>
      </c>
      <c r="G126" s="17">
        <f t="shared" si="5"/>
        <v>106.31469324249007</v>
      </c>
      <c r="H126" s="16">
        <f t="shared" si="9"/>
        <v>148.03469324249005</v>
      </c>
      <c r="I126" s="47">
        <v>5.05</v>
      </c>
      <c r="J126" s="16">
        <f t="shared" si="8"/>
        <v>142.98469324249007</v>
      </c>
    </row>
    <row r="127" spans="2:10">
      <c r="B127" s="15">
        <v>7.52</v>
      </c>
      <c r="C127" s="16">
        <v>41.68</v>
      </c>
      <c r="D127" s="15">
        <v>2.81</v>
      </c>
      <c r="E127" s="17">
        <f t="shared" si="6"/>
        <v>4.6833333333333336E-3</v>
      </c>
      <c r="F127" s="17">
        <f t="shared" si="7"/>
        <v>7.10184377224371E-2</v>
      </c>
      <c r="G127" s="17">
        <f t="shared" si="5"/>
        <v>105.88799530328419</v>
      </c>
      <c r="H127" s="16">
        <f t="shared" si="9"/>
        <v>147.56799530328419</v>
      </c>
      <c r="I127" s="47">
        <v>5</v>
      </c>
      <c r="J127" s="16">
        <f t="shared" si="8"/>
        <v>142.56799530328419</v>
      </c>
    </row>
    <row r="128" spans="2:10">
      <c r="B128" s="15">
        <v>7.58</v>
      </c>
      <c r="C128" s="16">
        <v>41.77</v>
      </c>
      <c r="D128" s="15">
        <v>2.8359999999999999</v>
      </c>
      <c r="E128" s="17">
        <f t="shared" si="6"/>
        <v>4.7266666666666672E-3</v>
      </c>
      <c r="F128" s="17">
        <f t="shared" si="7"/>
        <v>7.1021529803307309E-2</v>
      </c>
      <c r="G128" s="17">
        <f t="shared" si="5"/>
        <v>106.72819947687211</v>
      </c>
      <c r="H128" s="16">
        <f t="shared" si="9"/>
        <v>148.49819947687212</v>
      </c>
      <c r="I128" s="47">
        <v>5.05</v>
      </c>
      <c r="J128" s="16">
        <f t="shared" si="8"/>
        <v>143.44819947687211</v>
      </c>
    </row>
    <row r="129" spans="2:10">
      <c r="B129" s="15">
        <v>7.5</v>
      </c>
      <c r="C129" s="16">
        <v>41.63</v>
      </c>
      <c r="D129" s="15">
        <v>2.8639999999999999</v>
      </c>
      <c r="E129" s="17">
        <f t="shared" si="6"/>
        <v>4.7733333333333334E-3</v>
      </c>
      <c r="F129" s="17">
        <f t="shared" si="7"/>
        <v>7.102486003768356E-2</v>
      </c>
      <c r="G129" s="17">
        <f t="shared" si="5"/>
        <v>105.59682899791335</v>
      </c>
      <c r="H129" s="16">
        <f t="shared" si="9"/>
        <v>147.22682899791334</v>
      </c>
      <c r="I129" s="47">
        <v>5.05</v>
      </c>
      <c r="J129" s="16">
        <f t="shared" si="8"/>
        <v>142.17682899791336</v>
      </c>
    </row>
    <row r="130" spans="2:10">
      <c r="B130" s="15">
        <v>7.61</v>
      </c>
      <c r="C130" s="16">
        <v>41.72</v>
      </c>
      <c r="D130" s="15">
        <v>2.891</v>
      </c>
      <c r="E130" s="17">
        <f t="shared" si="6"/>
        <v>4.8183333333333333E-3</v>
      </c>
      <c r="F130" s="17">
        <f t="shared" si="7"/>
        <v>7.102807163091196E-2</v>
      </c>
      <c r="G130" s="17">
        <f t="shared" si="5"/>
        <v>107.14073781341503</v>
      </c>
      <c r="H130" s="16">
        <f t="shared" si="9"/>
        <v>148.86073781341503</v>
      </c>
      <c r="I130" s="47">
        <v>5.1100000000000003</v>
      </c>
      <c r="J130" s="16">
        <f t="shared" si="8"/>
        <v>143.75073781341501</v>
      </c>
    </row>
    <row r="131" spans="2:10">
      <c r="B131" s="15">
        <v>7.61</v>
      </c>
      <c r="C131" s="16">
        <v>41.68</v>
      </c>
      <c r="D131" s="15">
        <v>2.9159999999999999</v>
      </c>
      <c r="E131" s="17">
        <f t="shared" si="6"/>
        <v>4.8600000000000006E-3</v>
      </c>
      <c r="F131" s="17">
        <f t="shared" si="7"/>
        <v>7.1031045587324745E-2</v>
      </c>
      <c r="G131" s="17">
        <f t="shared" si="5"/>
        <v>107.13625200187084</v>
      </c>
      <c r="H131" s="16">
        <f t="shared" si="9"/>
        <v>148.81625200187085</v>
      </c>
      <c r="I131" s="47">
        <v>5.05</v>
      </c>
      <c r="J131" s="16">
        <f t="shared" si="8"/>
        <v>143.76625200187084</v>
      </c>
    </row>
    <row r="132" spans="2:10">
      <c r="B132" s="15">
        <v>7.61</v>
      </c>
      <c r="C132" s="16">
        <v>41.72</v>
      </c>
      <c r="D132" s="15">
        <v>2.9430000000000001</v>
      </c>
      <c r="E132" s="17">
        <f t="shared" si="6"/>
        <v>4.9050000000000005E-3</v>
      </c>
      <c r="F132" s="17">
        <f t="shared" si="7"/>
        <v>7.1034257739984979E-2</v>
      </c>
      <c r="G132" s="17">
        <f t="shared" si="5"/>
        <v>107.13140732540312</v>
      </c>
      <c r="H132" s="16">
        <f t="shared" si="9"/>
        <v>148.8514073254031</v>
      </c>
      <c r="I132" s="47">
        <v>5.05</v>
      </c>
      <c r="J132" s="16">
        <f t="shared" si="8"/>
        <v>143.80140732540312</v>
      </c>
    </row>
    <row r="133" spans="2:10">
      <c r="B133" s="15">
        <v>7.68</v>
      </c>
      <c r="C133" s="16">
        <v>41.68</v>
      </c>
      <c r="D133" s="15">
        <v>2.9689999999999999</v>
      </c>
      <c r="E133" s="17">
        <f t="shared" si="6"/>
        <v>4.9483333333333332E-3</v>
      </c>
      <c r="F133" s="17">
        <f t="shared" si="7"/>
        <v>7.1037351198618176E-2</v>
      </c>
      <c r="G133" s="17">
        <f t="shared" si="5"/>
        <v>108.11213918332855</v>
      </c>
      <c r="H133" s="16">
        <f t="shared" si="9"/>
        <v>149.79213918332854</v>
      </c>
      <c r="I133" s="47">
        <v>5</v>
      </c>
      <c r="J133" s="16">
        <f t="shared" si="8"/>
        <v>144.79213918332854</v>
      </c>
    </row>
    <row r="134" spans="2:10">
      <c r="B134" s="15">
        <v>7.78</v>
      </c>
      <c r="C134" s="16">
        <v>41.77</v>
      </c>
      <c r="D134" s="15">
        <v>2.996</v>
      </c>
      <c r="E134" s="17">
        <f t="shared" si="6"/>
        <v>4.9933333333333331E-3</v>
      </c>
      <c r="F134" s="17">
        <f t="shared" si="7"/>
        <v>7.1040563921618963E-2</v>
      </c>
      <c r="G134" s="17">
        <f t="shared" si="5"/>
        <v>109.5148964271158</v>
      </c>
      <c r="H134" s="16">
        <f t="shared" si="9"/>
        <v>151.2848964271158</v>
      </c>
      <c r="I134" s="47">
        <v>5.05</v>
      </c>
      <c r="J134" s="16">
        <f t="shared" si="8"/>
        <v>146.23489642711581</v>
      </c>
    </row>
    <row r="135" spans="2:10">
      <c r="B135" s="15">
        <v>7.74</v>
      </c>
      <c r="C135" s="16">
        <v>41.58</v>
      </c>
      <c r="D135" s="15">
        <v>3.0209999999999999</v>
      </c>
      <c r="E135" s="17">
        <f t="shared" si="6"/>
        <v>5.0349999999999995E-3</v>
      </c>
      <c r="F135" s="17">
        <f t="shared" si="7"/>
        <v>7.1043538924253968E-2</v>
      </c>
      <c r="G135" s="17">
        <f t="shared" si="5"/>
        <v>108.94727539195821</v>
      </c>
      <c r="H135" s="16">
        <f t="shared" si="9"/>
        <v>150.5272753919582</v>
      </c>
      <c r="I135" s="47">
        <v>5.05</v>
      </c>
      <c r="J135" s="16">
        <f t="shared" si="8"/>
        <v>145.47727539195822</v>
      </c>
    </row>
    <row r="136" spans="2:10">
      <c r="B136" s="15">
        <v>7.83</v>
      </c>
      <c r="C136" s="16">
        <v>41.68</v>
      </c>
      <c r="D136" s="15">
        <v>3.0489999999999999</v>
      </c>
      <c r="E136" s="17">
        <f t="shared" si="6"/>
        <v>5.0816666666666666E-3</v>
      </c>
      <c r="F136" s="17">
        <f t="shared" si="7"/>
        <v>7.1046871223035407E-2</v>
      </c>
      <c r="G136" s="17">
        <f t="shared" si="5"/>
        <v>110.20893482303401</v>
      </c>
      <c r="H136" s="16">
        <f t="shared" si="9"/>
        <v>151.88893482303402</v>
      </c>
      <c r="I136" s="47">
        <v>5</v>
      </c>
      <c r="J136" s="16">
        <f t="shared" si="8"/>
        <v>146.88893482303402</v>
      </c>
    </row>
    <row r="137" spans="2:10">
      <c r="B137" s="15">
        <v>7.84</v>
      </c>
      <c r="C137" s="16">
        <v>41.77</v>
      </c>
      <c r="D137" s="15">
        <v>3.0739999999999998</v>
      </c>
      <c r="E137" s="17">
        <f t="shared" si="6"/>
        <v>5.123333333333333E-3</v>
      </c>
      <c r="F137" s="17">
        <f t="shared" si="7"/>
        <v>7.1049846753973203E-2</v>
      </c>
      <c r="G137" s="17">
        <f t="shared" si="5"/>
        <v>110.34506558681038</v>
      </c>
      <c r="H137" s="16">
        <f t="shared" si="9"/>
        <v>152.11506558681037</v>
      </c>
      <c r="I137" s="47">
        <v>5.1100000000000003</v>
      </c>
      <c r="J137" s="16">
        <f t="shared" si="8"/>
        <v>147.00506558681039</v>
      </c>
    </row>
    <row r="138" spans="2:10">
      <c r="B138" s="15">
        <v>7.69</v>
      </c>
      <c r="C138" s="16">
        <v>41.68</v>
      </c>
      <c r="D138" s="15">
        <v>3.0990000000000002</v>
      </c>
      <c r="E138" s="17">
        <f t="shared" si="6"/>
        <v>5.1650000000000003E-3</v>
      </c>
      <c r="F138" s="17">
        <f t="shared" si="7"/>
        <v>7.1052822534159274E-2</v>
      </c>
      <c r="G138" s="17">
        <f t="shared" si="5"/>
        <v>108.22933876135554</v>
      </c>
      <c r="H138" s="16">
        <f t="shared" si="9"/>
        <v>149.90933876135554</v>
      </c>
      <c r="I138" s="47">
        <v>5.05</v>
      </c>
      <c r="J138" s="16">
        <f t="shared" si="8"/>
        <v>144.85933876135553</v>
      </c>
    </row>
    <row r="139" spans="2:10">
      <c r="B139" s="15">
        <v>7.72</v>
      </c>
      <c r="C139" s="16">
        <v>41.77</v>
      </c>
      <c r="D139" s="15">
        <v>3.125</v>
      </c>
      <c r="E139" s="17">
        <f t="shared" si="6"/>
        <v>5.2083333333333339E-3</v>
      </c>
      <c r="F139" s="17">
        <f t="shared" si="7"/>
        <v>7.1055917609989042E-2</v>
      </c>
      <c r="G139" s="17">
        <f t="shared" si="5"/>
        <v>108.64682717030625</v>
      </c>
      <c r="H139" s="16">
        <f t="shared" si="9"/>
        <v>150.41682717030625</v>
      </c>
      <c r="I139" s="47">
        <v>5.05</v>
      </c>
      <c r="J139" s="16">
        <f t="shared" si="8"/>
        <v>145.36682717030627</v>
      </c>
    </row>
    <row r="140" spans="2:10">
      <c r="B140" s="15">
        <v>7.78</v>
      </c>
      <c r="C140" s="16">
        <v>41.05</v>
      </c>
      <c r="D140" s="15">
        <v>3.1509999999999998</v>
      </c>
      <c r="E140" s="17">
        <f t="shared" si="6"/>
        <v>5.2516666666666666E-3</v>
      </c>
      <c r="F140" s="17">
        <f t="shared" si="7"/>
        <v>7.1059012955474843E-2</v>
      </c>
      <c r="G140" s="17">
        <f t="shared" si="5"/>
        <v>109.48646310180106</v>
      </c>
      <c r="H140" s="16">
        <f t="shared" si="9"/>
        <v>150.53646310180108</v>
      </c>
      <c r="I140" s="47">
        <v>4.8899999999999997</v>
      </c>
      <c r="J140" s="16">
        <f t="shared" si="8"/>
        <v>145.64646310180106</v>
      </c>
    </row>
    <row r="141" spans="2:10">
      <c r="B141" s="15">
        <v>7.78</v>
      </c>
      <c r="C141" s="16">
        <v>41.24</v>
      </c>
      <c r="D141" s="15">
        <v>3.177</v>
      </c>
      <c r="E141" s="17">
        <f t="shared" si="6"/>
        <v>5.2950000000000002E-3</v>
      </c>
      <c r="F141" s="17">
        <f t="shared" si="7"/>
        <v>7.1062108570651955E-2</v>
      </c>
      <c r="G141" s="17">
        <f t="shared" si="5"/>
        <v>109.48169364078051</v>
      </c>
      <c r="H141" s="16">
        <f t="shared" si="9"/>
        <v>150.7216936407805</v>
      </c>
      <c r="I141" s="47">
        <v>5.05</v>
      </c>
      <c r="J141" s="16">
        <f t="shared" si="8"/>
        <v>145.67169364078052</v>
      </c>
    </row>
    <row r="142" spans="2:10">
      <c r="B142" s="15">
        <v>7.74</v>
      </c>
      <c r="C142" s="16">
        <v>41.44</v>
      </c>
      <c r="D142" s="15">
        <v>3.2010000000000001</v>
      </c>
      <c r="E142" s="17">
        <f t="shared" si="6"/>
        <v>5.3350000000000003E-3</v>
      </c>
      <c r="F142" s="17">
        <f t="shared" si="7"/>
        <v>7.1064966300986104E-2</v>
      </c>
      <c r="G142" s="17">
        <f t="shared" si="5"/>
        <v>108.91442581170406</v>
      </c>
      <c r="H142" s="16">
        <f t="shared" si="9"/>
        <v>150.35442581170406</v>
      </c>
      <c r="I142" s="47">
        <v>5.1100000000000003</v>
      </c>
      <c r="J142" s="16">
        <f t="shared" si="8"/>
        <v>145.24442581170405</v>
      </c>
    </row>
    <row r="143" spans="2:10">
      <c r="B143" s="15">
        <v>7.86</v>
      </c>
      <c r="C143" s="16">
        <v>41.92</v>
      </c>
      <c r="D143" s="15">
        <v>3.2269999999999999</v>
      </c>
      <c r="E143" s="17">
        <f t="shared" si="6"/>
        <v>5.3783333333333331E-3</v>
      </c>
      <c r="F143" s="17">
        <f t="shared" si="7"/>
        <v>7.1068062434899382E-2</v>
      </c>
      <c r="G143" s="17">
        <f t="shared" si="5"/>
        <v>110.5982030564012</v>
      </c>
      <c r="H143" s="16">
        <f t="shared" si="9"/>
        <v>152.51820305640121</v>
      </c>
      <c r="I143" s="47">
        <v>5.1100000000000003</v>
      </c>
      <c r="J143" s="16">
        <f t="shared" si="8"/>
        <v>147.40820305640119</v>
      </c>
    </row>
    <row r="144" spans="2:10">
      <c r="B144" s="15">
        <v>7.9</v>
      </c>
      <c r="C144" s="16">
        <v>41.05</v>
      </c>
      <c r="D144" s="15">
        <v>3.2519999999999998</v>
      </c>
      <c r="E144" s="17">
        <f t="shared" si="6"/>
        <v>5.4199999999999995E-3</v>
      </c>
      <c r="F144" s="17">
        <f t="shared" si="7"/>
        <v>7.1071039741167477E-2</v>
      </c>
      <c r="G144" s="17">
        <f t="shared" si="5"/>
        <v>111.15638702868128</v>
      </c>
      <c r="H144" s="16">
        <f t="shared" si="9"/>
        <v>152.20638702868126</v>
      </c>
      <c r="I144" s="47">
        <v>5</v>
      </c>
      <c r="J144" s="16">
        <f t="shared" si="8"/>
        <v>147.20638702868126</v>
      </c>
    </row>
    <row r="145" spans="2:10">
      <c r="B145" s="15">
        <v>7.85</v>
      </c>
      <c r="C145" s="16">
        <v>41.2</v>
      </c>
      <c r="D145" s="15">
        <v>3.28</v>
      </c>
      <c r="E145" s="17">
        <f t="shared" si="6"/>
        <v>5.4666666666666665E-3</v>
      </c>
      <c r="F145" s="17">
        <f t="shared" si="7"/>
        <v>7.1074374620361661E-2</v>
      </c>
      <c r="G145" s="17">
        <f t="shared" ref="G145:G208" si="10">B145/F145</f>
        <v>110.44768303527361</v>
      </c>
      <c r="H145" s="16">
        <f t="shared" si="9"/>
        <v>151.64768303527362</v>
      </c>
      <c r="I145" s="47">
        <v>5</v>
      </c>
      <c r="J145" s="16">
        <f t="shared" si="8"/>
        <v>146.64768303527362</v>
      </c>
    </row>
    <row r="146" spans="2:10">
      <c r="B146" s="15">
        <v>7.87</v>
      </c>
      <c r="C146" s="16">
        <v>41.29</v>
      </c>
      <c r="D146" s="15">
        <v>3.306</v>
      </c>
      <c r="E146" s="17">
        <f t="shared" ref="E146:E209" si="11">(D146*10^-3)/($C$3)</f>
        <v>5.5100000000000001E-3</v>
      </c>
      <c r="F146" s="17">
        <f t="shared" ref="F146:F209" si="12">$C$4/(1-E146)</f>
        <v>7.1077471574143888E-2</v>
      </c>
      <c r="G146" s="17">
        <f t="shared" si="10"/>
        <v>110.72425377132997</v>
      </c>
      <c r="H146" s="16">
        <f t="shared" si="9"/>
        <v>152.01425377132998</v>
      </c>
      <c r="I146" s="47">
        <v>5.05</v>
      </c>
      <c r="J146" s="16">
        <f t="shared" ref="J146:J209" si="13">C146-I146+G146</f>
        <v>146.96425377132996</v>
      </c>
    </row>
    <row r="147" spans="2:10">
      <c r="B147" s="15">
        <v>7.88</v>
      </c>
      <c r="C147" s="16">
        <v>41.48</v>
      </c>
      <c r="D147" s="15">
        <v>3.3279999999999998</v>
      </c>
      <c r="E147" s="17">
        <f t="shared" si="11"/>
        <v>5.5466666666666668E-3</v>
      </c>
      <c r="F147" s="17">
        <f t="shared" si="12"/>
        <v>7.1080092284307311E-2</v>
      </c>
      <c r="G147" s="17">
        <f t="shared" si="10"/>
        <v>110.86085775580379</v>
      </c>
      <c r="H147" s="16">
        <f t="shared" ref="H147:H210" si="14">G147+C147</f>
        <v>152.3408577558038</v>
      </c>
      <c r="I147" s="47">
        <v>5.1100000000000003</v>
      </c>
      <c r="J147" s="16">
        <f t="shared" si="13"/>
        <v>147.23085775580378</v>
      </c>
    </row>
    <row r="148" spans="2:10">
      <c r="B148" s="15">
        <v>7.99</v>
      </c>
      <c r="C148" s="16">
        <v>41</v>
      </c>
      <c r="D148" s="15">
        <v>3.3580000000000001</v>
      </c>
      <c r="E148" s="17">
        <f t="shared" si="11"/>
        <v>5.5966666666666673E-3</v>
      </c>
      <c r="F148" s="17">
        <f t="shared" si="12"/>
        <v>7.1083666291448161E-2</v>
      </c>
      <c r="G148" s="17">
        <f t="shared" si="10"/>
        <v>112.4027560317503</v>
      </c>
      <c r="H148" s="16">
        <f t="shared" si="14"/>
        <v>153.4027560317503</v>
      </c>
      <c r="I148" s="47">
        <v>5</v>
      </c>
      <c r="J148" s="16">
        <f t="shared" si="13"/>
        <v>148.4027560317503</v>
      </c>
    </row>
    <row r="149" spans="2:10">
      <c r="B149" s="15">
        <v>7.97</v>
      </c>
      <c r="C149" s="16">
        <v>41.2</v>
      </c>
      <c r="D149" s="15">
        <v>3.38</v>
      </c>
      <c r="E149" s="17">
        <f t="shared" si="11"/>
        <v>5.6333333333333331E-3</v>
      </c>
      <c r="F149" s="17">
        <f t="shared" si="12"/>
        <v>7.1086287458452968E-2</v>
      </c>
      <c r="G149" s="17">
        <f t="shared" si="10"/>
        <v>112.11726318747675</v>
      </c>
      <c r="H149" s="16">
        <f t="shared" si="14"/>
        <v>153.31726318747675</v>
      </c>
      <c r="I149" s="47">
        <v>5.05</v>
      </c>
      <c r="J149" s="16">
        <f t="shared" si="13"/>
        <v>148.26726318747677</v>
      </c>
    </row>
    <row r="150" spans="2:10">
      <c r="B150" s="15">
        <v>8.06</v>
      </c>
      <c r="C150" s="16">
        <v>41.2</v>
      </c>
      <c r="D150" s="15">
        <v>3.4089999999999998</v>
      </c>
      <c r="E150" s="17">
        <f t="shared" si="11"/>
        <v>5.6816666666666665E-3</v>
      </c>
      <c r="F150" s="17">
        <f t="shared" si="12"/>
        <v>7.108974292850917E-2</v>
      </c>
      <c r="G150" s="17">
        <f t="shared" si="10"/>
        <v>113.37781890849534</v>
      </c>
      <c r="H150" s="16">
        <f t="shared" si="14"/>
        <v>154.57781890849535</v>
      </c>
      <c r="I150" s="47">
        <v>5.05</v>
      </c>
      <c r="J150" s="16">
        <f t="shared" si="13"/>
        <v>149.52781890849536</v>
      </c>
    </row>
    <row r="151" spans="2:10">
      <c r="B151" s="15">
        <v>8.09</v>
      </c>
      <c r="C151" s="16">
        <v>41.39</v>
      </c>
      <c r="D151" s="15">
        <v>3.4329999999999998</v>
      </c>
      <c r="E151" s="17">
        <f t="shared" si="11"/>
        <v>5.7216666666666666E-3</v>
      </c>
      <c r="F151" s="17">
        <f t="shared" si="12"/>
        <v>7.1092602881926439E-2</v>
      </c>
      <c r="G151" s="17">
        <f t="shared" si="10"/>
        <v>113.79524271232845</v>
      </c>
      <c r="H151" s="16">
        <f t="shared" si="14"/>
        <v>155.18524271232843</v>
      </c>
      <c r="I151" s="47">
        <v>5.16</v>
      </c>
      <c r="J151" s="16">
        <f t="shared" si="13"/>
        <v>150.02524271232846</v>
      </c>
    </row>
    <row r="152" spans="2:10">
      <c r="B152" s="15">
        <v>8.08</v>
      </c>
      <c r="C152" s="16">
        <v>41.1</v>
      </c>
      <c r="D152" s="15">
        <v>3.4580000000000002</v>
      </c>
      <c r="E152" s="17">
        <f t="shared" si="11"/>
        <v>5.7633333333333338E-3</v>
      </c>
      <c r="F152" s="17">
        <f t="shared" si="12"/>
        <v>7.10955822447744E-2</v>
      </c>
      <c r="G152" s="17">
        <f t="shared" si="10"/>
        <v>113.64981824301591</v>
      </c>
      <c r="H152" s="16">
        <f t="shared" si="14"/>
        <v>154.74981824301591</v>
      </c>
      <c r="I152" s="47">
        <v>5</v>
      </c>
      <c r="J152" s="16">
        <f t="shared" si="13"/>
        <v>149.74981824301591</v>
      </c>
    </row>
    <row r="153" spans="2:10">
      <c r="B153" s="15">
        <v>8.16</v>
      </c>
      <c r="C153" s="16">
        <v>41.29</v>
      </c>
      <c r="D153" s="15">
        <v>3.4860000000000002</v>
      </c>
      <c r="E153" s="17">
        <f t="shared" si="11"/>
        <v>5.8100000000000009E-3</v>
      </c>
      <c r="F153" s="17">
        <f t="shared" si="12"/>
        <v>7.1098919427644958E-2</v>
      </c>
      <c r="G153" s="17">
        <f t="shared" si="10"/>
        <v>114.76967675020947</v>
      </c>
      <c r="H153" s="16">
        <f t="shared" si="14"/>
        <v>156.05967675020946</v>
      </c>
      <c r="I153" s="47">
        <v>5.16</v>
      </c>
      <c r="J153" s="16">
        <f t="shared" si="13"/>
        <v>150.89967675020947</v>
      </c>
    </row>
    <row r="154" spans="2:10">
      <c r="B154" s="15">
        <v>8.16</v>
      </c>
      <c r="C154" s="16">
        <v>41.34</v>
      </c>
      <c r="D154" s="15">
        <v>3.5089999999999999</v>
      </c>
      <c r="E154" s="17">
        <f t="shared" si="11"/>
        <v>5.8483333333333339E-3</v>
      </c>
      <c r="F154" s="17">
        <f t="shared" si="12"/>
        <v>7.1101660919380527E-2</v>
      </c>
      <c r="G154" s="17">
        <f t="shared" si="10"/>
        <v>114.76525153543621</v>
      </c>
      <c r="H154" s="16">
        <f t="shared" si="14"/>
        <v>156.1052515354362</v>
      </c>
      <c r="I154" s="47">
        <v>5.05</v>
      </c>
      <c r="J154" s="16">
        <f t="shared" si="13"/>
        <v>151.05525153543621</v>
      </c>
    </row>
    <row r="155" spans="2:10">
      <c r="B155" s="15">
        <v>8.19</v>
      </c>
      <c r="C155" s="16">
        <v>41.82</v>
      </c>
      <c r="D155" s="15">
        <v>3.5369999999999999</v>
      </c>
      <c r="E155" s="17">
        <f t="shared" si="11"/>
        <v>5.8950000000000001E-3</v>
      </c>
      <c r="F155" s="17">
        <f t="shared" si="12"/>
        <v>7.1104998672947367E-2</v>
      </c>
      <c r="G155" s="17">
        <f t="shared" si="10"/>
        <v>115.18177558332435</v>
      </c>
      <c r="H155" s="16">
        <f t="shared" si="14"/>
        <v>157.00177558332436</v>
      </c>
      <c r="I155" s="47">
        <v>5.16</v>
      </c>
      <c r="J155" s="16">
        <f t="shared" si="13"/>
        <v>151.84177558332436</v>
      </c>
    </row>
    <row r="156" spans="2:10">
      <c r="B156" s="15">
        <v>8.23</v>
      </c>
      <c r="C156" s="16">
        <v>41.44</v>
      </c>
      <c r="D156" s="15">
        <v>3.5619999999999998</v>
      </c>
      <c r="E156" s="17">
        <f t="shared" si="11"/>
        <v>5.9366666666666673E-3</v>
      </c>
      <c r="F156" s="17">
        <f t="shared" si="12"/>
        <v>7.1107979074878216E-2</v>
      </c>
      <c r="G156" s="17">
        <f t="shared" si="10"/>
        <v>115.73947265937112</v>
      </c>
      <c r="H156" s="16">
        <f t="shared" si="14"/>
        <v>157.17947265937113</v>
      </c>
      <c r="I156" s="47">
        <v>5.05</v>
      </c>
      <c r="J156" s="16">
        <f t="shared" si="13"/>
        <v>152.12947265937112</v>
      </c>
    </row>
    <row r="157" spans="2:10">
      <c r="B157" s="15">
        <v>8.2799999999999994</v>
      </c>
      <c r="C157" s="16">
        <v>41.53</v>
      </c>
      <c r="D157" s="15">
        <v>3.5859999999999999</v>
      </c>
      <c r="E157" s="17">
        <f t="shared" si="11"/>
        <v>5.9766666666666666E-3</v>
      </c>
      <c r="F157" s="17">
        <f t="shared" si="12"/>
        <v>7.1110840495800243E-2</v>
      </c>
      <c r="G157" s="17">
        <f t="shared" si="10"/>
        <v>116.43794310783052</v>
      </c>
      <c r="H157" s="16">
        <f t="shared" si="14"/>
        <v>157.96794310783054</v>
      </c>
      <c r="I157" s="47">
        <v>5.1100000000000003</v>
      </c>
      <c r="J157" s="16">
        <f t="shared" si="13"/>
        <v>152.85794310783052</v>
      </c>
    </row>
    <row r="158" spans="2:10">
      <c r="B158" s="15">
        <v>8.2799999999999994</v>
      </c>
      <c r="C158" s="16">
        <v>41.63</v>
      </c>
      <c r="D158" s="15">
        <v>3.613</v>
      </c>
      <c r="E158" s="17">
        <f t="shared" si="11"/>
        <v>6.0216666666666665E-3</v>
      </c>
      <c r="F158" s="17">
        <f t="shared" si="12"/>
        <v>7.1114059869618565E-2</v>
      </c>
      <c r="G158" s="17">
        <f t="shared" si="10"/>
        <v>116.43267189611531</v>
      </c>
      <c r="H158" s="16">
        <f t="shared" si="14"/>
        <v>158.06267189611532</v>
      </c>
      <c r="I158" s="47">
        <v>5.1100000000000003</v>
      </c>
      <c r="J158" s="16">
        <f t="shared" si="13"/>
        <v>152.95267189611531</v>
      </c>
    </row>
    <row r="159" spans="2:10">
      <c r="B159" s="15">
        <v>8.34</v>
      </c>
      <c r="C159" s="16">
        <v>41.39</v>
      </c>
      <c r="D159" s="15">
        <v>3.6389999999999998</v>
      </c>
      <c r="E159" s="17">
        <f t="shared" si="11"/>
        <v>6.0650000000000001E-3</v>
      </c>
      <c r="F159" s="17">
        <f t="shared" si="12"/>
        <v>7.1117160282886047E-2</v>
      </c>
      <c r="G159" s="17">
        <f t="shared" si="10"/>
        <v>117.27127414572787</v>
      </c>
      <c r="H159" s="16">
        <f t="shared" si="14"/>
        <v>158.66127414572787</v>
      </c>
      <c r="I159" s="47">
        <v>5.05</v>
      </c>
      <c r="J159" s="16">
        <f t="shared" si="13"/>
        <v>153.61127414572786</v>
      </c>
    </row>
    <row r="160" spans="2:10">
      <c r="B160" s="15">
        <v>8.3699999999999992</v>
      </c>
      <c r="C160" s="16">
        <v>41.58</v>
      </c>
      <c r="D160" s="15">
        <v>3.6659999999999999</v>
      </c>
      <c r="E160" s="17">
        <f t="shared" si="11"/>
        <v>6.11E-3</v>
      </c>
      <c r="F160" s="17">
        <f t="shared" si="12"/>
        <v>7.112038022896934E-2</v>
      </c>
      <c r="G160" s="17">
        <f t="shared" si="10"/>
        <v>117.68778475386527</v>
      </c>
      <c r="H160" s="16">
        <f t="shared" si="14"/>
        <v>159.26778475386527</v>
      </c>
      <c r="I160" s="47">
        <v>5.1100000000000003</v>
      </c>
      <c r="J160" s="16">
        <f t="shared" si="13"/>
        <v>154.15778475386526</v>
      </c>
    </row>
    <row r="161" spans="2:10">
      <c r="B161" s="15">
        <v>8.27</v>
      </c>
      <c r="C161" s="16">
        <v>41.58</v>
      </c>
      <c r="D161" s="15">
        <v>3.6890000000000001</v>
      </c>
      <c r="E161" s="17">
        <f t="shared" si="11"/>
        <v>6.1483333333333338E-3</v>
      </c>
      <c r="F161" s="17">
        <f t="shared" si="12"/>
        <v>7.1123123375993746E-2</v>
      </c>
      <c r="G161" s="17">
        <f t="shared" si="10"/>
        <v>116.27723316199834</v>
      </c>
      <c r="H161" s="16">
        <f t="shared" si="14"/>
        <v>157.85723316199835</v>
      </c>
      <c r="I161" s="47">
        <v>5.1100000000000003</v>
      </c>
      <c r="J161" s="16">
        <f t="shared" si="13"/>
        <v>152.74723316199834</v>
      </c>
    </row>
    <row r="162" spans="2:10">
      <c r="B162" s="15">
        <v>8.34</v>
      </c>
      <c r="C162" s="16">
        <v>41.72</v>
      </c>
      <c r="D162" s="15">
        <v>3.714</v>
      </c>
      <c r="E162" s="17">
        <f t="shared" si="11"/>
        <v>6.1900000000000002E-3</v>
      </c>
      <c r="F162" s="17">
        <f t="shared" si="12"/>
        <v>7.1126105297562262E-2</v>
      </c>
      <c r="G162" s="17">
        <f t="shared" si="10"/>
        <v>117.25652578766801</v>
      </c>
      <c r="H162" s="16">
        <f t="shared" si="14"/>
        <v>158.97652578766801</v>
      </c>
      <c r="I162" s="47">
        <v>5.1100000000000003</v>
      </c>
      <c r="J162" s="16">
        <f t="shared" si="13"/>
        <v>153.86652578766802</v>
      </c>
    </row>
    <row r="163" spans="2:10">
      <c r="B163" s="15">
        <v>8.5399999999999991</v>
      </c>
      <c r="C163" s="16">
        <v>41.39</v>
      </c>
      <c r="D163" s="15">
        <v>3.7429999999999999</v>
      </c>
      <c r="E163" s="17">
        <f t="shared" si="11"/>
        <v>6.2383333333333336E-3</v>
      </c>
      <c r="F163" s="17">
        <f t="shared" si="12"/>
        <v>7.1129564639848611E-2</v>
      </c>
      <c r="G163" s="17">
        <f t="shared" si="10"/>
        <v>120.06259342708913</v>
      </c>
      <c r="H163" s="16">
        <f t="shared" si="14"/>
        <v>161.45259342708914</v>
      </c>
      <c r="I163" s="47">
        <v>5.05</v>
      </c>
      <c r="J163" s="16">
        <f t="shared" si="13"/>
        <v>156.40259342708913</v>
      </c>
    </row>
    <row r="164" spans="2:10">
      <c r="B164" s="15">
        <v>8.57</v>
      </c>
      <c r="C164" s="16">
        <v>41.48</v>
      </c>
      <c r="D164" s="15">
        <v>3.7669999999999999</v>
      </c>
      <c r="E164" s="17">
        <f t="shared" si="11"/>
        <v>6.2783333333333337E-3</v>
      </c>
      <c r="F164" s="17">
        <f t="shared" si="12"/>
        <v>7.1132427798297329E-2</v>
      </c>
      <c r="G164" s="17">
        <f t="shared" si="10"/>
        <v>120.47950934981496</v>
      </c>
      <c r="H164" s="16">
        <f t="shared" si="14"/>
        <v>161.95950934981497</v>
      </c>
      <c r="I164" s="47">
        <v>5.1100000000000003</v>
      </c>
      <c r="J164" s="16">
        <f t="shared" si="13"/>
        <v>156.84950934981495</v>
      </c>
    </row>
    <row r="165" spans="2:10">
      <c r="B165" s="15">
        <v>8.61</v>
      </c>
      <c r="C165" s="16">
        <v>41.63</v>
      </c>
      <c r="D165" s="15">
        <v>3.794</v>
      </c>
      <c r="E165" s="17">
        <f t="shared" si="11"/>
        <v>6.3233333333333336E-3</v>
      </c>
      <c r="F165" s="17">
        <f t="shared" si="12"/>
        <v>7.113564912708395E-2</v>
      </c>
      <c r="G165" s="17">
        <f t="shared" si="10"/>
        <v>121.03635948577936</v>
      </c>
      <c r="H165" s="16">
        <f t="shared" si="14"/>
        <v>162.66635948577937</v>
      </c>
      <c r="I165" s="47">
        <v>5.05</v>
      </c>
      <c r="J165" s="16">
        <f t="shared" si="13"/>
        <v>157.61635948577936</v>
      </c>
    </row>
    <row r="166" spans="2:10">
      <c r="B166" s="15">
        <v>8.66</v>
      </c>
      <c r="C166" s="16">
        <v>41.82</v>
      </c>
      <c r="D166" s="15">
        <v>3.819</v>
      </c>
      <c r="E166" s="17">
        <f t="shared" si="11"/>
        <v>6.365E-3</v>
      </c>
      <c r="F166" s="17">
        <f t="shared" si="12"/>
        <v>7.1138632099081001E-2</v>
      </c>
      <c r="G166" s="17">
        <f t="shared" si="10"/>
        <v>121.7341371976124</v>
      </c>
      <c r="H166" s="16">
        <f t="shared" si="14"/>
        <v>163.55413719761239</v>
      </c>
      <c r="I166" s="47">
        <v>5.16</v>
      </c>
      <c r="J166" s="16">
        <f t="shared" si="13"/>
        <v>158.39413719761239</v>
      </c>
    </row>
    <row r="167" spans="2:10">
      <c r="B167" s="15">
        <v>8.66</v>
      </c>
      <c r="C167" s="16">
        <v>41.44</v>
      </c>
      <c r="D167" s="15">
        <v>3.8450000000000002</v>
      </c>
      <c r="E167" s="17">
        <f t="shared" si="11"/>
        <v>6.4083333333333345E-3</v>
      </c>
      <c r="F167" s="17">
        <f t="shared" si="12"/>
        <v>7.1141734655353409E-2</v>
      </c>
      <c r="G167" s="17">
        <f t="shared" si="10"/>
        <v>121.72882826028106</v>
      </c>
      <c r="H167" s="16">
        <f t="shared" si="14"/>
        <v>163.16882826028106</v>
      </c>
      <c r="I167" s="47">
        <v>5.1100000000000003</v>
      </c>
      <c r="J167" s="16">
        <f t="shared" si="13"/>
        <v>158.05882826028108</v>
      </c>
    </row>
    <row r="168" spans="2:10">
      <c r="B168" s="15">
        <v>8.6300000000000008</v>
      </c>
      <c r="C168" s="16">
        <v>41.29</v>
      </c>
      <c r="D168" s="15">
        <v>3.87</v>
      </c>
      <c r="E168" s="17">
        <f t="shared" si="11"/>
        <v>6.4500000000000009E-3</v>
      </c>
      <c r="F168" s="17">
        <f t="shared" si="12"/>
        <v>7.1144718137758883E-2</v>
      </c>
      <c r="G168" s="17">
        <f t="shared" si="10"/>
        <v>121.3020477962899</v>
      </c>
      <c r="H168" s="16">
        <f t="shared" si="14"/>
        <v>162.5920477962899</v>
      </c>
      <c r="I168" s="47">
        <v>5</v>
      </c>
      <c r="J168" s="16">
        <f t="shared" si="13"/>
        <v>157.5920477962899</v>
      </c>
    </row>
    <row r="169" spans="2:10">
      <c r="B169" s="15">
        <v>8.74</v>
      </c>
      <c r="C169" s="16">
        <v>41.44</v>
      </c>
      <c r="D169" s="15">
        <v>3.8969999999999998</v>
      </c>
      <c r="E169" s="17">
        <f t="shared" si="11"/>
        <v>6.4949999999999999E-3</v>
      </c>
      <c r="F169" s="17">
        <f t="shared" si="12"/>
        <v>7.1147940579836394E-2</v>
      </c>
      <c r="G169" s="17">
        <f t="shared" si="10"/>
        <v>122.84262803352246</v>
      </c>
      <c r="H169" s="16">
        <f t="shared" si="14"/>
        <v>164.28262803352246</v>
      </c>
      <c r="I169" s="47">
        <v>5.1100000000000003</v>
      </c>
      <c r="J169" s="16">
        <f t="shared" si="13"/>
        <v>159.17262803352247</v>
      </c>
    </row>
    <row r="170" spans="2:10">
      <c r="B170" s="15">
        <v>8.83</v>
      </c>
      <c r="C170" s="16">
        <v>41.58</v>
      </c>
      <c r="D170" s="15">
        <v>3.9239999999999999</v>
      </c>
      <c r="E170" s="17">
        <f t="shared" si="11"/>
        <v>6.5400000000000007E-3</v>
      </c>
      <c r="F170" s="17">
        <f t="shared" si="12"/>
        <v>7.1151163313842886E-2</v>
      </c>
      <c r="G170" s="17">
        <f t="shared" si="10"/>
        <v>124.10197653482456</v>
      </c>
      <c r="H170" s="16">
        <f t="shared" si="14"/>
        <v>165.68197653482457</v>
      </c>
      <c r="I170" s="47">
        <v>5.1100000000000003</v>
      </c>
      <c r="J170" s="16">
        <f t="shared" si="13"/>
        <v>160.57197653482456</v>
      </c>
    </row>
    <row r="171" spans="2:10">
      <c r="B171" s="15">
        <v>8.7899999999999991</v>
      </c>
      <c r="C171" s="16">
        <v>41.68</v>
      </c>
      <c r="D171" s="15">
        <v>3.95</v>
      </c>
      <c r="E171" s="17">
        <f t="shared" si="11"/>
        <v>6.5833333333333343E-3</v>
      </c>
      <c r="F171" s="17">
        <f t="shared" si="12"/>
        <v>7.1154266963278603E-2</v>
      </c>
      <c r="G171" s="17">
        <f t="shared" si="10"/>
        <v>123.53440454296796</v>
      </c>
      <c r="H171" s="16">
        <f t="shared" si="14"/>
        <v>165.21440454296797</v>
      </c>
      <c r="I171" s="47">
        <v>5.1100000000000003</v>
      </c>
      <c r="J171" s="16">
        <f t="shared" si="13"/>
        <v>160.10440454296796</v>
      </c>
    </row>
    <row r="172" spans="2:10">
      <c r="B172" s="15">
        <v>8.83</v>
      </c>
      <c r="C172" s="16">
        <v>41.48</v>
      </c>
      <c r="D172" s="15">
        <v>3.976</v>
      </c>
      <c r="E172" s="17">
        <f t="shared" si="11"/>
        <v>6.6266666666666679E-3</v>
      </c>
      <c r="F172" s="17">
        <f t="shared" si="12"/>
        <v>7.1157370883491625E-2</v>
      </c>
      <c r="G172" s="17">
        <f t="shared" si="10"/>
        <v>124.0911502261327</v>
      </c>
      <c r="H172" s="16">
        <f t="shared" si="14"/>
        <v>165.57115022613269</v>
      </c>
      <c r="I172" s="47">
        <v>5.05</v>
      </c>
      <c r="J172" s="16">
        <f t="shared" si="13"/>
        <v>160.5211502261327</v>
      </c>
    </row>
    <row r="173" spans="2:10">
      <c r="B173" s="15">
        <v>8.86</v>
      </c>
      <c r="C173" s="16">
        <v>41.58</v>
      </c>
      <c r="D173" s="15">
        <v>4.0010000000000003</v>
      </c>
      <c r="E173" s="17">
        <f t="shared" si="11"/>
        <v>6.6683333333333343E-3</v>
      </c>
      <c r="F173" s="17">
        <f t="shared" si="12"/>
        <v>7.1160355677546791E-2</v>
      </c>
      <c r="G173" s="17">
        <f t="shared" si="10"/>
        <v>124.5075283230434</v>
      </c>
      <c r="H173" s="16">
        <f t="shared" si="14"/>
        <v>166.08752832304339</v>
      </c>
      <c r="I173" s="47">
        <v>5.16</v>
      </c>
      <c r="J173" s="16">
        <f t="shared" si="13"/>
        <v>160.92752832304342</v>
      </c>
    </row>
    <row r="174" spans="2:10">
      <c r="B174" s="15">
        <v>8.94</v>
      </c>
      <c r="C174" s="16">
        <v>41.68</v>
      </c>
      <c r="D174" s="15">
        <v>4.0289999999999999</v>
      </c>
      <c r="E174" s="17">
        <f t="shared" si="11"/>
        <v>6.7149999999999996E-3</v>
      </c>
      <c r="F174" s="17">
        <f t="shared" si="12"/>
        <v>7.1163698944180523E-2</v>
      </c>
      <c r="G174" s="17">
        <f t="shared" si="10"/>
        <v>125.62584762509842</v>
      </c>
      <c r="H174" s="16">
        <f t="shared" si="14"/>
        <v>167.30584762509841</v>
      </c>
      <c r="I174" s="47">
        <v>5.16</v>
      </c>
      <c r="J174" s="16">
        <f t="shared" si="13"/>
        <v>162.14584762509841</v>
      </c>
    </row>
    <row r="175" spans="2:10">
      <c r="B175" s="15">
        <v>8.94</v>
      </c>
      <c r="C175" s="16">
        <v>41.72</v>
      </c>
      <c r="D175" s="15">
        <v>4.0529999999999999</v>
      </c>
      <c r="E175" s="17">
        <f t="shared" si="11"/>
        <v>6.7550000000000006E-3</v>
      </c>
      <c r="F175" s="17">
        <f t="shared" si="12"/>
        <v>7.1166564851341152E-2</v>
      </c>
      <c r="G175" s="17">
        <f t="shared" si="10"/>
        <v>125.62078861997402</v>
      </c>
      <c r="H175" s="16">
        <f t="shared" si="14"/>
        <v>167.34078861997403</v>
      </c>
      <c r="I175" s="47">
        <v>5.1100000000000003</v>
      </c>
      <c r="J175" s="16">
        <f t="shared" si="13"/>
        <v>162.23078861997402</v>
      </c>
    </row>
    <row r="176" spans="2:10">
      <c r="B176" s="15">
        <v>8.92</v>
      </c>
      <c r="C176" s="16">
        <v>41.48</v>
      </c>
      <c r="D176" s="15">
        <v>4.0780000000000003</v>
      </c>
      <c r="E176" s="17">
        <f t="shared" si="11"/>
        <v>6.796666666666667E-3</v>
      </c>
      <c r="F176" s="17">
        <f t="shared" si="12"/>
        <v>7.1169550416769659E-2</v>
      </c>
      <c r="G176" s="17">
        <f t="shared" si="10"/>
        <v>125.33449976519991</v>
      </c>
      <c r="H176" s="16">
        <f t="shared" si="14"/>
        <v>166.81449976519991</v>
      </c>
      <c r="I176" s="47">
        <v>5.1100000000000003</v>
      </c>
      <c r="J176" s="16">
        <f t="shared" si="13"/>
        <v>161.7044997651999</v>
      </c>
    </row>
    <row r="177" spans="2:10">
      <c r="B177" s="15">
        <v>8.91</v>
      </c>
      <c r="C177" s="16">
        <v>41.58</v>
      </c>
      <c r="D177" s="15">
        <v>4.1059999999999999</v>
      </c>
      <c r="E177" s="17">
        <f t="shared" si="11"/>
        <v>6.8433333333333341E-3</v>
      </c>
      <c r="F177" s="17">
        <f t="shared" si="12"/>
        <v>7.1172894547456775E-2</v>
      </c>
      <c r="G177" s="17">
        <f t="shared" si="10"/>
        <v>125.18810786961849</v>
      </c>
      <c r="H177" s="16">
        <f t="shared" si="14"/>
        <v>166.76810786961849</v>
      </c>
      <c r="I177" s="47">
        <v>5.05</v>
      </c>
      <c r="J177" s="16">
        <f t="shared" si="13"/>
        <v>161.71810786961851</v>
      </c>
    </row>
    <row r="178" spans="2:10">
      <c r="B178" s="15">
        <v>8.92</v>
      </c>
      <c r="C178" s="16">
        <v>41.63</v>
      </c>
      <c r="D178" s="15">
        <v>4.1310000000000002</v>
      </c>
      <c r="E178" s="17">
        <f t="shared" si="11"/>
        <v>6.8850000000000005E-3</v>
      </c>
      <c r="F178" s="17">
        <f t="shared" si="12"/>
        <v>7.1175880644004319E-2</v>
      </c>
      <c r="G178" s="17">
        <f t="shared" si="10"/>
        <v>125.32335278877085</v>
      </c>
      <c r="H178" s="16">
        <f t="shared" si="14"/>
        <v>166.95335278877084</v>
      </c>
      <c r="I178" s="47">
        <v>5.21</v>
      </c>
      <c r="J178" s="16">
        <f t="shared" si="13"/>
        <v>161.74335278877084</v>
      </c>
    </row>
    <row r="179" spans="2:10">
      <c r="B179" s="15">
        <v>9.06</v>
      </c>
      <c r="C179" s="16">
        <v>41.77</v>
      </c>
      <c r="D179" s="15">
        <v>4.1539999999999999</v>
      </c>
      <c r="E179" s="17">
        <f t="shared" si="11"/>
        <v>6.9233333333333334E-3</v>
      </c>
      <c r="F179" s="17">
        <f t="shared" si="12"/>
        <v>7.1178628074136954E-2</v>
      </c>
      <c r="G179" s="17">
        <f t="shared" si="10"/>
        <v>127.28539795068049</v>
      </c>
      <c r="H179" s="16">
        <f t="shared" si="14"/>
        <v>169.05539795068049</v>
      </c>
      <c r="I179" s="47">
        <v>5.16</v>
      </c>
      <c r="J179" s="16">
        <f t="shared" si="13"/>
        <v>163.89539795068049</v>
      </c>
    </row>
    <row r="180" spans="2:10">
      <c r="B180" s="15">
        <v>9.0500000000000007</v>
      </c>
      <c r="C180" s="16">
        <v>41.58</v>
      </c>
      <c r="D180" s="15">
        <v>4.1829999999999998</v>
      </c>
      <c r="E180" s="17">
        <f t="shared" si="11"/>
        <v>6.9716666666666668E-3</v>
      </c>
      <c r="F180" s="17">
        <f t="shared" si="12"/>
        <v>7.1182092527507956E-2</v>
      </c>
      <c r="G180" s="17">
        <f t="shared" si="10"/>
        <v>127.13871816149089</v>
      </c>
      <c r="H180" s="16">
        <f t="shared" si="14"/>
        <v>168.71871816149087</v>
      </c>
      <c r="I180" s="47">
        <v>5.16</v>
      </c>
      <c r="J180" s="16">
        <f t="shared" si="13"/>
        <v>163.5587181614909</v>
      </c>
    </row>
    <row r="181" spans="2:10">
      <c r="B181" s="15">
        <v>9.11</v>
      </c>
      <c r="C181" s="16">
        <v>41.68</v>
      </c>
      <c r="D181" s="15">
        <v>4.21</v>
      </c>
      <c r="E181" s="17">
        <f t="shared" si="11"/>
        <v>7.0166666666666676E-3</v>
      </c>
      <c r="F181" s="17">
        <f t="shared" si="12"/>
        <v>7.1185318356236607E-2</v>
      </c>
      <c r="G181" s="17">
        <f t="shared" si="10"/>
        <v>127.97582718405957</v>
      </c>
      <c r="H181" s="16">
        <f t="shared" si="14"/>
        <v>169.65582718405958</v>
      </c>
      <c r="I181" s="47">
        <v>5.1100000000000003</v>
      </c>
      <c r="J181" s="16">
        <f t="shared" si="13"/>
        <v>164.54582718405956</v>
      </c>
    </row>
    <row r="182" spans="2:10">
      <c r="B182" s="15">
        <v>9.07</v>
      </c>
      <c r="C182" s="16">
        <v>41.77</v>
      </c>
      <c r="D182" s="15">
        <v>4.2350000000000003</v>
      </c>
      <c r="E182" s="17">
        <f t="shared" si="11"/>
        <v>7.058333333333334E-3</v>
      </c>
      <c r="F182" s="17">
        <f t="shared" si="12"/>
        <v>7.1188305495391999E-2</v>
      </c>
      <c r="G182" s="17">
        <f t="shared" si="10"/>
        <v>127.40856713589143</v>
      </c>
      <c r="H182" s="16">
        <f t="shared" si="14"/>
        <v>169.17856713589143</v>
      </c>
      <c r="I182" s="47">
        <v>5.1100000000000003</v>
      </c>
      <c r="J182" s="16">
        <f t="shared" si="13"/>
        <v>164.06856713589144</v>
      </c>
    </row>
    <row r="183" spans="2:10">
      <c r="B183" s="15">
        <v>9.11</v>
      </c>
      <c r="C183" s="16">
        <v>41.24</v>
      </c>
      <c r="D183" s="15">
        <v>4.2619999999999996</v>
      </c>
      <c r="E183" s="17">
        <f t="shared" si="11"/>
        <v>7.1033333333333322E-3</v>
      </c>
      <c r="F183" s="17">
        <f t="shared" si="12"/>
        <v>7.1191531887276296E-2</v>
      </c>
      <c r="G183" s="17">
        <f t="shared" si="10"/>
        <v>127.96465757226083</v>
      </c>
      <c r="H183" s="16">
        <f t="shared" si="14"/>
        <v>169.20465757226083</v>
      </c>
      <c r="I183" s="47">
        <v>5.05</v>
      </c>
      <c r="J183" s="16">
        <f t="shared" si="13"/>
        <v>164.15465757226085</v>
      </c>
    </row>
    <row r="184" spans="2:10">
      <c r="B184" s="15">
        <v>9.1</v>
      </c>
      <c r="C184" s="16">
        <v>41.39</v>
      </c>
      <c r="D184" s="15">
        <v>4.2869999999999999</v>
      </c>
      <c r="E184" s="17">
        <f t="shared" si="11"/>
        <v>7.1450000000000003E-3</v>
      </c>
      <c r="F184" s="17">
        <f t="shared" si="12"/>
        <v>7.1194519547940385E-2</v>
      </c>
      <c r="G184" s="17">
        <f t="shared" si="10"/>
        <v>127.81882731678968</v>
      </c>
      <c r="H184" s="16">
        <f t="shared" si="14"/>
        <v>169.20882731678967</v>
      </c>
      <c r="I184" s="47">
        <v>5.1100000000000003</v>
      </c>
      <c r="J184" s="16">
        <f t="shared" si="13"/>
        <v>164.09882731678968</v>
      </c>
    </row>
    <row r="185" spans="2:10">
      <c r="B185" s="15">
        <v>9.25</v>
      </c>
      <c r="C185" s="16">
        <v>41.48</v>
      </c>
      <c r="D185" s="15">
        <v>4.3150000000000004</v>
      </c>
      <c r="E185" s="17">
        <f t="shared" si="11"/>
        <v>7.1916666666666674E-3</v>
      </c>
      <c r="F185" s="17">
        <f t="shared" si="12"/>
        <v>7.1197866025604489E-2</v>
      </c>
      <c r="G185" s="17">
        <f t="shared" si="10"/>
        <v>129.91962422965702</v>
      </c>
      <c r="H185" s="16">
        <f t="shared" si="14"/>
        <v>171.39962422965701</v>
      </c>
      <c r="I185" s="47">
        <v>5.1100000000000003</v>
      </c>
      <c r="J185" s="16">
        <f t="shared" si="13"/>
        <v>166.28962422965702</v>
      </c>
    </row>
    <row r="186" spans="2:10">
      <c r="B186" s="15">
        <v>9.23</v>
      </c>
      <c r="C186" s="16">
        <v>41.77</v>
      </c>
      <c r="D186" s="15">
        <v>4.3419999999999996</v>
      </c>
      <c r="E186" s="17">
        <f t="shared" si="11"/>
        <v>7.2366666666666664E-3</v>
      </c>
      <c r="F186" s="17">
        <f t="shared" si="12"/>
        <v>7.1201093284170125E-2</v>
      </c>
      <c r="G186" s="17">
        <f t="shared" si="10"/>
        <v>129.63284093352641</v>
      </c>
      <c r="H186" s="16">
        <f t="shared" si="14"/>
        <v>171.40284093352642</v>
      </c>
      <c r="I186" s="47">
        <v>5.16</v>
      </c>
      <c r="J186" s="16">
        <f t="shared" si="13"/>
        <v>166.2428409335264</v>
      </c>
    </row>
    <row r="187" spans="2:10">
      <c r="B187" s="15">
        <v>9.24</v>
      </c>
      <c r="C187" s="16">
        <v>41.29</v>
      </c>
      <c r="D187" s="15">
        <v>4.367</v>
      </c>
      <c r="E187" s="17">
        <f t="shared" si="11"/>
        <v>7.2783333333333337E-3</v>
      </c>
      <c r="F187" s="17">
        <f t="shared" si="12"/>
        <v>7.1204081747422002E-2</v>
      </c>
      <c r="G187" s="17">
        <f t="shared" si="10"/>
        <v>129.76784157931425</v>
      </c>
      <c r="H187" s="16">
        <f t="shared" si="14"/>
        <v>171.05784157931424</v>
      </c>
      <c r="I187" s="47">
        <v>5.16</v>
      </c>
      <c r="J187" s="16">
        <f t="shared" si="13"/>
        <v>165.89784157931425</v>
      </c>
    </row>
    <row r="188" spans="2:10">
      <c r="B188" s="15">
        <v>9.2799999999999994</v>
      </c>
      <c r="C188" s="16">
        <v>41.34</v>
      </c>
      <c r="D188" s="15">
        <v>4.3940000000000001</v>
      </c>
      <c r="E188" s="17">
        <f t="shared" si="11"/>
        <v>7.3233333333333345E-3</v>
      </c>
      <c r="F188" s="17">
        <f t="shared" si="12"/>
        <v>7.120730956951779E-2</v>
      </c>
      <c r="G188" s="17">
        <f t="shared" si="10"/>
        <v>130.32369929578905</v>
      </c>
      <c r="H188" s="16">
        <f t="shared" si="14"/>
        <v>171.66369929578906</v>
      </c>
      <c r="I188" s="47">
        <v>5.16</v>
      </c>
      <c r="J188" s="16">
        <f t="shared" si="13"/>
        <v>166.50369929578906</v>
      </c>
    </row>
    <row r="189" spans="2:10">
      <c r="B189" s="15">
        <v>9.23</v>
      </c>
      <c r="C189" s="16">
        <v>41.48</v>
      </c>
      <c r="D189" s="15">
        <v>4.4180000000000001</v>
      </c>
      <c r="E189" s="17">
        <f t="shared" si="11"/>
        <v>7.3633333333333337E-3</v>
      </c>
      <c r="F189" s="17">
        <f t="shared" si="12"/>
        <v>7.1210178990403022E-2</v>
      </c>
      <c r="G189" s="17">
        <f t="shared" si="10"/>
        <v>129.61630108027006</v>
      </c>
      <c r="H189" s="16">
        <f t="shared" si="14"/>
        <v>171.09630108027005</v>
      </c>
      <c r="I189" s="47">
        <v>5.05</v>
      </c>
      <c r="J189" s="16">
        <f t="shared" si="13"/>
        <v>166.04630108027007</v>
      </c>
    </row>
    <row r="190" spans="2:10">
      <c r="B190" s="15">
        <v>9.4</v>
      </c>
      <c r="C190" s="16">
        <v>41.24</v>
      </c>
      <c r="D190" s="15">
        <v>4.4459999999999997</v>
      </c>
      <c r="E190" s="17">
        <f t="shared" si="11"/>
        <v>7.4099999999999991E-3</v>
      </c>
      <c r="F190" s="17">
        <f t="shared" si="12"/>
        <v>7.1213526940398703E-2</v>
      </c>
      <c r="G190" s="17">
        <f t="shared" si="10"/>
        <v>131.99739436957273</v>
      </c>
      <c r="H190" s="16">
        <f t="shared" si="14"/>
        <v>173.23739436957274</v>
      </c>
      <c r="I190" s="47">
        <v>5</v>
      </c>
      <c r="J190" s="16">
        <f t="shared" si="13"/>
        <v>168.23739436957274</v>
      </c>
    </row>
    <row r="191" spans="2:10">
      <c r="B191" s="15">
        <v>9.3699999999999992</v>
      </c>
      <c r="C191" s="16">
        <v>41.24</v>
      </c>
      <c r="D191" s="15">
        <v>4.4720000000000004</v>
      </c>
      <c r="E191" s="17">
        <f t="shared" si="11"/>
        <v>7.4533333333333344E-3</v>
      </c>
      <c r="F191" s="17">
        <f t="shared" si="12"/>
        <v>7.1216636033002989E-2</v>
      </c>
      <c r="G191" s="17">
        <f t="shared" si="10"/>
        <v>131.57038189304228</v>
      </c>
      <c r="H191" s="16">
        <f t="shared" si="14"/>
        <v>172.81038189304229</v>
      </c>
      <c r="I191" s="47">
        <v>5.1100000000000003</v>
      </c>
      <c r="J191" s="16">
        <f t="shared" si="13"/>
        <v>167.70038189304228</v>
      </c>
    </row>
    <row r="192" spans="2:10">
      <c r="B192" s="15">
        <v>9.41</v>
      </c>
      <c r="C192" s="16">
        <v>41.34</v>
      </c>
      <c r="D192" s="15">
        <v>4.4969999999999999</v>
      </c>
      <c r="E192" s="17">
        <f t="shared" si="11"/>
        <v>7.4950000000000008E-3</v>
      </c>
      <c r="F192" s="17">
        <f t="shared" si="12"/>
        <v>7.1219625801149974E-2</v>
      </c>
      <c r="G192" s="17">
        <f t="shared" si="10"/>
        <v>132.12650156676418</v>
      </c>
      <c r="H192" s="16">
        <f t="shared" si="14"/>
        <v>173.46650156676418</v>
      </c>
      <c r="I192" s="47">
        <v>5.16</v>
      </c>
      <c r="J192" s="16">
        <f t="shared" si="13"/>
        <v>168.30650156676418</v>
      </c>
    </row>
    <row r="193" spans="2:10">
      <c r="B193" s="15">
        <v>9.4499999999999993</v>
      </c>
      <c r="C193" s="16">
        <v>41.39</v>
      </c>
      <c r="D193" s="15">
        <v>4.5229999999999997</v>
      </c>
      <c r="E193" s="17">
        <f t="shared" si="11"/>
        <v>7.5383333333333335E-3</v>
      </c>
      <c r="F193" s="17">
        <f t="shared" si="12"/>
        <v>7.1222735426325803E-2</v>
      </c>
      <c r="G193" s="17">
        <f t="shared" si="10"/>
        <v>132.68235126654557</v>
      </c>
      <c r="H193" s="16">
        <f t="shared" si="14"/>
        <v>174.07235126654558</v>
      </c>
      <c r="I193" s="47">
        <v>5.1100000000000003</v>
      </c>
      <c r="J193" s="16">
        <f t="shared" si="13"/>
        <v>168.96235126654557</v>
      </c>
    </row>
    <row r="194" spans="2:10">
      <c r="B194" s="15">
        <v>9.51</v>
      </c>
      <c r="C194" s="16">
        <v>40.909999999999997</v>
      </c>
      <c r="D194" s="15">
        <v>4.548</v>
      </c>
      <c r="E194" s="17">
        <f t="shared" si="11"/>
        <v>7.5799999999999999E-3</v>
      </c>
      <c r="F194" s="17">
        <f t="shared" si="12"/>
        <v>7.122572570662658E-2</v>
      </c>
      <c r="G194" s="17">
        <f t="shared" si="10"/>
        <v>133.5191731028614</v>
      </c>
      <c r="H194" s="16">
        <f t="shared" si="14"/>
        <v>174.4291731028614</v>
      </c>
      <c r="I194" s="47">
        <v>4.84</v>
      </c>
      <c r="J194" s="16">
        <f t="shared" si="13"/>
        <v>169.58917310286139</v>
      </c>
    </row>
    <row r="195" spans="2:10">
      <c r="B195" s="15">
        <v>9.51</v>
      </c>
      <c r="C195" s="16">
        <v>41.68</v>
      </c>
      <c r="D195" s="15">
        <v>4.5750000000000002</v>
      </c>
      <c r="E195" s="17">
        <f t="shared" si="11"/>
        <v>7.6250000000000007E-3</v>
      </c>
      <c r="F195" s="17">
        <f t="shared" si="12"/>
        <v>7.1228955491392215E-2</v>
      </c>
      <c r="G195" s="17">
        <f t="shared" si="10"/>
        <v>133.5131188488262</v>
      </c>
      <c r="H195" s="16">
        <f t="shared" si="14"/>
        <v>175.1931188488262</v>
      </c>
      <c r="I195" s="47">
        <v>5.16</v>
      </c>
      <c r="J195" s="16">
        <f t="shared" si="13"/>
        <v>170.03311884882618</v>
      </c>
    </row>
    <row r="196" spans="2:10">
      <c r="B196" s="15">
        <v>9.58</v>
      </c>
      <c r="C196" s="16">
        <v>41.72</v>
      </c>
      <c r="D196" s="15">
        <v>4.6020000000000003</v>
      </c>
      <c r="E196" s="17">
        <f t="shared" si="11"/>
        <v>7.6700000000000006E-3</v>
      </c>
      <c r="F196" s="17">
        <f t="shared" si="12"/>
        <v>7.1232185569085227E-2</v>
      </c>
      <c r="G196" s="17">
        <f t="shared" si="10"/>
        <v>134.48976643723424</v>
      </c>
      <c r="H196" s="16">
        <f t="shared" si="14"/>
        <v>176.20976643723424</v>
      </c>
      <c r="I196" s="47">
        <v>5.1100000000000003</v>
      </c>
      <c r="J196" s="16">
        <f t="shared" si="13"/>
        <v>171.09976643723422</v>
      </c>
    </row>
    <row r="197" spans="2:10">
      <c r="B197" s="15">
        <v>9.61</v>
      </c>
      <c r="C197" s="16">
        <v>41.05</v>
      </c>
      <c r="D197" s="15">
        <v>4.6289999999999996</v>
      </c>
      <c r="E197" s="17">
        <f t="shared" si="11"/>
        <v>7.7149999999999996E-3</v>
      </c>
      <c r="F197" s="17">
        <f t="shared" si="12"/>
        <v>7.1235415939745486E-2</v>
      </c>
      <c r="G197" s="17">
        <f t="shared" si="10"/>
        <v>134.90480645369746</v>
      </c>
      <c r="H197" s="16">
        <f t="shared" si="14"/>
        <v>175.95480645369747</v>
      </c>
      <c r="I197" s="47">
        <v>5.16</v>
      </c>
      <c r="J197" s="16">
        <f t="shared" si="13"/>
        <v>170.79480645369745</v>
      </c>
    </row>
    <row r="198" spans="2:10">
      <c r="B198" s="15">
        <v>9.51</v>
      </c>
      <c r="C198" s="16">
        <v>41.2</v>
      </c>
      <c r="D198" s="15">
        <v>4.6529999999999996</v>
      </c>
      <c r="E198" s="17">
        <f t="shared" si="11"/>
        <v>7.7550000000000006E-3</v>
      </c>
      <c r="F198" s="17">
        <f t="shared" si="12"/>
        <v>7.1238287626312402E-2</v>
      </c>
      <c r="G198" s="17">
        <f t="shared" si="10"/>
        <v>133.49562878161333</v>
      </c>
      <c r="H198" s="16">
        <f t="shared" si="14"/>
        <v>174.69562878161332</v>
      </c>
      <c r="I198" s="47">
        <v>5.1100000000000003</v>
      </c>
      <c r="J198" s="16">
        <f t="shared" si="13"/>
        <v>169.58562878161334</v>
      </c>
    </row>
    <row r="199" spans="2:10">
      <c r="B199" s="15">
        <v>9.61</v>
      </c>
      <c r="C199" s="16">
        <v>41.29</v>
      </c>
      <c r="D199" s="15">
        <v>4.6790000000000003</v>
      </c>
      <c r="E199" s="17">
        <f t="shared" si="11"/>
        <v>7.7983333333333333E-3</v>
      </c>
      <c r="F199" s="17">
        <f t="shared" si="12"/>
        <v>7.1241398881380313E-2</v>
      </c>
      <c r="G199" s="17">
        <f t="shared" si="10"/>
        <v>134.89347697960031</v>
      </c>
      <c r="H199" s="16">
        <f t="shared" si="14"/>
        <v>176.1834769796003</v>
      </c>
      <c r="I199" s="47">
        <v>5.16</v>
      </c>
      <c r="J199" s="16">
        <f t="shared" si="13"/>
        <v>171.0234769796003</v>
      </c>
    </row>
    <row r="200" spans="2:10">
      <c r="B200" s="15">
        <v>9.6199999999999992</v>
      </c>
      <c r="C200" s="16">
        <v>41.44</v>
      </c>
      <c r="D200" s="15">
        <v>4.7069999999999999</v>
      </c>
      <c r="E200" s="17">
        <f t="shared" si="11"/>
        <v>7.8450000000000013E-3</v>
      </c>
      <c r="F200" s="17">
        <f t="shared" si="12"/>
        <v>7.1244749767697943E-2</v>
      </c>
      <c r="G200" s="17">
        <f t="shared" si="10"/>
        <v>135.02749369416222</v>
      </c>
      <c r="H200" s="16">
        <f t="shared" si="14"/>
        <v>176.46749369416221</v>
      </c>
      <c r="I200" s="47">
        <v>5.21</v>
      </c>
      <c r="J200" s="16">
        <f t="shared" si="13"/>
        <v>171.25749369416221</v>
      </c>
    </row>
    <row r="201" spans="2:10">
      <c r="B201" s="15">
        <v>9.69</v>
      </c>
      <c r="C201" s="16">
        <v>41.53</v>
      </c>
      <c r="D201" s="15">
        <v>4.734</v>
      </c>
      <c r="E201" s="17">
        <f t="shared" si="11"/>
        <v>7.8900000000000012E-3</v>
      </c>
      <c r="F201" s="17">
        <f t="shared" si="12"/>
        <v>7.1247981278054193E-2</v>
      </c>
      <c r="G201" s="17">
        <f t="shared" si="10"/>
        <v>136.00385338896211</v>
      </c>
      <c r="H201" s="16">
        <f t="shared" si="14"/>
        <v>177.53385338896211</v>
      </c>
      <c r="I201" s="47">
        <v>5.16</v>
      </c>
      <c r="J201" s="16">
        <f t="shared" si="13"/>
        <v>172.37385338896212</v>
      </c>
    </row>
    <row r="202" spans="2:10">
      <c r="B202" s="15">
        <v>9.65</v>
      </c>
      <c r="C202" s="16">
        <v>41.68</v>
      </c>
      <c r="D202" s="15">
        <v>4.7590000000000003</v>
      </c>
      <c r="E202" s="17">
        <f t="shared" si="11"/>
        <v>7.9316666666666667E-3</v>
      </c>
      <c r="F202" s="17">
        <f t="shared" si="12"/>
        <v>7.1250973678664953E-2</v>
      </c>
      <c r="G202" s="17">
        <f t="shared" si="10"/>
        <v>135.43674565796917</v>
      </c>
      <c r="H202" s="16">
        <f t="shared" si="14"/>
        <v>177.11674565796918</v>
      </c>
      <c r="I202" s="47">
        <v>5.21</v>
      </c>
      <c r="J202" s="16">
        <f t="shared" si="13"/>
        <v>171.90674565796917</v>
      </c>
    </row>
    <row r="203" spans="2:10">
      <c r="B203" s="15">
        <v>9.6</v>
      </c>
      <c r="C203" s="16">
        <v>41.72</v>
      </c>
      <c r="D203" s="15">
        <v>4.7850000000000001</v>
      </c>
      <c r="E203" s="17">
        <f t="shared" si="11"/>
        <v>7.9750000000000012E-3</v>
      </c>
      <c r="F203" s="17">
        <f t="shared" si="12"/>
        <v>7.1254086041954934E-2</v>
      </c>
      <c r="G203" s="17">
        <f t="shared" si="10"/>
        <v>134.72911566569599</v>
      </c>
      <c r="H203" s="16">
        <f t="shared" si="14"/>
        <v>176.44911566569598</v>
      </c>
      <c r="I203" s="47">
        <v>5.16</v>
      </c>
      <c r="J203" s="16">
        <f t="shared" si="13"/>
        <v>171.28911566569599</v>
      </c>
    </row>
    <row r="204" spans="2:10">
      <c r="B204" s="15">
        <v>9.67</v>
      </c>
      <c r="C204" s="16">
        <v>41.77</v>
      </c>
      <c r="D204" s="15">
        <v>4.8099999999999996</v>
      </c>
      <c r="E204" s="17">
        <f t="shared" si="11"/>
        <v>8.0166666666666667E-3</v>
      </c>
      <c r="F204" s="17">
        <f t="shared" si="12"/>
        <v>7.1257078955396111E-2</v>
      </c>
      <c r="G204" s="17">
        <f t="shared" si="10"/>
        <v>135.7058153626113</v>
      </c>
      <c r="H204" s="16">
        <f t="shared" si="14"/>
        <v>177.47581536261131</v>
      </c>
      <c r="I204" s="47">
        <v>5.16</v>
      </c>
      <c r="J204" s="16">
        <f t="shared" si="13"/>
        <v>172.31581536261132</v>
      </c>
    </row>
    <row r="205" spans="2:10">
      <c r="B205" s="15">
        <v>9.7100000000000009</v>
      </c>
      <c r="C205" s="16">
        <v>41.15</v>
      </c>
      <c r="D205" s="15">
        <v>4.8369999999999997</v>
      </c>
      <c r="E205" s="17">
        <f t="shared" si="11"/>
        <v>8.0616666666666666E-3</v>
      </c>
      <c r="F205" s="17">
        <f t="shared" si="12"/>
        <v>7.1260311584325983E-2</v>
      </c>
      <c r="G205" s="17">
        <f t="shared" si="10"/>
        <v>136.26098152138528</v>
      </c>
      <c r="H205" s="16">
        <f t="shared" si="14"/>
        <v>177.41098152138528</v>
      </c>
      <c r="I205" s="47">
        <v>5.16</v>
      </c>
      <c r="J205" s="16">
        <f t="shared" si="13"/>
        <v>172.25098152138526</v>
      </c>
    </row>
    <row r="206" spans="2:10">
      <c r="B206" s="15">
        <v>9.59</v>
      </c>
      <c r="C206" s="16">
        <v>41.24</v>
      </c>
      <c r="D206" s="15">
        <v>4.8600000000000003</v>
      </c>
      <c r="E206" s="17">
        <f t="shared" si="11"/>
        <v>8.1000000000000013E-3</v>
      </c>
      <c r="F206" s="17">
        <f t="shared" si="12"/>
        <v>7.1263065536616946E-2</v>
      </c>
      <c r="G206" s="17">
        <f t="shared" si="10"/>
        <v>134.57181399349696</v>
      </c>
      <c r="H206" s="16">
        <f t="shared" si="14"/>
        <v>175.81181399349697</v>
      </c>
      <c r="I206" s="47">
        <v>5.1100000000000003</v>
      </c>
      <c r="J206" s="16">
        <f t="shared" si="13"/>
        <v>170.70181399349696</v>
      </c>
    </row>
    <row r="207" spans="2:10">
      <c r="B207" s="15">
        <v>9.6199999999999992</v>
      </c>
      <c r="C207" s="16">
        <v>41.34</v>
      </c>
      <c r="D207" s="15">
        <v>4.8860000000000001</v>
      </c>
      <c r="E207" s="17">
        <f t="shared" si="11"/>
        <v>8.143333333333334E-3</v>
      </c>
      <c r="F207" s="17">
        <f t="shared" si="12"/>
        <v>7.1266178956405343E-2</v>
      </c>
      <c r="G207" s="17">
        <f t="shared" si="10"/>
        <v>134.98689197136142</v>
      </c>
      <c r="H207" s="16">
        <f t="shared" si="14"/>
        <v>176.32689197136142</v>
      </c>
      <c r="I207" s="47">
        <v>5.16</v>
      </c>
      <c r="J207" s="16">
        <f t="shared" si="13"/>
        <v>171.16689197136142</v>
      </c>
    </row>
    <row r="208" spans="2:10">
      <c r="B208" s="15">
        <v>9.65</v>
      </c>
      <c r="C208" s="16">
        <v>41.58</v>
      </c>
      <c r="D208" s="15">
        <v>4.9109999999999996</v>
      </c>
      <c r="E208" s="17">
        <f t="shared" si="11"/>
        <v>8.1849999999999996E-3</v>
      </c>
      <c r="F208" s="17">
        <f t="shared" si="12"/>
        <v>7.1269172885840962E-2</v>
      </c>
      <c r="G208" s="17">
        <f t="shared" si="10"/>
        <v>135.4021606993725</v>
      </c>
      <c r="H208" s="16">
        <f t="shared" si="14"/>
        <v>176.98216069937251</v>
      </c>
      <c r="I208" s="47">
        <v>5.21</v>
      </c>
      <c r="J208" s="16">
        <f t="shared" si="13"/>
        <v>171.77216069937251</v>
      </c>
    </row>
    <row r="209" spans="2:10">
      <c r="B209" s="15">
        <v>9.69</v>
      </c>
      <c r="C209" s="16">
        <v>41.68</v>
      </c>
      <c r="D209" s="15">
        <v>4.9370000000000003</v>
      </c>
      <c r="E209" s="17">
        <f t="shared" si="11"/>
        <v>8.228333333333334E-3</v>
      </c>
      <c r="F209" s="17">
        <f t="shared" si="12"/>
        <v>7.1272286839313165E-2</v>
      </c>
      <c r="G209" s="17">
        <f t="shared" ref="G209:G272" si="15">B209/F209</f>
        <v>135.95747280912391</v>
      </c>
      <c r="H209" s="16">
        <f t="shared" si="14"/>
        <v>177.63747280912392</v>
      </c>
      <c r="I209" s="47">
        <v>5.16</v>
      </c>
      <c r="J209" s="16">
        <f t="shared" si="13"/>
        <v>172.47747280912392</v>
      </c>
    </row>
    <row r="210" spans="2:10">
      <c r="B210" s="15">
        <v>9.8000000000000007</v>
      </c>
      <c r="C210" s="16">
        <v>41.77</v>
      </c>
      <c r="D210" s="15">
        <v>4.9640000000000004</v>
      </c>
      <c r="E210" s="17">
        <f t="shared" ref="E210:E273" si="16">(D210*10^-3)/($C$3)</f>
        <v>8.2733333333333339E-3</v>
      </c>
      <c r="F210" s="17">
        <f t="shared" ref="F210:F273" si="17">$C$4/(1-E210)</f>
        <v>7.1275520848254906E-2</v>
      </c>
      <c r="G210" s="17">
        <f t="shared" si="15"/>
        <v>137.49461081966885</v>
      </c>
      <c r="H210" s="16">
        <f t="shared" si="14"/>
        <v>179.26461081966886</v>
      </c>
      <c r="I210" s="47">
        <v>5.16</v>
      </c>
      <c r="J210" s="16">
        <f t="shared" ref="J210:J273" si="18">C210-I210+G210</f>
        <v>174.10461081966884</v>
      </c>
    </row>
    <row r="211" spans="2:10">
      <c r="B211" s="15">
        <v>9.65</v>
      </c>
      <c r="C211" s="16">
        <v>41.2</v>
      </c>
      <c r="D211" s="15">
        <v>4.9939999999999998</v>
      </c>
      <c r="E211" s="17">
        <f t="shared" si="16"/>
        <v>8.3233333333333336E-3</v>
      </c>
      <c r="F211" s="17">
        <f t="shared" si="17"/>
        <v>7.1279114535756291E-2</v>
      </c>
      <c r="G211" s="17">
        <f t="shared" si="15"/>
        <v>135.3832754917178</v>
      </c>
      <c r="H211" s="16">
        <f t="shared" ref="H211:H274" si="19">G211+C211</f>
        <v>176.58327549171781</v>
      </c>
      <c r="I211" s="47">
        <v>5.05</v>
      </c>
      <c r="J211" s="16">
        <f t="shared" si="18"/>
        <v>171.5332754917178</v>
      </c>
    </row>
    <row r="212" spans="2:10">
      <c r="B212" s="15">
        <v>9.48</v>
      </c>
      <c r="C212" s="16">
        <v>41.39</v>
      </c>
      <c r="D212" s="15">
        <v>5.0170000000000003</v>
      </c>
      <c r="E212" s="17">
        <f t="shared" si="16"/>
        <v>8.3616666666666683E-3</v>
      </c>
      <c r="F212" s="17">
        <f t="shared" si="17"/>
        <v>7.1281869941598686E-2</v>
      </c>
      <c r="G212" s="17">
        <f t="shared" si="15"/>
        <v>132.99314408792833</v>
      </c>
      <c r="H212" s="16">
        <f t="shared" si="19"/>
        <v>174.38314408792832</v>
      </c>
      <c r="I212" s="47">
        <v>5.16</v>
      </c>
      <c r="J212" s="16">
        <f t="shared" si="18"/>
        <v>169.22314408792835</v>
      </c>
    </row>
    <row r="213" spans="2:10">
      <c r="B213" s="15">
        <v>9.58</v>
      </c>
      <c r="C213" s="16">
        <v>41.44</v>
      </c>
      <c r="D213" s="15">
        <v>5.0430000000000001</v>
      </c>
      <c r="E213" s="17">
        <f t="shared" si="16"/>
        <v>8.405000000000001E-3</v>
      </c>
      <c r="F213" s="17">
        <f t="shared" si="17"/>
        <v>7.1284985004735152E-2</v>
      </c>
      <c r="G213" s="17">
        <f t="shared" si="15"/>
        <v>134.39015241938597</v>
      </c>
      <c r="H213" s="16">
        <f t="shared" si="19"/>
        <v>175.83015241938597</v>
      </c>
      <c r="I213" s="47">
        <v>5.16</v>
      </c>
      <c r="J213" s="16">
        <f t="shared" si="18"/>
        <v>170.67015241938597</v>
      </c>
    </row>
    <row r="214" spans="2:10">
      <c r="B214" s="15">
        <v>9.66</v>
      </c>
      <c r="C214" s="16">
        <v>41.48</v>
      </c>
      <c r="D214" s="15">
        <v>5.0679999999999996</v>
      </c>
      <c r="E214" s="17">
        <f t="shared" si="16"/>
        <v>8.4466666666666666E-3</v>
      </c>
      <c r="F214" s="17">
        <f t="shared" si="17"/>
        <v>7.1287980514516305E-2</v>
      </c>
      <c r="G214" s="17">
        <f t="shared" si="15"/>
        <v>135.50671417929902</v>
      </c>
      <c r="H214" s="16">
        <f t="shared" si="19"/>
        <v>176.98671417929901</v>
      </c>
      <c r="I214" s="47">
        <v>5.16</v>
      </c>
      <c r="J214" s="16">
        <f t="shared" si="18"/>
        <v>171.82671417929902</v>
      </c>
    </row>
    <row r="215" spans="2:10">
      <c r="B215" s="15">
        <v>9.75</v>
      </c>
      <c r="C215" s="16">
        <v>41.53</v>
      </c>
      <c r="D215" s="15">
        <v>5.0960000000000001</v>
      </c>
      <c r="E215" s="17">
        <f t="shared" si="16"/>
        <v>8.4933333333333336E-3</v>
      </c>
      <c r="F215" s="17">
        <f t="shared" si="17"/>
        <v>7.1291335784365556E-2</v>
      </c>
      <c r="G215" s="17">
        <f t="shared" si="15"/>
        <v>136.76276216075908</v>
      </c>
      <c r="H215" s="16">
        <f t="shared" si="19"/>
        <v>178.29276216075908</v>
      </c>
      <c r="I215" s="47">
        <v>5.16</v>
      </c>
      <c r="J215" s="16">
        <f t="shared" si="18"/>
        <v>173.13276216075909</v>
      </c>
    </row>
    <row r="216" spans="2:10">
      <c r="B216" s="15">
        <v>9.76</v>
      </c>
      <c r="C216" s="16">
        <v>41.58</v>
      </c>
      <c r="D216" s="15">
        <v>5.1210000000000004</v>
      </c>
      <c r="E216" s="17">
        <f t="shared" si="16"/>
        <v>8.5350000000000009E-3</v>
      </c>
      <c r="F216" s="17">
        <f t="shared" si="17"/>
        <v>7.129433182792165E-2</v>
      </c>
      <c r="G216" s="17">
        <f t="shared" si="15"/>
        <v>136.89727850394976</v>
      </c>
      <c r="H216" s="16">
        <f t="shared" si="19"/>
        <v>178.47727850394978</v>
      </c>
      <c r="I216" s="47">
        <v>5.21</v>
      </c>
      <c r="J216" s="16">
        <f t="shared" si="18"/>
        <v>173.26727850394977</v>
      </c>
    </row>
    <row r="217" spans="2:10">
      <c r="B217" s="15">
        <v>9.8800000000000008</v>
      </c>
      <c r="C217" s="16">
        <v>41.77</v>
      </c>
      <c r="D217" s="15">
        <v>5.15</v>
      </c>
      <c r="E217" s="17">
        <f t="shared" si="16"/>
        <v>8.5833333333333334E-3</v>
      </c>
      <c r="F217" s="17">
        <f t="shared" si="17"/>
        <v>7.1297807553941689E-2</v>
      </c>
      <c r="G217" s="17">
        <f t="shared" si="15"/>
        <v>138.57368604953388</v>
      </c>
      <c r="H217" s="16">
        <f t="shared" si="19"/>
        <v>180.34368604953389</v>
      </c>
      <c r="I217" s="47">
        <v>5.21</v>
      </c>
      <c r="J217" s="16">
        <f t="shared" si="18"/>
        <v>175.13368604953388</v>
      </c>
    </row>
    <row r="218" spans="2:10">
      <c r="B218" s="15">
        <v>10.01</v>
      </c>
      <c r="C218" s="16">
        <v>41.63</v>
      </c>
      <c r="D218" s="15">
        <v>5.1740000000000004</v>
      </c>
      <c r="E218" s="17">
        <f t="shared" si="16"/>
        <v>8.6233333333333353E-3</v>
      </c>
      <c r="F218" s="17">
        <f t="shared" si="17"/>
        <v>7.1300684273152504E-2</v>
      </c>
      <c r="G218" s="17">
        <f t="shared" si="15"/>
        <v>140.39135952260639</v>
      </c>
      <c r="H218" s="16">
        <f t="shared" si="19"/>
        <v>182.02135952260639</v>
      </c>
      <c r="I218" s="47">
        <v>5.1100000000000003</v>
      </c>
      <c r="J218" s="16">
        <f t="shared" si="18"/>
        <v>176.9113595226064</v>
      </c>
    </row>
    <row r="219" spans="2:10">
      <c r="B219" s="15">
        <v>9.8800000000000008</v>
      </c>
      <c r="C219" s="16">
        <v>41.68</v>
      </c>
      <c r="D219" s="15">
        <v>5.2030000000000003</v>
      </c>
      <c r="E219" s="17">
        <f t="shared" si="16"/>
        <v>8.6716666666666678E-3</v>
      </c>
      <c r="F219" s="17">
        <f t="shared" si="17"/>
        <v>7.1304160618601314E-2</v>
      </c>
      <c r="G219" s="17">
        <f t="shared" si="15"/>
        <v>138.56133939851159</v>
      </c>
      <c r="H219" s="16">
        <f t="shared" si="19"/>
        <v>180.2413393985116</v>
      </c>
      <c r="I219" s="47">
        <v>5.16</v>
      </c>
      <c r="J219" s="16">
        <f t="shared" si="18"/>
        <v>175.0813393985116</v>
      </c>
    </row>
    <row r="220" spans="2:10">
      <c r="B220" s="15">
        <v>9.9700000000000006</v>
      </c>
      <c r="C220" s="16">
        <v>41.72</v>
      </c>
      <c r="D220" s="15">
        <v>5.226</v>
      </c>
      <c r="E220" s="17">
        <f t="shared" si="16"/>
        <v>8.7100000000000007E-3</v>
      </c>
      <c r="F220" s="17">
        <f t="shared" si="17"/>
        <v>7.130691796121251E-2</v>
      </c>
      <c r="G220" s="17">
        <f t="shared" si="15"/>
        <v>139.81813104617976</v>
      </c>
      <c r="H220" s="16">
        <f t="shared" si="19"/>
        <v>181.53813104617976</v>
      </c>
      <c r="I220" s="47">
        <v>5.16</v>
      </c>
      <c r="J220" s="16">
        <f t="shared" si="18"/>
        <v>176.37813104617976</v>
      </c>
    </row>
    <row r="221" spans="2:10">
      <c r="B221" s="15">
        <v>10.01</v>
      </c>
      <c r="C221" s="16">
        <v>41.58</v>
      </c>
      <c r="D221" s="15">
        <v>5.2539999999999996</v>
      </c>
      <c r="E221" s="17">
        <f t="shared" si="16"/>
        <v>8.7566666666666678E-3</v>
      </c>
      <c r="F221" s="17">
        <f t="shared" si="17"/>
        <v>7.1310275013976063E-2</v>
      </c>
      <c r="G221" s="17">
        <f t="shared" si="15"/>
        <v>140.37247785172818</v>
      </c>
      <c r="H221" s="16">
        <f t="shared" si="19"/>
        <v>181.95247785172819</v>
      </c>
      <c r="I221" s="47">
        <v>5.16</v>
      </c>
      <c r="J221" s="16">
        <f t="shared" si="18"/>
        <v>176.79247785172817</v>
      </c>
    </row>
    <row r="222" spans="2:10">
      <c r="B222" s="15">
        <v>10.01</v>
      </c>
      <c r="C222" s="16">
        <v>41.68</v>
      </c>
      <c r="D222" s="15">
        <v>5.2770000000000001</v>
      </c>
      <c r="E222" s="17">
        <f t="shared" si="16"/>
        <v>8.7950000000000007E-3</v>
      </c>
      <c r="F222" s="17">
        <f t="shared" si="17"/>
        <v>7.1313032829505851E-2</v>
      </c>
      <c r="G222" s="17">
        <f t="shared" si="15"/>
        <v>140.36704937135067</v>
      </c>
      <c r="H222" s="16">
        <f t="shared" si="19"/>
        <v>182.04704937135068</v>
      </c>
      <c r="I222" s="47">
        <v>5.16</v>
      </c>
      <c r="J222" s="16">
        <f t="shared" si="18"/>
        <v>176.88704937135066</v>
      </c>
    </row>
    <row r="223" spans="2:10">
      <c r="B223" s="15">
        <v>10.11</v>
      </c>
      <c r="C223" s="16">
        <v>41.82</v>
      </c>
      <c r="D223" s="15">
        <v>5.3049999999999997</v>
      </c>
      <c r="E223" s="17">
        <f t="shared" si="16"/>
        <v>8.8416666666666661E-3</v>
      </c>
      <c r="F223" s="17">
        <f t="shared" si="17"/>
        <v>7.131639045807045E-2</v>
      </c>
      <c r="G223" s="17">
        <f t="shared" si="15"/>
        <v>141.76264299220307</v>
      </c>
      <c r="H223" s="16">
        <f t="shared" si="19"/>
        <v>183.58264299220306</v>
      </c>
      <c r="I223" s="47">
        <v>5.21</v>
      </c>
      <c r="J223" s="16">
        <f t="shared" si="18"/>
        <v>178.37264299220305</v>
      </c>
    </row>
    <row r="224" spans="2:10">
      <c r="B224" s="15">
        <v>10.17</v>
      </c>
      <c r="C224" s="16">
        <v>41.44</v>
      </c>
      <c r="D224" s="15">
        <v>5.3310000000000004</v>
      </c>
      <c r="E224" s="17">
        <f t="shared" si="16"/>
        <v>8.8850000000000023E-3</v>
      </c>
      <c r="F224" s="17">
        <f t="shared" si="17"/>
        <v>7.1319508539140611E-2</v>
      </c>
      <c r="G224" s="17">
        <f t="shared" si="15"/>
        <v>142.59772968596155</v>
      </c>
      <c r="H224" s="16">
        <f t="shared" si="19"/>
        <v>184.03772968596155</v>
      </c>
      <c r="I224" s="47">
        <v>5.1100000000000003</v>
      </c>
      <c r="J224" s="16">
        <f t="shared" si="18"/>
        <v>178.92772968596154</v>
      </c>
    </row>
    <row r="225" spans="2:10">
      <c r="B225" s="15">
        <v>10.17</v>
      </c>
      <c r="C225" s="16">
        <v>41.53</v>
      </c>
      <c r="D225" s="15">
        <v>5.3559999999999999</v>
      </c>
      <c r="E225" s="17">
        <f t="shared" si="16"/>
        <v>8.9266666666666661E-3</v>
      </c>
      <c r="F225" s="17">
        <f t="shared" si="17"/>
        <v>7.1322506951154316E-2</v>
      </c>
      <c r="G225" s="17">
        <f t="shared" si="15"/>
        <v>142.59173484977177</v>
      </c>
      <c r="H225" s="16">
        <f t="shared" si="19"/>
        <v>184.12173484977177</v>
      </c>
      <c r="I225" s="47">
        <v>5.21</v>
      </c>
      <c r="J225" s="16">
        <f t="shared" si="18"/>
        <v>178.91173484977176</v>
      </c>
    </row>
    <row r="226" spans="2:10">
      <c r="B226" s="15">
        <v>10.199999999999999</v>
      </c>
      <c r="C226" s="16">
        <v>41.68</v>
      </c>
      <c r="D226" s="15">
        <v>5.383</v>
      </c>
      <c r="E226" s="17">
        <f t="shared" si="16"/>
        <v>8.971666666666666E-3</v>
      </c>
      <c r="F226" s="17">
        <f t="shared" si="17"/>
        <v>7.1325745519321193E-2</v>
      </c>
      <c r="G226" s="17">
        <f t="shared" si="15"/>
        <v>143.00586591467109</v>
      </c>
      <c r="H226" s="16">
        <f t="shared" si="19"/>
        <v>184.6858659146711</v>
      </c>
      <c r="I226" s="47">
        <v>5.16</v>
      </c>
      <c r="J226" s="16">
        <f t="shared" si="18"/>
        <v>179.5258659146711</v>
      </c>
    </row>
    <row r="227" spans="2:10">
      <c r="B227" s="15">
        <v>10.28</v>
      </c>
      <c r="C227" s="16">
        <v>41.72</v>
      </c>
      <c r="D227" s="15">
        <v>5.407</v>
      </c>
      <c r="E227" s="17">
        <f t="shared" si="16"/>
        <v>9.0116666666666678E-3</v>
      </c>
      <c r="F227" s="17">
        <f t="shared" si="17"/>
        <v>7.1328624493497583E-2</v>
      </c>
      <c r="G227" s="17">
        <f t="shared" si="15"/>
        <v>144.12166325928715</v>
      </c>
      <c r="H227" s="16">
        <f t="shared" si="19"/>
        <v>185.84166325928715</v>
      </c>
      <c r="I227" s="47">
        <v>5.21</v>
      </c>
      <c r="J227" s="16">
        <f t="shared" si="18"/>
        <v>180.63166325928714</v>
      </c>
    </row>
    <row r="228" spans="2:10">
      <c r="B228" s="15">
        <v>10.31</v>
      </c>
      <c r="C228" s="16">
        <v>41.15</v>
      </c>
      <c r="D228" s="15">
        <v>5.4359999999999999</v>
      </c>
      <c r="E228" s="17">
        <f t="shared" si="16"/>
        <v>9.0600000000000003E-3</v>
      </c>
      <c r="F228" s="17">
        <f t="shared" si="17"/>
        <v>7.1332103564060736E-2</v>
      </c>
      <c r="G228" s="17">
        <f t="shared" si="15"/>
        <v>144.5352020320131</v>
      </c>
      <c r="H228" s="16">
        <f t="shared" si="19"/>
        <v>185.68520203201311</v>
      </c>
      <c r="I228" s="47">
        <v>5.16</v>
      </c>
      <c r="J228" s="16">
        <f t="shared" si="18"/>
        <v>180.52520203201311</v>
      </c>
    </row>
    <row r="229" spans="2:10">
      <c r="B229" s="15">
        <v>10.26</v>
      </c>
      <c r="C229" s="16">
        <v>41.29</v>
      </c>
      <c r="D229" s="15">
        <v>5.46</v>
      </c>
      <c r="E229" s="17">
        <f t="shared" si="16"/>
        <v>9.1000000000000004E-3</v>
      </c>
      <c r="F229" s="17">
        <f t="shared" si="17"/>
        <v>7.1334983051539361E-2</v>
      </c>
      <c r="G229" s="17">
        <f t="shared" si="15"/>
        <v>143.82844939610027</v>
      </c>
      <c r="H229" s="16">
        <f t="shared" si="19"/>
        <v>185.11844939610026</v>
      </c>
      <c r="I229" s="47">
        <v>5.21</v>
      </c>
      <c r="J229" s="16">
        <f t="shared" si="18"/>
        <v>179.90844939610025</v>
      </c>
    </row>
    <row r="230" spans="2:10">
      <c r="B230" s="15">
        <v>10.33</v>
      </c>
      <c r="C230" s="16">
        <v>41.39</v>
      </c>
      <c r="D230" s="15">
        <v>5.4870000000000001</v>
      </c>
      <c r="E230" s="17">
        <f t="shared" si="16"/>
        <v>9.1450000000000021E-3</v>
      </c>
      <c r="F230" s="17">
        <f t="shared" si="17"/>
        <v>7.1338222752845112E-2</v>
      </c>
      <c r="G230" s="17">
        <f t="shared" si="15"/>
        <v>144.80315883097913</v>
      </c>
      <c r="H230" s="16">
        <f t="shared" si="19"/>
        <v>186.19315883097914</v>
      </c>
      <c r="I230" s="47">
        <v>5.16</v>
      </c>
      <c r="J230" s="16">
        <f t="shared" si="18"/>
        <v>181.03315883097912</v>
      </c>
    </row>
    <row r="231" spans="2:10">
      <c r="B231" s="15">
        <v>10.27</v>
      </c>
      <c r="C231" s="16">
        <v>41.48</v>
      </c>
      <c r="D231" s="15">
        <v>5.5129999999999999</v>
      </c>
      <c r="E231" s="17">
        <f t="shared" si="16"/>
        <v>9.1883333333333331E-3</v>
      </c>
      <c r="F231" s="17">
        <f t="shared" si="17"/>
        <v>7.1341342743343777E-2</v>
      </c>
      <c r="G231" s="17">
        <f t="shared" si="15"/>
        <v>143.9557990511498</v>
      </c>
      <c r="H231" s="16">
        <f t="shared" si="19"/>
        <v>185.43579905114979</v>
      </c>
      <c r="I231" s="47">
        <v>5.16</v>
      </c>
      <c r="J231" s="16">
        <f t="shared" si="18"/>
        <v>180.27579905114979</v>
      </c>
    </row>
    <row r="232" spans="2:10">
      <c r="B232" s="15">
        <v>10.49</v>
      </c>
      <c r="C232" s="16">
        <v>41.48</v>
      </c>
      <c r="D232" s="15">
        <v>5.5339999999999998</v>
      </c>
      <c r="E232" s="17">
        <f t="shared" si="16"/>
        <v>9.2233333333333334E-3</v>
      </c>
      <c r="F232" s="17">
        <f t="shared" si="17"/>
        <v>7.1343862934906632E-2</v>
      </c>
      <c r="G232" s="17">
        <f t="shared" si="15"/>
        <v>147.03437084099249</v>
      </c>
      <c r="H232" s="16">
        <f t="shared" si="19"/>
        <v>188.51437084099248</v>
      </c>
      <c r="I232" s="47">
        <v>5.21</v>
      </c>
      <c r="J232" s="16">
        <f t="shared" si="18"/>
        <v>183.30437084099248</v>
      </c>
    </row>
    <row r="233" spans="2:10">
      <c r="B233" s="15">
        <v>10.48</v>
      </c>
      <c r="C233" s="16">
        <v>41.63</v>
      </c>
      <c r="D233" s="15">
        <v>5.5650000000000004</v>
      </c>
      <c r="E233" s="17">
        <f t="shared" si="16"/>
        <v>9.275000000000002E-3</v>
      </c>
      <c r="F233" s="17">
        <f t="shared" si="17"/>
        <v>7.1347583543132906E-2</v>
      </c>
      <c r="G233" s="17">
        <f t="shared" si="15"/>
        <v>146.88654442885732</v>
      </c>
      <c r="H233" s="16">
        <f t="shared" si="19"/>
        <v>188.51654442885732</v>
      </c>
      <c r="I233" s="47">
        <v>5.21</v>
      </c>
      <c r="J233" s="16">
        <f t="shared" si="18"/>
        <v>183.30654442885731</v>
      </c>
    </row>
    <row r="234" spans="2:10">
      <c r="B234" s="15">
        <v>10.46</v>
      </c>
      <c r="C234" s="16">
        <v>41.68</v>
      </c>
      <c r="D234" s="15">
        <v>5.5890000000000004</v>
      </c>
      <c r="E234" s="17">
        <f t="shared" si="16"/>
        <v>9.3150000000000004E-3</v>
      </c>
      <c r="F234" s="17">
        <f t="shared" si="17"/>
        <v>7.1350464280543605E-2</v>
      </c>
      <c r="G234" s="17">
        <f t="shared" si="15"/>
        <v>146.60030744680543</v>
      </c>
      <c r="H234" s="16">
        <f t="shared" si="19"/>
        <v>188.28030744680544</v>
      </c>
      <c r="I234" s="47">
        <v>5.21</v>
      </c>
      <c r="J234" s="16">
        <f t="shared" si="18"/>
        <v>183.07030744680543</v>
      </c>
    </row>
    <row r="235" spans="2:10">
      <c r="B235" s="15">
        <v>10.53</v>
      </c>
      <c r="C235" s="16">
        <v>41.82</v>
      </c>
      <c r="D235" s="15">
        <v>5.6159999999999997</v>
      </c>
      <c r="E235" s="17">
        <f t="shared" si="16"/>
        <v>9.3600000000000003E-3</v>
      </c>
      <c r="F235" s="17">
        <f t="shared" si="17"/>
        <v>7.1353705388203945E-2</v>
      </c>
      <c r="G235" s="17">
        <f t="shared" si="15"/>
        <v>147.57467664378365</v>
      </c>
      <c r="H235" s="16">
        <f t="shared" si="19"/>
        <v>189.39467664378364</v>
      </c>
      <c r="I235" s="47">
        <v>5.21</v>
      </c>
      <c r="J235" s="16">
        <f t="shared" si="18"/>
        <v>184.18467664378363</v>
      </c>
    </row>
    <row r="236" spans="2:10">
      <c r="B236" s="15">
        <v>10.46</v>
      </c>
      <c r="C236" s="16">
        <v>41.29</v>
      </c>
      <c r="D236" s="15">
        <v>5.641</v>
      </c>
      <c r="E236" s="17">
        <f t="shared" si="16"/>
        <v>9.4016666666666675E-3</v>
      </c>
      <c r="F236" s="17">
        <f t="shared" si="17"/>
        <v>7.1356706676372714E-2</v>
      </c>
      <c r="G236" s="17">
        <f t="shared" si="15"/>
        <v>146.5874826235985</v>
      </c>
      <c r="H236" s="16">
        <f t="shared" si="19"/>
        <v>187.8774826235985</v>
      </c>
      <c r="I236" s="47">
        <v>5.21</v>
      </c>
      <c r="J236" s="16">
        <f t="shared" si="18"/>
        <v>182.66748262359852</v>
      </c>
    </row>
    <row r="237" spans="2:10">
      <c r="B237" s="15">
        <v>10.51</v>
      </c>
      <c r="C237" s="16">
        <v>41.39</v>
      </c>
      <c r="D237" s="15">
        <v>5.6669999999999998</v>
      </c>
      <c r="E237" s="17">
        <f t="shared" si="16"/>
        <v>9.4450000000000003E-3</v>
      </c>
      <c r="F237" s="17">
        <f t="shared" si="17"/>
        <v>7.1359828283911894E-2</v>
      </c>
      <c r="G237" s="17">
        <f t="shared" si="15"/>
        <v>147.28174454379234</v>
      </c>
      <c r="H237" s="16">
        <f t="shared" si="19"/>
        <v>188.67174454379233</v>
      </c>
      <c r="I237" s="47">
        <v>5.21</v>
      </c>
      <c r="J237" s="16">
        <f t="shared" si="18"/>
        <v>183.46174454379235</v>
      </c>
    </row>
    <row r="238" spans="2:10">
      <c r="B238" s="15">
        <v>10.57</v>
      </c>
      <c r="C238" s="16">
        <v>41.48</v>
      </c>
      <c r="D238" s="15">
        <v>5.6929999999999996</v>
      </c>
      <c r="E238" s="17">
        <f t="shared" si="16"/>
        <v>9.4883333333333347E-3</v>
      </c>
      <c r="F238" s="17">
        <f t="shared" si="17"/>
        <v>7.1362950164581954E-2</v>
      </c>
      <c r="G238" s="17">
        <f t="shared" si="15"/>
        <v>148.11607389580684</v>
      </c>
      <c r="H238" s="16">
        <f t="shared" si="19"/>
        <v>189.59607389580682</v>
      </c>
      <c r="I238" s="47">
        <v>5.16</v>
      </c>
      <c r="J238" s="16">
        <f t="shared" si="18"/>
        <v>184.43607389580683</v>
      </c>
    </row>
    <row r="239" spans="2:10">
      <c r="B239" s="15">
        <v>10.58</v>
      </c>
      <c r="C239" s="16">
        <v>41.39</v>
      </c>
      <c r="D239" s="15">
        <v>5.7190000000000003</v>
      </c>
      <c r="E239" s="17">
        <f t="shared" si="16"/>
        <v>9.5316666666666675E-3</v>
      </c>
      <c r="F239" s="17">
        <f t="shared" si="17"/>
        <v>7.1366072318418752E-2</v>
      </c>
      <c r="G239" s="17">
        <f t="shared" si="15"/>
        <v>148.24971665519871</v>
      </c>
      <c r="H239" s="16">
        <f t="shared" si="19"/>
        <v>189.6397166551987</v>
      </c>
      <c r="I239" s="47">
        <v>5.1100000000000003</v>
      </c>
      <c r="J239" s="16">
        <f t="shared" si="18"/>
        <v>184.52971665519871</v>
      </c>
    </row>
    <row r="240" spans="2:10">
      <c r="B240" s="15">
        <v>10.63</v>
      </c>
      <c r="C240" s="16">
        <v>41.58</v>
      </c>
      <c r="D240" s="15">
        <v>5.7450000000000001</v>
      </c>
      <c r="E240" s="17">
        <f t="shared" si="16"/>
        <v>9.5750000000000002E-3</v>
      </c>
      <c r="F240" s="17">
        <f t="shared" si="17"/>
        <v>7.1369194745458109E-2</v>
      </c>
      <c r="G240" s="17">
        <f t="shared" si="15"/>
        <v>148.94381305425176</v>
      </c>
      <c r="H240" s="16">
        <f t="shared" si="19"/>
        <v>190.52381305425178</v>
      </c>
      <c r="I240" s="47">
        <v>5.21</v>
      </c>
      <c r="J240" s="16">
        <f t="shared" si="18"/>
        <v>185.31381305425177</v>
      </c>
    </row>
    <row r="241" spans="2:10">
      <c r="B241" s="15">
        <v>10.63</v>
      </c>
      <c r="C241" s="16">
        <v>41.72</v>
      </c>
      <c r="D241" s="15">
        <v>5.77</v>
      </c>
      <c r="E241" s="17">
        <f t="shared" si="16"/>
        <v>9.6166666666666675E-3</v>
      </c>
      <c r="F241" s="17">
        <f t="shared" si="17"/>
        <v>7.1372197336826163E-2</v>
      </c>
      <c r="G241" s="17">
        <f t="shared" si="15"/>
        <v>148.93754706519596</v>
      </c>
      <c r="H241" s="16">
        <f t="shared" si="19"/>
        <v>190.65754706519596</v>
      </c>
      <c r="I241" s="47">
        <v>5.16</v>
      </c>
      <c r="J241" s="16">
        <f t="shared" si="18"/>
        <v>185.49754706519596</v>
      </c>
    </row>
    <row r="242" spans="2:10">
      <c r="B242" s="15">
        <v>10.71</v>
      </c>
      <c r="C242" s="16">
        <v>41.77</v>
      </c>
      <c r="D242" s="15">
        <v>5.7960000000000003</v>
      </c>
      <c r="E242" s="17">
        <f t="shared" si="16"/>
        <v>9.6600000000000019E-3</v>
      </c>
      <c r="F242" s="17">
        <f t="shared" si="17"/>
        <v>7.1375320299867068E-2</v>
      </c>
      <c r="G242" s="17">
        <f t="shared" si="15"/>
        <v>150.0518660372295</v>
      </c>
      <c r="H242" s="16">
        <f t="shared" si="19"/>
        <v>191.82186603722951</v>
      </c>
      <c r="I242" s="47">
        <v>5.27</v>
      </c>
      <c r="J242" s="16">
        <f t="shared" si="18"/>
        <v>186.5518660372295</v>
      </c>
    </row>
    <row r="243" spans="2:10">
      <c r="B243" s="15">
        <v>10.75</v>
      </c>
      <c r="C243" s="16">
        <v>41.72</v>
      </c>
      <c r="D243" s="15">
        <v>5.8209999999999997</v>
      </c>
      <c r="E243" s="17">
        <f t="shared" si="16"/>
        <v>9.7016666666666675E-3</v>
      </c>
      <c r="F243" s="17">
        <f t="shared" si="17"/>
        <v>7.1378323406687566E-2</v>
      </c>
      <c r="G243" s="17">
        <f t="shared" si="15"/>
        <v>150.6059471129692</v>
      </c>
      <c r="H243" s="16">
        <f t="shared" si="19"/>
        <v>192.3259471129692</v>
      </c>
      <c r="I243" s="47">
        <v>5.21</v>
      </c>
      <c r="J243" s="16">
        <f t="shared" si="18"/>
        <v>187.1159471129692</v>
      </c>
    </row>
    <row r="244" spans="2:10">
      <c r="B244" s="15">
        <v>10.78</v>
      </c>
      <c r="C244" s="16">
        <v>41.82</v>
      </c>
      <c r="D244" s="15">
        <v>5.8490000000000002</v>
      </c>
      <c r="E244" s="17">
        <f t="shared" si="16"/>
        <v>9.7483333333333345E-3</v>
      </c>
      <c r="F244" s="17">
        <f t="shared" si="17"/>
        <v>7.1381687186358705E-2</v>
      </c>
      <c r="G244" s="17">
        <f t="shared" si="15"/>
        <v>151.01912584184612</v>
      </c>
      <c r="H244" s="16">
        <f t="shared" si="19"/>
        <v>192.83912584184611</v>
      </c>
      <c r="I244" s="47">
        <v>5.27</v>
      </c>
      <c r="J244" s="16">
        <f t="shared" si="18"/>
        <v>187.56912584184613</v>
      </c>
    </row>
    <row r="245" spans="2:10">
      <c r="B245" s="15">
        <v>10.74</v>
      </c>
      <c r="C245" s="16">
        <v>41.34</v>
      </c>
      <c r="D245" s="15">
        <v>5.8760000000000003</v>
      </c>
      <c r="E245" s="17">
        <f t="shared" si="16"/>
        <v>9.7933333333333344E-3</v>
      </c>
      <c r="F245" s="17">
        <f t="shared" si="17"/>
        <v>7.1384931131316373E-2</v>
      </c>
      <c r="G245" s="17">
        <f t="shared" si="15"/>
        <v>150.45192073160649</v>
      </c>
      <c r="H245" s="16">
        <f t="shared" si="19"/>
        <v>191.7919207316065</v>
      </c>
      <c r="I245" s="47">
        <v>5.05</v>
      </c>
      <c r="J245" s="16">
        <f t="shared" si="18"/>
        <v>186.74192073160651</v>
      </c>
    </row>
    <row r="246" spans="2:10">
      <c r="B246" s="15">
        <v>10.8</v>
      </c>
      <c r="C246" s="16">
        <v>41.53</v>
      </c>
      <c r="D246" s="15">
        <v>5.9009999999999998</v>
      </c>
      <c r="E246" s="17">
        <f t="shared" si="16"/>
        <v>9.835E-3</v>
      </c>
      <c r="F246" s="17">
        <f t="shared" si="17"/>
        <v>7.1387935046957174E-2</v>
      </c>
      <c r="G246" s="17">
        <f t="shared" si="15"/>
        <v>151.2860680575231</v>
      </c>
      <c r="H246" s="16">
        <f t="shared" si="19"/>
        <v>192.8160680575231</v>
      </c>
      <c r="I246" s="47">
        <v>5.21</v>
      </c>
      <c r="J246" s="16">
        <f t="shared" si="18"/>
        <v>187.60606805752309</v>
      </c>
    </row>
    <row r="247" spans="2:10">
      <c r="B247" s="15">
        <v>10.69</v>
      </c>
      <c r="C247" s="16">
        <v>41.72</v>
      </c>
      <c r="D247" s="15">
        <v>5.93</v>
      </c>
      <c r="E247" s="17">
        <f t="shared" si="16"/>
        <v>9.8833333333333325E-3</v>
      </c>
      <c r="F247" s="17">
        <f t="shared" si="17"/>
        <v>7.1391419905839734E-2</v>
      </c>
      <c r="G247" s="17">
        <f t="shared" si="15"/>
        <v>149.73788186450639</v>
      </c>
      <c r="H247" s="16">
        <f t="shared" si="19"/>
        <v>191.45788186450639</v>
      </c>
      <c r="I247" s="47">
        <v>5.27</v>
      </c>
      <c r="J247" s="16">
        <f t="shared" si="18"/>
        <v>186.18788186450638</v>
      </c>
    </row>
    <row r="248" spans="2:10">
      <c r="B248" s="15">
        <v>10.68</v>
      </c>
      <c r="C248" s="16">
        <v>41.34</v>
      </c>
      <c r="D248" s="15">
        <v>5.9560000000000004</v>
      </c>
      <c r="E248" s="17">
        <f t="shared" si="16"/>
        <v>9.926666666666667E-3</v>
      </c>
      <c r="F248" s="17">
        <f t="shared" si="17"/>
        <v>7.1394544551350081E-2</v>
      </c>
      <c r="G248" s="17">
        <f t="shared" si="15"/>
        <v>149.59126172894733</v>
      </c>
      <c r="H248" s="16">
        <f t="shared" si="19"/>
        <v>190.93126172894733</v>
      </c>
      <c r="I248" s="47">
        <v>5.16</v>
      </c>
      <c r="J248" s="16">
        <f t="shared" si="18"/>
        <v>185.77126172894734</v>
      </c>
    </row>
    <row r="249" spans="2:10">
      <c r="B249" s="15">
        <v>10.73</v>
      </c>
      <c r="C249" s="16">
        <v>41.44</v>
      </c>
      <c r="D249" s="15">
        <v>5.9820000000000002</v>
      </c>
      <c r="E249" s="17">
        <f t="shared" si="16"/>
        <v>9.9700000000000014E-3</v>
      </c>
      <c r="F249" s="17">
        <f t="shared" si="17"/>
        <v>7.139766947039014E-2</v>
      </c>
      <c r="G249" s="17">
        <f t="shared" si="15"/>
        <v>150.28501741852958</v>
      </c>
      <c r="H249" s="16">
        <f t="shared" si="19"/>
        <v>191.72501741852957</v>
      </c>
      <c r="I249" s="47">
        <v>5.21</v>
      </c>
      <c r="J249" s="16">
        <f t="shared" si="18"/>
        <v>186.51501741852957</v>
      </c>
    </row>
    <row r="250" spans="2:10">
      <c r="B250" s="15">
        <v>10.73</v>
      </c>
      <c r="C250" s="16">
        <v>41.53</v>
      </c>
      <c r="D250" s="15">
        <v>6.0069999999999997</v>
      </c>
      <c r="E250" s="17">
        <f t="shared" si="16"/>
        <v>1.0011666666666667E-2</v>
      </c>
      <c r="F250" s="17">
        <f t="shared" si="17"/>
        <v>7.1400674458221236E-2</v>
      </c>
      <c r="G250" s="17">
        <f t="shared" si="15"/>
        <v>150.27869248319857</v>
      </c>
      <c r="H250" s="16">
        <f t="shared" si="19"/>
        <v>191.80869248319857</v>
      </c>
      <c r="I250" s="47">
        <v>5.16</v>
      </c>
      <c r="J250" s="16">
        <f t="shared" si="18"/>
        <v>186.64869248319857</v>
      </c>
    </row>
    <row r="251" spans="2:10">
      <c r="B251" s="15">
        <v>10.77</v>
      </c>
      <c r="C251" s="16">
        <v>41.63</v>
      </c>
      <c r="D251" s="15">
        <v>6.0339999999999998</v>
      </c>
      <c r="E251" s="17">
        <f t="shared" si="16"/>
        <v>1.0056666666666667E-2</v>
      </c>
      <c r="F251" s="17">
        <f t="shared" si="17"/>
        <v>7.1403920129203033E-2</v>
      </c>
      <c r="G251" s="17">
        <f t="shared" si="15"/>
        <v>150.83205488595081</v>
      </c>
      <c r="H251" s="16">
        <f t="shared" si="19"/>
        <v>192.46205488595081</v>
      </c>
      <c r="I251" s="47">
        <v>5.21</v>
      </c>
      <c r="J251" s="16">
        <f t="shared" si="18"/>
        <v>187.25205488595083</v>
      </c>
    </row>
    <row r="252" spans="2:10">
      <c r="B252" s="15">
        <v>10.91</v>
      </c>
      <c r="C252" s="16">
        <v>41.34</v>
      </c>
      <c r="D252" s="15">
        <v>6.06</v>
      </c>
      <c r="E252" s="17">
        <f t="shared" si="16"/>
        <v>1.01E-2</v>
      </c>
      <c r="F252" s="17">
        <f t="shared" si="17"/>
        <v>7.1407045869047725E-2</v>
      </c>
      <c r="G252" s="17">
        <f t="shared" si="15"/>
        <v>152.78604327096349</v>
      </c>
      <c r="H252" s="16">
        <f t="shared" si="19"/>
        <v>194.12604327096349</v>
      </c>
      <c r="I252" s="47">
        <v>5.21</v>
      </c>
      <c r="J252" s="16">
        <f t="shared" si="18"/>
        <v>188.91604327096348</v>
      </c>
    </row>
    <row r="253" spans="2:10">
      <c r="B253" s="15">
        <v>10.9</v>
      </c>
      <c r="C253" s="16">
        <v>41.48</v>
      </c>
      <c r="D253" s="15">
        <v>6.085</v>
      </c>
      <c r="E253" s="17">
        <f t="shared" si="16"/>
        <v>1.0141666666666667E-2</v>
      </c>
      <c r="F253" s="17">
        <f t="shared" si="17"/>
        <v>7.1410051646215722E-2</v>
      </c>
      <c r="G253" s="17">
        <f t="shared" si="15"/>
        <v>152.63957592414977</v>
      </c>
      <c r="H253" s="16">
        <f t="shared" si="19"/>
        <v>194.11957592414976</v>
      </c>
      <c r="I253" s="47">
        <v>5.27</v>
      </c>
      <c r="J253" s="16">
        <f t="shared" si="18"/>
        <v>188.84957592414975</v>
      </c>
    </row>
    <row r="254" spans="2:10">
      <c r="B254" s="15">
        <v>10.92</v>
      </c>
      <c r="C254" s="16">
        <v>41.53</v>
      </c>
      <c r="D254" s="15">
        <v>6.1120000000000001</v>
      </c>
      <c r="E254" s="17">
        <f t="shared" si="16"/>
        <v>1.0186666666666667E-2</v>
      </c>
      <c r="F254" s="17">
        <f t="shared" si="17"/>
        <v>7.1413298169793304E-2</v>
      </c>
      <c r="G254" s="17">
        <f t="shared" si="15"/>
        <v>152.91269665261009</v>
      </c>
      <c r="H254" s="16">
        <f t="shared" si="19"/>
        <v>194.4426966526101</v>
      </c>
      <c r="I254" s="47">
        <v>5.27</v>
      </c>
      <c r="J254" s="16">
        <f t="shared" si="18"/>
        <v>189.17269665261011</v>
      </c>
    </row>
    <row r="255" spans="2:10">
      <c r="B255" s="15">
        <v>11.05</v>
      </c>
      <c r="C255" s="16">
        <v>41.72</v>
      </c>
      <c r="D255" s="15">
        <v>6.1390000000000002</v>
      </c>
      <c r="E255" s="17">
        <f t="shared" si="16"/>
        <v>1.0231666666666668E-2</v>
      </c>
      <c r="F255" s="17">
        <f t="shared" si="17"/>
        <v>7.1416544988578481E-2</v>
      </c>
      <c r="G255" s="17">
        <f t="shared" si="15"/>
        <v>154.72605124998987</v>
      </c>
      <c r="H255" s="16">
        <f t="shared" si="19"/>
        <v>196.44605124998986</v>
      </c>
      <c r="I255" s="47">
        <v>5.27</v>
      </c>
      <c r="J255" s="16">
        <f t="shared" si="18"/>
        <v>191.17605124998988</v>
      </c>
    </row>
    <row r="256" spans="2:10">
      <c r="B256" s="15">
        <v>11.06</v>
      </c>
      <c r="C256" s="16">
        <v>41.48</v>
      </c>
      <c r="D256" s="15">
        <v>6.165</v>
      </c>
      <c r="E256" s="17">
        <f t="shared" si="16"/>
        <v>1.0275000000000001E-2</v>
      </c>
      <c r="F256" s="17">
        <f t="shared" si="17"/>
        <v>7.1419671833863302E-2</v>
      </c>
      <c r="G256" s="17">
        <f t="shared" si="15"/>
        <v>154.85929458942087</v>
      </c>
      <c r="H256" s="16">
        <f t="shared" si="19"/>
        <v>196.33929458942086</v>
      </c>
      <c r="I256" s="47">
        <v>5.27</v>
      </c>
      <c r="J256" s="16">
        <f t="shared" si="18"/>
        <v>191.06929458942085</v>
      </c>
    </row>
    <row r="257" spans="2:10">
      <c r="B257" s="15">
        <v>10.93</v>
      </c>
      <c r="C257" s="16">
        <v>41.53</v>
      </c>
      <c r="D257" s="15">
        <v>6.1909999999999998</v>
      </c>
      <c r="E257" s="17">
        <f t="shared" si="16"/>
        <v>1.0318333333333334E-2</v>
      </c>
      <c r="F257" s="17">
        <f t="shared" si="17"/>
        <v>7.1422798952966715E-2</v>
      </c>
      <c r="G257" s="17">
        <f t="shared" si="15"/>
        <v>153.03236725849425</v>
      </c>
      <c r="H257" s="16">
        <f t="shared" si="19"/>
        <v>194.56236725849425</v>
      </c>
      <c r="I257" s="47">
        <v>5.21</v>
      </c>
      <c r="J257" s="16">
        <f t="shared" si="18"/>
        <v>189.35236725849424</v>
      </c>
    </row>
    <row r="258" spans="2:10">
      <c r="B258" s="15">
        <v>10.96</v>
      </c>
      <c r="C258" s="16">
        <v>41.63</v>
      </c>
      <c r="D258" s="15">
        <v>6.2140000000000004</v>
      </c>
      <c r="E258" s="17">
        <f t="shared" si="16"/>
        <v>1.0356666666666669E-2</v>
      </c>
      <c r="F258" s="17">
        <f t="shared" si="17"/>
        <v>7.1425565478913627E-2</v>
      </c>
      <c r="G258" s="17">
        <f t="shared" si="15"/>
        <v>153.44645753257117</v>
      </c>
      <c r="H258" s="16">
        <f t="shared" si="19"/>
        <v>195.07645753257117</v>
      </c>
      <c r="I258" s="47">
        <v>5.27</v>
      </c>
      <c r="J258" s="16">
        <f t="shared" si="18"/>
        <v>189.80645753257119</v>
      </c>
    </row>
    <row r="259" spans="2:10">
      <c r="B259" s="15">
        <v>10.97</v>
      </c>
      <c r="C259" s="16">
        <v>41.72</v>
      </c>
      <c r="D259" s="15">
        <v>6.24</v>
      </c>
      <c r="E259" s="17">
        <f t="shared" si="16"/>
        <v>1.0400000000000001E-2</v>
      </c>
      <c r="F259" s="17">
        <f t="shared" si="17"/>
        <v>7.1428693114157588E-2</v>
      </c>
      <c r="G259" s="17">
        <f t="shared" si="15"/>
        <v>153.57973836183322</v>
      </c>
      <c r="H259" s="16">
        <f t="shared" si="19"/>
        <v>195.29973836183322</v>
      </c>
      <c r="I259" s="47">
        <v>5.27</v>
      </c>
      <c r="J259" s="16">
        <f t="shared" si="18"/>
        <v>190.02973836183321</v>
      </c>
    </row>
    <row r="260" spans="2:10">
      <c r="B260" s="15">
        <v>11.07</v>
      </c>
      <c r="C260" s="16">
        <v>41.72</v>
      </c>
      <c r="D260" s="15">
        <v>6.2670000000000003</v>
      </c>
      <c r="E260" s="17">
        <f t="shared" si="16"/>
        <v>1.0445000000000001E-2</v>
      </c>
      <c r="F260" s="17">
        <f t="shared" si="17"/>
        <v>7.1431941332993465E-2</v>
      </c>
      <c r="G260" s="17">
        <f t="shared" si="15"/>
        <v>154.97268859591969</v>
      </c>
      <c r="H260" s="16">
        <f t="shared" si="19"/>
        <v>196.69268859591969</v>
      </c>
      <c r="I260" s="47">
        <v>5.21</v>
      </c>
      <c r="J260" s="16">
        <f t="shared" si="18"/>
        <v>191.48268859591968</v>
      </c>
    </row>
    <row r="261" spans="2:10">
      <c r="B261" s="15">
        <v>11.1</v>
      </c>
      <c r="C261" s="16">
        <v>41.82</v>
      </c>
      <c r="D261" s="15">
        <v>6.2930000000000001</v>
      </c>
      <c r="E261" s="17">
        <f t="shared" si="16"/>
        <v>1.0488333333333334E-2</v>
      </c>
      <c r="F261" s="17">
        <f t="shared" si="17"/>
        <v>7.1435069526655751E-2</v>
      </c>
      <c r="G261" s="17">
        <f t="shared" si="15"/>
        <v>155.38586402380517</v>
      </c>
      <c r="H261" s="16">
        <f t="shared" si="19"/>
        <v>197.20586402380516</v>
      </c>
      <c r="I261" s="47">
        <v>5.27</v>
      </c>
      <c r="J261" s="16">
        <f t="shared" si="18"/>
        <v>191.93586402380515</v>
      </c>
    </row>
    <row r="262" spans="2:10">
      <c r="B262" s="15">
        <v>11.07</v>
      </c>
      <c r="C262" s="16">
        <v>41.48</v>
      </c>
      <c r="D262" s="15">
        <v>6.3159999999999998</v>
      </c>
      <c r="E262" s="17">
        <f t="shared" si="16"/>
        <v>1.0526666666666667E-2</v>
      </c>
      <c r="F262" s="17">
        <f t="shared" si="17"/>
        <v>7.1437837003291663E-2</v>
      </c>
      <c r="G262" s="17">
        <f t="shared" si="15"/>
        <v>154.95989890469284</v>
      </c>
      <c r="H262" s="16">
        <f t="shared" si="19"/>
        <v>196.43989890469282</v>
      </c>
      <c r="I262" s="47">
        <v>5.27</v>
      </c>
      <c r="J262" s="16">
        <f t="shared" si="18"/>
        <v>191.16989890469284</v>
      </c>
    </row>
    <row r="263" spans="2:10">
      <c r="B263" s="15">
        <v>11.1</v>
      </c>
      <c r="C263" s="16">
        <v>41.48</v>
      </c>
      <c r="D263" s="15">
        <v>6.3419999999999996</v>
      </c>
      <c r="E263" s="17">
        <f t="shared" si="16"/>
        <v>1.057E-2</v>
      </c>
      <c r="F263" s="17">
        <f t="shared" si="17"/>
        <v>7.144096571336056E-2</v>
      </c>
      <c r="G263" s="17">
        <f t="shared" si="15"/>
        <v>155.37303967216849</v>
      </c>
      <c r="H263" s="16">
        <f t="shared" si="19"/>
        <v>196.85303967216848</v>
      </c>
      <c r="I263" s="47">
        <v>5.21</v>
      </c>
      <c r="J263" s="16">
        <f t="shared" si="18"/>
        <v>191.64303967216847</v>
      </c>
    </row>
    <row r="264" spans="2:10">
      <c r="B264" s="15">
        <v>11.18</v>
      </c>
      <c r="C264" s="16">
        <v>41.58</v>
      </c>
      <c r="D264" s="15">
        <v>6.3710000000000004</v>
      </c>
      <c r="E264" s="17">
        <f t="shared" si="16"/>
        <v>1.0618333333333336E-2</v>
      </c>
      <c r="F264" s="17">
        <f t="shared" si="17"/>
        <v>7.144445575176113E-2</v>
      </c>
      <c r="G264" s="17">
        <f t="shared" si="15"/>
        <v>156.48520073895881</v>
      </c>
      <c r="H264" s="16">
        <f t="shared" si="19"/>
        <v>198.06520073895882</v>
      </c>
      <c r="I264" s="47">
        <v>5.27</v>
      </c>
      <c r="J264" s="16">
        <f t="shared" si="18"/>
        <v>192.79520073895881</v>
      </c>
    </row>
    <row r="265" spans="2:10">
      <c r="B265" s="15">
        <v>11.14</v>
      </c>
      <c r="C265" s="16">
        <v>41.77</v>
      </c>
      <c r="D265" s="15">
        <v>6.3949999999999996</v>
      </c>
      <c r="E265" s="17">
        <f t="shared" si="16"/>
        <v>1.0658333333333334E-2</v>
      </c>
      <c r="F265" s="17">
        <f t="shared" si="17"/>
        <v>7.1447344317285416E-2</v>
      </c>
      <c r="G265" s="17">
        <f t="shared" si="15"/>
        <v>155.91902129390797</v>
      </c>
      <c r="H265" s="16">
        <f t="shared" si="19"/>
        <v>197.68902129390798</v>
      </c>
      <c r="I265" s="47">
        <v>5.27</v>
      </c>
      <c r="J265" s="16">
        <f t="shared" si="18"/>
        <v>192.41902129390797</v>
      </c>
    </row>
    <row r="266" spans="2:10">
      <c r="B266" s="15">
        <v>11.25</v>
      </c>
      <c r="C266" s="16">
        <v>41.48</v>
      </c>
      <c r="D266" s="15">
        <v>6.4219999999999997</v>
      </c>
      <c r="E266" s="17">
        <f t="shared" si="16"/>
        <v>1.0703333333333334E-2</v>
      </c>
      <c r="F266" s="17">
        <f t="shared" si="17"/>
        <v>7.1450594232707762E-2</v>
      </c>
      <c r="G266" s="17">
        <f t="shared" si="15"/>
        <v>157.45145468433509</v>
      </c>
      <c r="H266" s="16">
        <f t="shared" si="19"/>
        <v>198.93145468433508</v>
      </c>
      <c r="I266" s="47">
        <v>5.32</v>
      </c>
      <c r="J266" s="16">
        <f t="shared" si="18"/>
        <v>193.61145468433509</v>
      </c>
    </row>
    <row r="267" spans="2:10">
      <c r="B267" s="15">
        <v>11.25</v>
      </c>
      <c r="C267" s="16">
        <v>41.58</v>
      </c>
      <c r="D267" s="15">
        <v>6.4470000000000001</v>
      </c>
      <c r="E267" s="17">
        <f t="shared" si="16"/>
        <v>1.0745000000000001E-2</v>
      </c>
      <c r="F267" s="17">
        <f t="shared" si="17"/>
        <v>7.1453603677282748E-2</v>
      </c>
      <c r="G267" s="17">
        <f t="shared" si="15"/>
        <v>157.44482322837294</v>
      </c>
      <c r="H267" s="16">
        <f t="shared" si="19"/>
        <v>199.02482322837295</v>
      </c>
      <c r="I267" s="47">
        <v>5.27</v>
      </c>
      <c r="J267" s="16">
        <f t="shared" si="18"/>
        <v>193.75482322837294</v>
      </c>
    </row>
    <row r="268" spans="2:10">
      <c r="B268" s="15">
        <v>11.32</v>
      </c>
      <c r="C268" s="16">
        <v>41.72</v>
      </c>
      <c r="D268" s="15">
        <v>6.4749999999999996</v>
      </c>
      <c r="E268" s="17">
        <f t="shared" si="16"/>
        <v>1.0791666666666666E-2</v>
      </c>
      <c r="F268" s="17">
        <f t="shared" si="17"/>
        <v>7.1456974556189226E-2</v>
      </c>
      <c r="G268" s="17">
        <f t="shared" si="15"/>
        <v>158.41700646168096</v>
      </c>
      <c r="H268" s="16">
        <f t="shared" si="19"/>
        <v>200.13700646168095</v>
      </c>
      <c r="I268" s="47">
        <v>5.27</v>
      </c>
      <c r="J268" s="16">
        <f t="shared" si="18"/>
        <v>194.86700646168094</v>
      </c>
    </row>
    <row r="269" spans="2:10">
      <c r="B269" s="15">
        <v>11.01</v>
      </c>
      <c r="C269" s="16">
        <v>41.82</v>
      </c>
      <c r="D269" s="15">
        <v>6.5229999999999997</v>
      </c>
      <c r="E269" s="17">
        <f t="shared" si="16"/>
        <v>1.0871666666666667E-2</v>
      </c>
      <c r="F269" s="17">
        <f t="shared" si="17"/>
        <v>7.1462753945750565E-2</v>
      </c>
      <c r="G269" s="17">
        <f t="shared" si="15"/>
        <v>154.06627077873333</v>
      </c>
      <c r="H269" s="16">
        <f t="shared" si="19"/>
        <v>195.88627077873332</v>
      </c>
      <c r="I269" s="47">
        <v>5.27</v>
      </c>
      <c r="J269" s="16">
        <f t="shared" si="18"/>
        <v>190.61627077873334</v>
      </c>
    </row>
    <row r="270" spans="2:10">
      <c r="B270" s="15">
        <v>11.06</v>
      </c>
      <c r="C270" s="16">
        <v>41.77</v>
      </c>
      <c r="D270" s="15">
        <v>6.5460000000000003</v>
      </c>
      <c r="E270" s="17">
        <f t="shared" si="16"/>
        <v>1.0910000000000001E-2</v>
      </c>
      <c r="F270" s="17">
        <f t="shared" si="17"/>
        <v>7.1465523567896094E-2</v>
      </c>
      <c r="G270" s="17">
        <f t="shared" si="15"/>
        <v>154.75993804890277</v>
      </c>
      <c r="H270" s="16">
        <f t="shared" si="19"/>
        <v>196.52993804890278</v>
      </c>
      <c r="I270" s="47">
        <v>5.21</v>
      </c>
      <c r="J270" s="16">
        <f t="shared" si="18"/>
        <v>191.31993804890277</v>
      </c>
    </row>
    <row r="271" spans="2:10">
      <c r="B271" s="15">
        <v>11.15</v>
      </c>
      <c r="C271" s="16">
        <v>41.58</v>
      </c>
      <c r="D271" s="15">
        <v>6.5720000000000001</v>
      </c>
      <c r="E271" s="17">
        <f t="shared" si="16"/>
        <v>1.0953333333333334E-2</v>
      </c>
      <c r="F271" s="17">
        <f t="shared" si="17"/>
        <v>7.146865470362404E-2</v>
      </c>
      <c r="G271" s="17">
        <f t="shared" si="15"/>
        <v>156.01245114013045</v>
      </c>
      <c r="H271" s="16">
        <f t="shared" si="19"/>
        <v>197.59245114013044</v>
      </c>
      <c r="I271" s="47">
        <v>5.32</v>
      </c>
      <c r="J271" s="16">
        <f t="shared" si="18"/>
        <v>192.27245114013044</v>
      </c>
    </row>
    <row r="272" spans="2:10">
      <c r="B272" s="15">
        <v>11.23</v>
      </c>
      <c r="C272" s="16">
        <v>41.63</v>
      </c>
      <c r="D272" s="15">
        <v>6.5979999999999999</v>
      </c>
      <c r="E272" s="17">
        <f t="shared" si="16"/>
        <v>1.0996666666666667E-2</v>
      </c>
      <c r="F272" s="17">
        <f t="shared" si="17"/>
        <v>7.1471786113734379E-2</v>
      </c>
      <c r="G272" s="17">
        <f t="shared" si="15"/>
        <v>157.12493853350037</v>
      </c>
      <c r="H272" s="16">
        <f t="shared" si="19"/>
        <v>198.75493853350036</v>
      </c>
      <c r="I272" s="47">
        <v>5.32</v>
      </c>
      <c r="J272" s="16">
        <f t="shared" si="18"/>
        <v>193.43493853350037</v>
      </c>
    </row>
    <row r="273" spans="2:10">
      <c r="B273" s="15">
        <v>11.31</v>
      </c>
      <c r="C273" s="16">
        <v>41.77</v>
      </c>
      <c r="D273" s="15">
        <v>6.6269999999999998</v>
      </c>
      <c r="E273" s="17">
        <f t="shared" si="16"/>
        <v>1.1045000000000001E-2</v>
      </c>
      <c r="F273" s="17">
        <f t="shared" si="17"/>
        <v>7.1475279164138247E-2</v>
      </c>
      <c r="G273" s="17">
        <f t="shared" ref="G273:G336" si="20">B273/F273</f>
        <v>158.23652782142108</v>
      </c>
      <c r="H273" s="16">
        <f t="shared" si="19"/>
        <v>200.00652782142109</v>
      </c>
      <c r="I273" s="47">
        <v>5.32</v>
      </c>
      <c r="J273" s="16">
        <f t="shared" si="18"/>
        <v>194.68652782142107</v>
      </c>
    </row>
    <row r="274" spans="2:10">
      <c r="B274" s="15">
        <v>11.31</v>
      </c>
      <c r="C274" s="16">
        <v>41.24</v>
      </c>
      <c r="D274" s="15">
        <v>6.6539999999999999</v>
      </c>
      <c r="E274" s="17">
        <f t="shared" ref="E274:E337" si="21">(D274*10^-3)/($C$3)</f>
        <v>1.1090000000000001E-2</v>
      </c>
      <c r="F274" s="17">
        <f t="shared" ref="F274:F337" si="22">$C$4/(1-E274)</f>
        <v>7.1478531621452263E-2</v>
      </c>
      <c r="G274" s="17">
        <f t="shared" si="20"/>
        <v>158.22932765179556</v>
      </c>
      <c r="H274" s="16">
        <f t="shared" si="19"/>
        <v>199.46932765179557</v>
      </c>
      <c r="I274" s="47">
        <v>5.32</v>
      </c>
      <c r="J274" s="16">
        <f t="shared" ref="J274:J337" si="23">C274-I274+G274</f>
        <v>194.14932765179555</v>
      </c>
    </row>
    <row r="275" spans="2:10">
      <c r="B275" s="15">
        <v>11.25</v>
      </c>
      <c r="C275" s="16">
        <v>41.29</v>
      </c>
      <c r="D275" s="15">
        <v>6.681</v>
      </c>
      <c r="E275" s="17">
        <f t="shared" si="21"/>
        <v>1.1135000000000001E-2</v>
      </c>
      <c r="F275" s="17">
        <f t="shared" si="22"/>
        <v>7.1481784374783558E-2</v>
      </c>
      <c r="G275" s="17">
        <f t="shared" si="20"/>
        <v>157.38275280056709</v>
      </c>
      <c r="H275" s="16">
        <f t="shared" ref="H275:H338" si="24">G275+C275</f>
        <v>198.67275280056708</v>
      </c>
      <c r="I275" s="47">
        <v>5.27</v>
      </c>
      <c r="J275" s="16">
        <f t="shared" si="23"/>
        <v>193.4027528005671</v>
      </c>
    </row>
    <row r="276" spans="2:10">
      <c r="B276" s="15">
        <v>11.32</v>
      </c>
      <c r="C276" s="16">
        <v>41.39</v>
      </c>
      <c r="D276" s="15">
        <v>6.7060000000000004</v>
      </c>
      <c r="E276" s="17">
        <f t="shared" si="21"/>
        <v>1.1176666666666668E-2</v>
      </c>
      <c r="F276" s="17">
        <f t="shared" si="22"/>
        <v>7.1484796447397428E-2</v>
      </c>
      <c r="G276" s="17">
        <f t="shared" si="20"/>
        <v>158.35535054408246</v>
      </c>
      <c r="H276" s="16">
        <f t="shared" si="24"/>
        <v>199.74535054408244</v>
      </c>
      <c r="I276" s="47">
        <v>5.21</v>
      </c>
      <c r="J276" s="16">
        <f t="shared" si="23"/>
        <v>194.53535054408246</v>
      </c>
    </row>
    <row r="277" spans="2:10">
      <c r="B277" s="15">
        <v>11.41</v>
      </c>
      <c r="C277" s="16">
        <v>41.58</v>
      </c>
      <c r="D277" s="15">
        <v>6.7329999999999997</v>
      </c>
      <c r="E277" s="17">
        <f t="shared" si="21"/>
        <v>1.1221666666666666E-2</v>
      </c>
      <c r="F277" s="17">
        <f t="shared" si="22"/>
        <v>7.1488049770950024E-2</v>
      </c>
      <c r="G277" s="17">
        <f t="shared" si="20"/>
        <v>159.60709568323659</v>
      </c>
      <c r="H277" s="16">
        <f t="shared" si="24"/>
        <v>201.18709568323658</v>
      </c>
      <c r="I277" s="47">
        <v>5.27</v>
      </c>
      <c r="J277" s="16">
        <f t="shared" si="23"/>
        <v>195.9170956832366</v>
      </c>
    </row>
    <row r="278" spans="2:10">
      <c r="B278" s="15">
        <v>11.41</v>
      </c>
      <c r="C278" s="16">
        <v>41.58</v>
      </c>
      <c r="D278" s="15">
        <v>6.76</v>
      </c>
      <c r="E278" s="17">
        <f t="shared" si="21"/>
        <v>1.1266666666666666E-2</v>
      </c>
      <c r="F278" s="17">
        <f t="shared" si="22"/>
        <v>7.1491303390638208E-2</v>
      </c>
      <c r="G278" s="17">
        <f t="shared" si="20"/>
        <v>159.59983185163387</v>
      </c>
      <c r="H278" s="16">
        <f t="shared" si="24"/>
        <v>201.17983185163388</v>
      </c>
      <c r="I278" s="47">
        <v>5.27</v>
      </c>
      <c r="J278" s="16">
        <f t="shared" si="23"/>
        <v>195.90983185163387</v>
      </c>
    </row>
    <row r="279" spans="2:10">
      <c r="B279" s="15">
        <v>11.38</v>
      </c>
      <c r="C279" s="16">
        <v>41.68</v>
      </c>
      <c r="D279" s="15">
        <v>6.7830000000000004</v>
      </c>
      <c r="E279" s="17">
        <f t="shared" si="21"/>
        <v>1.1305000000000003E-2</v>
      </c>
      <c r="F279" s="17">
        <f t="shared" si="22"/>
        <v>7.1494075226202575E-2</v>
      </c>
      <c r="G279" s="17">
        <f t="shared" si="20"/>
        <v>159.17402895267091</v>
      </c>
      <c r="H279" s="16">
        <f t="shared" si="24"/>
        <v>200.85402895267092</v>
      </c>
      <c r="I279" s="47">
        <v>5.27</v>
      </c>
      <c r="J279" s="16">
        <f t="shared" si="23"/>
        <v>195.58402895267091</v>
      </c>
    </row>
    <row r="280" spans="2:10">
      <c r="B280" s="15">
        <v>11.45</v>
      </c>
      <c r="C280" s="16">
        <v>41.77</v>
      </c>
      <c r="D280" s="15">
        <v>6.8090000000000002</v>
      </c>
      <c r="E280" s="17">
        <f t="shared" si="21"/>
        <v>1.1348333333333334E-2</v>
      </c>
      <c r="F280" s="17">
        <f t="shared" si="22"/>
        <v>7.1497208864366127E-2</v>
      </c>
      <c r="G280" s="17">
        <f t="shared" si="20"/>
        <v>160.14611174152597</v>
      </c>
      <c r="H280" s="16">
        <f t="shared" si="24"/>
        <v>201.91611174152598</v>
      </c>
      <c r="I280" s="47">
        <v>5.32</v>
      </c>
      <c r="J280" s="16">
        <f t="shared" si="23"/>
        <v>196.59611174152599</v>
      </c>
    </row>
    <row r="281" spans="2:10">
      <c r="B281" s="15">
        <v>11.44</v>
      </c>
      <c r="C281" s="16">
        <v>41.53</v>
      </c>
      <c r="D281" s="15">
        <v>6.8330000000000002</v>
      </c>
      <c r="E281" s="17">
        <f t="shared" si="21"/>
        <v>1.1388333333333335E-2</v>
      </c>
      <c r="F281" s="17">
        <f t="shared" si="22"/>
        <v>7.1500101697266047E-2</v>
      </c>
      <c r="G281" s="17">
        <f t="shared" si="20"/>
        <v>159.99977242602205</v>
      </c>
      <c r="H281" s="16">
        <f t="shared" si="24"/>
        <v>201.52977242602205</v>
      </c>
      <c r="I281" s="47">
        <v>5.27</v>
      </c>
      <c r="J281" s="16">
        <f t="shared" si="23"/>
        <v>196.25977242602204</v>
      </c>
    </row>
    <row r="282" spans="2:10">
      <c r="B282" s="15">
        <v>11.5</v>
      </c>
      <c r="C282" s="16">
        <v>41.68</v>
      </c>
      <c r="D282" s="15">
        <v>6.86</v>
      </c>
      <c r="E282" s="17">
        <f t="shared" si="21"/>
        <v>1.1433333333333335E-2</v>
      </c>
      <c r="F282" s="17">
        <f t="shared" si="22"/>
        <v>7.1503356414104949E-2</v>
      </c>
      <c r="G282" s="17">
        <f t="shared" si="20"/>
        <v>160.83161094423085</v>
      </c>
      <c r="H282" s="16">
        <f t="shared" si="24"/>
        <v>202.51161094423085</v>
      </c>
      <c r="I282" s="47">
        <v>5.27</v>
      </c>
      <c r="J282" s="16">
        <f t="shared" si="23"/>
        <v>197.24161094423084</v>
      </c>
    </row>
    <row r="283" spans="2:10">
      <c r="B283" s="15">
        <v>11.57</v>
      </c>
      <c r="C283" s="16">
        <v>41.77</v>
      </c>
      <c r="D283" s="15">
        <v>6.8879999999999999</v>
      </c>
      <c r="E283" s="17">
        <f t="shared" si="21"/>
        <v>1.1480000000000001E-2</v>
      </c>
      <c r="F283" s="17">
        <f t="shared" si="22"/>
        <v>7.1506731989004119E-2</v>
      </c>
      <c r="G283" s="17">
        <f t="shared" si="20"/>
        <v>161.80294747324163</v>
      </c>
      <c r="H283" s="16">
        <f t="shared" si="24"/>
        <v>203.57294747324164</v>
      </c>
      <c r="I283" s="47">
        <v>5.32</v>
      </c>
      <c r="J283" s="16">
        <f t="shared" si="23"/>
        <v>198.25294747324165</v>
      </c>
    </row>
    <row r="284" spans="2:10">
      <c r="B284" s="15">
        <v>11.65</v>
      </c>
      <c r="C284" s="16">
        <v>41.82</v>
      </c>
      <c r="D284" s="15">
        <v>6.9109999999999996</v>
      </c>
      <c r="E284" s="17">
        <f t="shared" si="21"/>
        <v>1.1518333333333334E-2</v>
      </c>
      <c r="F284" s="17">
        <f t="shared" si="22"/>
        <v>7.1509505021105105E-2</v>
      </c>
      <c r="G284" s="17">
        <f t="shared" si="20"/>
        <v>162.91540539347397</v>
      </c>
      <c r="H284" s="16">
        <f t="shared" si="24"/>
        <v>204.73540539347397</v>
      </c>
      <c r="I284" s="47">
        <v>5.32</v>
      </c>
      <c r="J284" s="16">
        <f t="shared" si="23"/>
        <v>199.41540539347397</v>
      </c>
    </row>
    <row r="285" spans="2:10">
      <c r="B285" s="15">
        <v>11.66</v>
      </c>
      <c r="C285" s="16">
        <v>41.53</v>
      </c>
      <c r="D285" s="15">
        <v>6.9379999999999997</v>
      </c>
      <c r="E285" s="17">
        <f t="shared" si="21"/>
        <v>1.1563333333333333E-2</v>
      </c>
      <c r="F285" s="17">
        <f t="shared" si="22"/>
        <v>7.1512760594106869E-2</v>
      </c>
      <c r="G285" s="17">
        <f t="shared" si="20"/>
        <v>163.04782395662212</v>
      </c>
      <c r="H285" s="16">
        <f t="shared" si="24"/>
        <v>204.57782395662213</v>
      </c>
      <c r="I285" s="47">
        <v>5.32</v>
      </c>
      <c r="J285" s="16">
        <f t="shared" si="23"/>
        <v>199.25782395662213</v>
      </c>
    </row>
    <row r="286" spans="2:10">
      <c r="B286" s="15">
        <v>11.59</v>
      </c>
      <c r="C286" s="16">
        <v>41.63</v>
      </c>
      <c r="D286" s="15">
        <v>6.9630000000000001</v>
      </c>
      <c r="E286" s="17">
        <f t="shared" si="21"/>
        <v>1.1605000000000001E-2</v>
      </c>
      <c r="F286" s="17">
        <f t="shared" si="22"/>
        <v>7.1515775277870022E-2</v>
      </c>
      <c r="G286" s="17">
        <f t="shared" si="20"/>
        <v>162.06214579885051</v>
      </c>
      <c r="H286" s="16">
        <f t="shared" si="24"/>
        <v>203.6921457988505</v>
      </c>
      <c r="I286" s="47">
        <v>5.27</v>
      </c>
      <c r="J286" s="16">
        <f t="shared" si="23"/>
        <v>198.42214579885052</v>
      </c>
    </row>
    <row r="287" spans="2:10">
      <c r="B287" s="15">
        <v>11.68</v>
      </c>
      <c r="C287" s="16">
        <v>41.68</v>
      </c>
      <c r="D287" s="15">
        <v>6.9889999999999999</v>
      </c>
      <c r="E287" s="17">
        <f t="shared" si="21"/>
        <v>1.1648333333333335E-2</v>
      </c>
      <c r="F287" s="17">
        <f t="shared" si="22"/>
        <v>7.1518910818622605E-2</v>
      </c>
      <c r="G287" s="17">
        <f t="shared" si="20"/>
        <v>163.31344907672556</v>
      </c>
      <c r="H287" s="16">
        <f t="shared" si="24"/>
        <v>204.99344907672557</v>
      </c>
      <c r="I287" s="47">
        <v>5.27</v>
      </c>
      <c r="J287" s="16">
        <f t="shared" si="23"/>
        <v>199.72344907672556</v>
      </c>
    </row>
    <row r="288" spans="2:10">
      <c r="B288" s="15">
        <v>11.68</v>
      </c>
      <c r="C288" s="16">
        <v>41.1</v>
      </c>
      <c r="D288" s="15">
        <v>7.0149999999999997</v>
      </c>
      <c r="E288" s="17">
        <f t="shared" si="21"/>
        <v>1.1691666666666666E-2</v>
      </c>
      <c r="F288" s="17">
        <f t="shared" si="22"/>
        <v>7.1522046634336797E-2</v>
      </c>
      <c r="G288" s="17">
        <f t="shared" si="20"/>
        <v>163.30628875478214</v>
      </c>
      <c r="H288" s="16">
        <f t="shared" si="24"/>
        <v>204.40628875478214</v>
      </c>
      <c r="I288" s="47">
        <v>5.05</v>
      </c>
      <c r="J288" s="16">
        <f t="shared" si="23"/>
        <v>199.35628875478216</v>
      </c>
    </row>
    <row r="289" spans="2:10">
      <c r="B289" s="15">
        <v>11.7</v>
      </c>
      <c r="C289" s="16">
        <v>41.39</v>
      </c>
      <c r="D289" s="15">
        <v>7.04</v>
      </c>
      <c r="E289" s="17">
        <f t="shared" si="21"/>
        <v>1.1733333333333333E-2</v>
      </c>
      <c r="F289" s="17">
        <f t="shared" si="22"/>
        <v>7.1525062101089804E-2</v>
      </c>
      <c r="G289" s="17">
        <f t="shared" si="20"/>
        <v>163.57902609666843</v>
      </c>
      <c r="H289" s="16">
        <f t="shared" si="24"/>
        <v>204.96902609666841</v>
      </c>
      <c r="I289" s="47">
        <v>5.32</v>
      </c>
      <c r="J289" s="16">
        <f t="shared" si="23"/>
        <v>199.64902609666842</v>
      </c>
    </row>
    <row r="290" spans="2:10">
      <c r="B290" s="15">
        <v>11.44</v>
      </c>
      <c r="C290" s="16">
        <v>41.44</v>
      </c>
      <c r="D290" s="15">
        <v>7.0670000000000002</v>
      </c>
      <c r="E290" s="17">
        <f t="shared" si="21"/>
        <v>1.1778333333333335E-2</v>
      </c>
      <c r="F290" s="17">
        <f t="shared" si="22"/>
        <v>7.1528319090794754E-2</v>
      </c>
      <c r="G290" s="17">
        <f t="shared" si="20"/>
        <v>159.9366536976577</v>
      </c>
      <c r="H290" s="16">
        <f t="shared" si="24"/>
        <v>201.3766536976577</v>
      </c>
      <c r="I290" s="47">
        <v>5.27</v>
      </c>
      <c r="J290" s="16">
        <f t="shared" si="23"/>
        <v>196.10665369765769</v>
      </c>
    </row>
    <row r="291" spans="2:10">
      <c r="B291" s="15">
        <v>11.6</v>
      </c>
      <c r="C291" s="16">
        <v>41.53</v>
      </c>
      <c r="D291" s="15">
        <v>7.0960000000000001</v>
      </c>
      <c r="E291" s="17">
        <f t="shared" si="21"/>
        <v>1.1826666666666668E-2</v>
      </c>
      <c r="F291" s="17">
        <f t="shared" si="22"/>
        <v>7.1531817669407208E-2</v>
      </c>
      <c r="G291" s="17">
        <f t="shared" si="20"/>
        <v>162.16559816235591</v>
      </c>
      <c r="H291" s="16">
        <f t="shared" si="24"/>
        <v>203.69559816235591</v>
      </c>
      <c r="I291" s="47">
        <v>5.27</v>
      </c>
      <c r="J291" s="16">
        <f t="shared" si="23"/>
        <v>198.42559816235593</v>
      </c>
    </row>
    <row r="292" spans="2:10">
      <c r="B292" s="15">
        <v>11.76</v>
      </c>
      <c r="C292" s="16">
        <v>41.15</v>
      </c>
      <c r="D292" s="15">
        <v>7.1210000000000004</v>
      </c>
      <c r="E292" s="17">
        <f t="shared" si="21"/>
        <v>1.1868333333333335E-2</v>
      </c>
      <c r="F292" s="17">
        <f t="shared" si="22"/>
        <v>7.1534833960154115E-2</v>
      </c>
      <c r="G292" s="17">
        <f t="shared" si="20"/>
        <v>164.39543295159504</v>
      </c>
      <c r="H292" s="16">
        <f t="shared" si="24"/>
        <v>205.54543295159505</v>
      </c>
      <c r="I292" s="47">
        <v>5.1100000000000003</v>
      </c>
      <c r="J292" s="16">
        <f t="shared" si="23"/>
        <v>200.43543295159503</v>
      </c>
    </row>
    <row r="293" spans="2:10">
      <c r="B293" s="15">
        <v>11.62</v>
      </c>
      <c r="C293" s="16">
        <v>41.34</v>
      </c>
      <c r="D293" s="15">
        <v>7.149</v>
      </c>
      <c r="E293" s="17">
        <f t="shared" si="21"/>
        <v>1.1915E-2</v>
      </c>
      <c r="F293" s="17">
        <f t="shared" si="22"/>
        <v>7.1538212507800791E-2</v>
      </c>
      <c r="G293" s="17">
        <f t="shared" si="20"/>
        <v>162.43067296003395</v>
      </c>
      <c r="H293" s="16">
        <f t="shared" si="24"/>
        <v>203.77067296003395</v>
      </c>
      <c r="I293" s="47">
        <v>5.32</v>
      </c>
      <c r="J293" s="16">
        <f t="shared" si="23"/>
        <v>198.45067296003396</v>
      </c>
    </row>
    <row r="294" spans="2:10">
      <c r="B294" s="15">
        <v>11.65</v>
      </c>
      <c r="C294" s="16">
        <v>41.44</v>
      </c>
      <c r="D294" s="15">
        <v>7.173</v>
      </c>
      <c r="E294" s="17">
        <f t="shared" si="21"/>
        <v>1.1955000000000002E-2</v>
      </c>
      <c r="F294" s="17">
        <f t="shared" si="22"/>
        <v>7.1541108659798236E-2</v>
      </c>
      <c r="G294" s="17">
        <f t="shared" si="20"/>
        <v>162.84343670713329</v>
      </c>
      <c r="H294" s="16">
        <f t="shared" si="24"/>
        <v>204.28343670713329</v>
      </c>
      <c r="I294" s="47">
        <v>5.32</v>
      </c>
      <c r="J294" s="16">
        <f t="shared" si="23"/>
        <v>198.9634367071333</v>
      </c>
    </row>
    <row r="295" spans="2:10">
      <c r="B295" s="15">
        <v>11.53</v>
      </c>
      <c r="C295" s="16">
        <v>41.48</v>
      </c>
      <c r="D295" s="15">
        <v>7.2009999999999996</v>
      </c>
      <c r="E295" s="17">
        <f t="shared" si="21"/>
        <v>1.2001666666666667E-2</v>
      </c>
      <c r="F295" s="17">
        <f t="shared" si="22"/>
        <v>7.1544487800185574E-2</v>
      </c>
      <c r="G295" s="17">
        <f t="shared" si="20"/>
        <v>161.1584673329661</v>
      </c>
      <c r="H295" s="16">
        <f t="shared" si="24"/>
        <v>202.63846733296609</v>
      </c>
      <c r="I295" s="47">
        <v>5.32</v>
      </c>
      <c r="J295" s="16">
        <f t="shared" si="23"/>
        <v>197.31846733296609</v>
      </c>
    </row>
    <row r="296" spans="2:10">
      <c r="B296" s="15">
        <v>11.6</v>
      </c>
      <c r="C296" s="16">
        <v>41.34</v>
      </c>
      <c r="D296" s="15">
        <v>7.2240000000000002</v>
      </c>
      <c r="E296" s="17">
        <f t="shared" si="21"/>
        <v>1.204E-2</v>
      </c>
      <c r="F296" s="17">
        <f t="shared" si="22"/>
        <v>7.1547263761458313E-2</v>
      </c>
      <c r="G296" s="17">
        <f t="shared" si="20"/>
        <v>162.13058879057772</v>
      </c>
      <c r="H296" s="16">
        <f t="shared" si="24"/>
        <v>203.47058879057772</v>
      </c>
      <c r="I296" s="47">
        <v>5.16</v>
      </c>
      <c r="J296" s="16">
        <f t="shared" si="23"/>
        <v>198.31058879057773</v>
      </c>
    </row>
    <row r="297" spans="2:10">
      <c r="B297" s="15">
        <v>11.69</v>
      </c>
      <c r="C297" s="16">
        <v>41.44</v>
      </c>
      <c r="D297" s="15">
        <v>7.2519999999999998</v>
      </c>
      <c r="E297" s="17">
        <f t="shared" si="21"/>
        <v>1.2086666666666667E-2</v>
      </c>
      <c r="F297" s="17">
        <f t="shared" si="22"/>
        <v>7.1550643483338977E-2</v>
      </c>
      <c r="G297" s="17">
        <f t="shared" si="20"/>
        <v>163.38078081327237</v>
      </c>
      <c r="H297" s="16">
        <f t="shared" si="24"/>
        <v>204.82078081327236</v>
      </c>
      <c r="I297" s="47">
        <v>5.37</v>
      </c>
      <c r="J297" s="16">
        <f t="shared" si="23"/>
        <v>199.45078081327236</v>
      </c>
    </row>
    <row r="298" spans="2:10">
      <c r="B298" s="15">
        <v>11.66</v>
      </c>
      <c r="C298" s="16">
        <v>41.53</v>
      </c>
      <c r="D298" s="15">
        <v>7.2779999999999996</v>
      </c>
      <c r="E298" s="17">
        <f t="shared" si="21"/>
        <v>1.213E-2</v>
      </c>
      <c r="F298" s="17">
        <f t="shared" si="22"/>
        <v>7.1553782082430226E-2</v>
      </c>
      <c r="G298" s="17">
        <f t="shared" si="20"/>
        <v>162.95434931123049</v>
      </c>
      <c r="H298" s="16">
        <f t="shared" si="24"/>
        <v>204.48434931123049</v>
      </c>
      <c r="I298" s="47">
        <v>5.32</v>
      </c>
      <c r="J298" s="16">
        <f t="shared" si="23"/>
        <v>199.1643493112305</v>
      </c>
    </row>
    <row r="299" spans="2:10">
      <c r="B299" s="15">
        <v>11.68</v>
      </c>
      <c r="C299" s="16">
        <v>41.63</v>
      </c>
      <c r="D299" s="15">
        <v>7.3029999999999999</v>
      </c>
      <c r="E299" s="17">
        <f t="shared" si="21"/>
        <v>1.2171666666666667E-2</v>
      </c>
      <c r="F299" s="17">
        <f t="shared" si="22"/>
        <v>7.1556800225852688E-2</v>
      </c>
      <c r="G299" s="17">
        <f t="shared" si="20"/>
        <v>163.22697441940875</v>
      </c>
      <c r="H299" s="16">
        <f t="shared" si="24"/>
        <v>204.85697441940874</v>
      </c>
      <c r="I299" s="47">
        <v>5.32</v>
      </c>
      <c r="J299" s="16">
        <f t="shared" si="23"/>
        <v>199.53697441940875</v>
      </c>
    </row>
    <row r="300" spans="2:10">
      <c r="B300" s="15">
        <v>11.61</v>
      </c>
      <c r="C300" s="16">
        <v>41.29</v>
      </c>
      <c r="D300" s="15">
        <v>7.3319999999999999</v>
      </c>
      <c r="E300" s="17">
        <f t="shared" si="21"/>
        <v>1.222E-2</v>
      </c>
      <c r="F300" s="17">
        <f t="shared" si="22"/>
        <v>7.1560301591215E-2</v>
      </c>
      <c r="G300" s="17">
        <f t="shared" si="20"/>
        <v>162.24079191730635</v>
      </c>
      <c r="H300" s="16">
        <f t="shared" si="24"/>
        <v>203.53079191730635</v>
      </c>
      <c r="I300" s="47">
        <v>5.21</v>
      </c>
      <c r="J300" s="16">
        <f t="shared" si="23"/>
        <v>198.32079191730634</v>
      </c>
    </row>
    <row r="301" spans="2:10">
      <c r="B301" s="15">
        <v>11.63</v>
      </c>
      <c r="C301" s="16">
        <v>41.24</v>
      </c>
      <c r="D301" s="15">
        <v>7.359</v>
      </c>
      <c r="E301" s="17">
        <f t="shared" si="21"/>
        <v>1.2265E-2</v>
      </c>
      <c r="F301" s="17">
        <f t="shared" si="22"/>
        <v>7.1563561791138666E-2</v>
      </c>
      <c r="G301" s="17">
        <f t="shared" si="20"/>
        <v>162.51287259768674</v>
      </c>
      <c r="H301" s="16">
        <f t="shared" si="24"/>
        <v>203.75287259768675</v>
      </c>
      <c r="I301" s="47">
        <v>5.32</v>
      </c>
      <c r="J301" s="16">
        <f t="shared" si="23"/>
        <v>198.43287259768675</v>
      </c>
    </row>
    <row r="302" spans="2:10">
      <c r="B302" s="15">
        <v>11.64</v>
      </c>
      <c r="C302" s="16">
        <v>41.44</v>
      </c>
      <c r="D302" s="15">
        <v>7.383</v>
      </c>
      <c r="E302" s="17">
        <f t="shared" si="21"/>
        <v>1.2305E-2</v>
      </c>
      <c r="F302" s="17">
        <f t="shared" si="22"/>
        <v>7.1566459996021389E-2</v>
      </c>
      <c r="G302" s="17">
        <f t="shared" si="20"/>
        <v>162.64602162307742</v>
      </c>
      <c r="H302" s="16">
        <f t="shared" si="24"/>
        <v>204.08602162307741</v>
      </c>
      <c r="I302" s="47">
        <v>5.32</v>
      </c>
      <c r="J302" s="16">
        <f t="shared" si="23"/>
        <v>198.76602162307742</v>
      </c>
    </row>
    <row r="303" spans="2:10">
      <c r="B303" s="15">
        <v>11.73</v>
      </c>
      <c r="C303" s="16">
        <v>41.53</v>
      </c>
      <c r="D303" s="15">
        <v>7.41</v>
      </c>
      <c r="E303" s="17">
        <f t="shared" si="21"/>
        <v>1.235E-2</v>
      </c>
      <c r="F303" s="17">
        <f t="shared" si="22"/>
        <v>7.1569720757120786E-2</v>
      </c>
      <c r="G303" s="17">
        <f t="shared" si="20"/>
        <v>163.89612640528475</v>
      </c>
      <c r="H303" s="16">
        <f t="shared" si="24"/>
        <v>205.42612640528475</v>
      </c>
      <c r="I303" s="47">
        <v>5.32</v>
      </c>
      <c r="J303" s="16">
        <f t="shared" si="23"/>
        <v>200.10612640528475</v>
      </c>
    </row>
    <row r="304" spans="2:10">
      <c r="B304" s="15">
        <v>11.76</v>
      </c>
      <c r="C304" s="16">
        <v>41.82</v>
      </c>
      <c r="D304" s="15">
        <v>7.4340000000000002</v>
      </c>
      <c r="E304" s="17">
        <f t="shared" si="21"/>
        <v>1.2390000000000002E-2</v>
      </c>
      <c r="F304" s="17">
        <f t="shared" si="22"/>
        <v>7.1572619460890788E-2</v>
      </c>
      <c r="G304" s="17">
        <f t="shared" si="20"/>
        <v>164.30864328538348</v>
      </c>
      <c r="H304" s="16">
        <f t="shared" si="24"/>
        <v>206.12864328538348</v>
      </c>
      <c r="I304" s="47">
        <v>5.42</v>
      </c>
      <c r="J304" s="16">
        <f t="shared" si="23"/>
        <v>200.70864328538349</v>
      </c>
    </row>
    <row r="305" spans="2:10">
      <c r="B305" s="15">
        <v>11.43</v>
      </c>
      <c r="C305" s="16">
        <v>41.44</v>
      </c>
      <c r="D305" s="15">
        <v>7.4779999999999998</v>
      </c>
      <c r="E305" s="17">
        <f t="shared" si="21"/>
        <v>1.2463333333333335E-2</v>
      </c>
      <c r="F305" s="17">
        <f t="shared" si="22"/>
        <v>7.1577934361023235E-2</v>
      </c>
      <c r="G305" s="17">
        <f t="shared" si="20"/>
        <v>159.68608345624523</v>
      </c>
      <c r="H305" s="16">
        <f t="shared" si="24"/>
        <v>201.12608345624523</v>
      </c>
      <c r="I305" s="47">
        <v>5.32</v>
      </c>
      <c r="J305" s="16">
        <f t="shared" si="23"/>
        <v>195.80608345624523</v>
      </c>
    </row>
    <row r="306" spans="2:10">
      <c r="B306" s="15">
        <v>11.58</v>
      </c>
      <c r="C306" s="16">
        <v>41.53</v>
      </c>
      <c r="D306" s="15">
        <v>7.5110000000000001</v>
      </c>
      <c r="E306" s="17">
        <f t="shared" si="21"/>
        <v>1.2518333333333334E-2</v>
      </c>
      <c r="F306" s="17">
        <f t="shared" si="22"/>
        <v>7.1581921054166761E-2</v>
      </c>
      <c r="G306" s="17">
        <f t="shared" si="20"/>
        <v>161.77269105752691</v>
      </c>
      <c r="H306" s="16">
        <f t="shared" si="24"/>
        <v>203.30269105752691</v>
      </c>
      <c r="I306" s="47">
        <v>5.32</v>
      </c>
      <c r="J306" s="16">
        <f t="shared" si="23"/>
        <v>197.98269105752692</v>
      </c>
    </row>
    <row r="307" spans="2:10">
      <c r="B307" s="15">
        <v>11.56</v>
      </c>
      <c r="C307" s="16">
        <v>41.58</v>
      </c>
      <c r="D307" s="15">
        <v>7.5389999999999997</v>
      </c>
      <c r="E307" s="17">
        <f t="shared" si="21"/>
        <v>1.2565E-2</v>
      </c>
      <c r="F307" s="17">
        <f t="shared" si="22"/>
        <v>7.1585304051173346E-2</v>
      </c>
      <c r="G307" s="17">
        <f t="shared" si="20"/>
        <v>161.48565900811482</v>
      </c>
      <c r="H307" s="16">
        <f t="shared" si="24"/>
        <v>203.06565900811484</v>
      </c>
      <c r="I307" s="47">
        <v>5.32</v>
      </c>
      <c r="J307" s="16">
        <f t="shared" si="23"/>
        <v>197.74565900811481</v>
      </c>
    </row>
    <row r="308" spans="2:10">
      <c r="B308" s="15">
        <v>11.7</v>
      </c>
      <c r="C308" s="16">
        <v>41.82</v>
      </c>
      <c r="D308" s="15">
        <v>7.5650000000000004</v>
      </c>
      <c r="E308" s="17">
        <f t="shared" si="21"/>
        <v>1.2608333333333334E-2</v>
      </c>
      <c r="F308" s="17">
        <f t="shared" si="22"/>
        <v>7.158844569186866E-2</v>
      </c>
      <c r="G308" s="17">
        <f t="shared" si="20"/>
        <v>163.43419509845481</v>
      </c>
      <c r="H308" s="16">
        <f t="shared" si="24"/>
        <v>205.2541950984548</v>
      </c>
      <c r="I308" s="47">
        <v>5.37</v>
      </c>
      <c r="J308" s="16">
        <f t="shared" si="23"/>
        <v>199.88419509845482</v>
      </c>
    </row>
    <row r="309" spans="2:10">
      <c r="B309" s="15">
        <v>11.69</v>
      </c>
      <c r="C309" s="16">
        <v>41.29</v>
      </c>
      <c r="D309" s="15">
        <v>7.5919999999999996</v>
      </c>
      <c r="E309" s="17">
        <f t="shared" si="21"/>
        <v>1.2653333333333334E-2</v>
      </c>
      <c r="F309" s="17">
        <f t="shared" si="22"/>
        <v>7.1591708456776759E-2</v>
      </c>
      <c r="G309" s="17">
        <f t="shared" si="20"/>
        <v>163.28706566707785</v>
      </c>
      <c r="H309" s="16">
        <f t="shared" si="24"/>
        <v>204.57706566707785</v>
      </c>
      <c r="I309" s="47">
        <v>5.32</v>
      </c>
      <c r="J309" s="16">
        <f t="shared" si="23"/>
        <v>199.25706566707785</v>
      </c>
    </row>
    <row r="310" spans="2:10">
      <c r="B310" s="15">
        <v>11.67</v>
      </c>
      <c r="C310" s="16">
        <v>41.39</v>
      </c>
      <c r="D310" s="15">
        <v>7.6180000000000003</v>
      </c>
      <c r="E310" s="17">
        <f t="shared" si="21"/>
        <v>1.2696666666666669E-2</v>
      </c>
      <c r="F310" s="17">
        <f t="shared" si="22"/>
        <v>7.1594850659645645E-2</v>
      </c>
      <c r="G310" s="17">
        <f t="shared" si="20"/>
        <v>163.0005495154665</v>
      </c>
      <c r="H310" s="16">
        <f t="shared" si="24"/>
        <v>204.39054951546649</v>
      </c>
      <c r="I310" s="47">
        <v>5.27</v>
      </c>
      <c r="J310" s="16">
        <f t="shared" si="23"/>
        <v>199.12054951546651</v>
      </c>
    </row>
    <row r="311" spans="2:10">
      <c r="B311" s="15">
        <v>11.82</v>
      </c>
      <c r="C311" s="16">
        <v>41.48</v>
      </c>
      <c r="D311" s="15">
        <v>7.6429999999999998</v>
      </c>
      <c r="E311" s="17">
        <f t="shared" si="21"/>
        <v>1.2738333333333332E-2</v>
      </c>
      <c r="F311" s="17">
        <f t="shared" si="22"/>
        <v>7.1597872268686288E-2</v>
      </c>
      <c r="G311" s="17">
        <f t="shared" si="20"/>
        <v>165.08870481015035</v>
      </c>
      <c r="H311" s="16">
        <f t="shared" si="24"/>
        <v>206.56870481015034</v>
      </c>
      <c r="I311" s="47">
        <v>5.32</v>
      </c>
      <c r="J311" s="16">
        <f t="shared" si="23"/>
        <v>201.24870481015034</v>
      </c>
    </row>
    <row r="312" spans="2:10">
      <c r="B312" s="15">
        <v>11.78</v>
      </c>
      <c r="C312" s="16">
        <v>41.63</v>
      </c>
      <c r="D312" s="15">
        <v>7.67</v>
      </c>
      <c r="E312" s="17">
        <f t="shared" si="21"/>
        <v>1.2783333333333334E-2</v>
      </c>
      <c r="F312" s="17">
        <f t="shared" si="22"/>
        <v>7.1601135892935042E-2</v>
      </c>
      <c r="G312" s="17">
        <f t="shared" si="20"/>
        <v>164.5225296092313</v>
      </c>
      <c r="H312" s="16">
        <f t="shared" si="24"/>
        <v>206.15252960923129</v>
      </c>
      <c r="I312" s="47">
        <v>5.27</v>
      </c>
      <c r="J312" s="16">
        <f t="shared" si="23"/>
        <v>200.88252960923131</v>
      </c>
    </row>
    <row r="313" spans="2:10">
      <c r="B313" s="15">
        <v>11.91</v>
      </c>
      <c r="C313" s="16">
        <v>41.53</v>
      </c>
      <c r="D313" s="15">
        <v>7.6959999999999997</v>
      </c>
      <c r="E313" s="17">
        <f t="shared" si="21"/>
        <v>1.2826666666666667E-2</v>
      </c>
      <c r="F313" s="17">
        <f t="shared" si="22"/>
        <v>7.1604278923428188E-2</v>
      </c>
      <c r="G313" s="17">
        <f t="shared" si="20"/>
        <v>166.33084194222883</v>
      </c>
      <c r="H313" s="16">
        <f t="shared" si="24"/>
        <v>207.86084194222883</v>
      </c>
      <c r="I313" s="47">
        <v>5.27</v>
      </c>
      <c r="J313" s="16">
        <f t="shared" si="23"/>
        <v>202.59084194222885</v>
      </c>
    </row>
    <row r="314" spans="2:10">
      <c r="B314" s="15">
        <v>11.86</v>
      </c>
      <c r="C314" s="16">
        <v>41.58</v>
      </c>
      <c r="D314" s="15">
        <v>7.7220000000000004</v>
      </c>
      <c r="E314" s="17">
        <f t="shared" si="21"/>
        <v>1.2870000000000001E-2</v>
      </c>
      <c r="F314" s="17">
        <f t="shared" si="22"/>
        <v>7.1607422229868767E-2</v>
      </c>
      <c r="G314" s="17">
        <f t="shared" si="20"/>
        <v>165.62528898090926</v>
      </c>
      <c r="H314" s="16">
        <f t="shared" si="24"/>
        <v>207.20528898090924</v>
      </c>
      <c r="I314" s="47">
        <v>5.32</v>
      </c>
      <c r="J314" s="16">
        <f t="shared" si="23"/>
        <v>201.88528898090925</v>
      </c>
    </row>
    <row r="315" spans="2:10">
      <c r="B315" s="15">
        <v>11.99</v>
      </c>
      <c r="C315" s="16">
        <v>41.68</v>
      </c>
      <c r="D315" s="15">
        <v>7.7489999999999997</v>
      </c>
      <c r="E315" s="17">
        <f t="shared" si="21"/>
        <v>1.2914999999999999E-2</v>
      </c>
      <c r="F315" s="17">
        <f t="shared" si="22"/>
        <v>7.1610686724821418E-2</v>
      </c>
      <c r="G315" s="17">
        <f t="shared" si="20"/>
        <v>167.43311017354165</v>
      </c>
      <c r="H315" s="16">
        <f t="shared" si="24"/>
        <v>209.11311017354166</v>
      </c>
      <c r="I315" s="47">
        <v>5.37</v>
      </c>
      <c r="J315" s="16">
        <f t="shared" si="23"/>
        <v>203.74311017354165</v>
      </c>
    </row>
    <row r="316" spans="2:10">
      <c r="B316" s="15">
        <v>11.96</v>
      </c>
      <c r="C316" s="16">
        <v>41.72</v>
      </c>
      <c r="D316" s="15">
        <v>7.774</v>
      </c>
      <c r="E316" s="17">
        <f t="shared" si="21"/>
        <v>1.2956666666666668E-2</v>
      </c>
      <c r="F316" s="17">
        <f t="shared" si="22"/>
        <v>7.1613709670737533E-2</v>
      </c>
      <c r="G316" s="17">
        <f t="shared" si="20"/>
        <v>167.00712831368713</v>
      </c>
      <c r="H316" s="16">
        <f t="shared" si="24"/>
        <v>208.72712831368713</v>
      </c>
      <c r="I316" s="47">
        <v>5.32</v>
      </c>
      <c r="J316" s="16">
        <f t="shared" si="23"/>
        <v>203.40712831368714</v>
      </c>
    </row>
    <row r="317" spans="2:10">
      <c r="B317" s="15">
        <v>12.01</v>
      </c>
      <c r="C317" s="16">
        <v>41.72</v>
      </c>
      <c r="D317" s="15">
        <v>7.8019999999999996</v>
      </c>
      <c r="E317" s="17">
        <f t="shared" si="21"/>
        <v>1.3003333333333334E-2</v>
      </c>
      <c r="F317" s="17">
        <f t="shared" si="22"/>
        <v>7.1617095673173856E-2</v>
      </c>
      <c r="G317" s="17">
        <f t="shared" si="20"/>
        <v>167.69738966807438</v>
      </c>
      <c r="H317" s="16">
        <f t="shared" si="24"/>
        <v>209.41738966807438</v>
      </c>
      <c r="I317" s="47">
        <v>5.32</v>
      </c>
      <c r="J317" s="16">
        <f t="shared" si="23"/>
        <v>204.09738966807438</v>
      </c>
    </row>
    <row r="318" spans="2:10">
      <c r="B318" s="15">
        <v>12.03</v>
      </c>
      <c r="C318" s="16">
        <v>41.39</v>
      </c>
      <c r="D318" s="15">
        <v>7.8289999999999997</v>
      </c>
      <c r="E318" s="17">
        <f t="shared" si="21"/>
        <v>1.3048333333333332E-2</v>
      </c>
      <c r="F318" s="17">
        <f t="shared" si="22"/>
        <v>7.1620361050207137E-2</v>
      </c>
      <c r="G318" s="17">
        <f t="shared" si="20"/>
        <v>167.96899406255096</v>
      </c>
      <c r="H318" s="16">
        <f t="shared" si="24"/>
        <v>209.35899406255095</v>
      </c>
      <c r="I318" s="47">
        <v>5.21</v>
      </c>
      <c r="J318" s="16">
        <f t="shared" si="23"/>
        <v>204.14899406255097</v>
      </c>
    </row>
    <row r="319" spans="2:10">
      <c r="B319" s="15">
        <v>12.03</v>
      </c>
      <c r="C319" s="16">
        <v>41.44</v>
      </c>
      <c r="D319" s="15">
        <v>7.8570000000000002</v>
      </c>
      <c r="E319" s="17">
        <f t="shared" si="21"/>
        <v>1.3095000000000002E-2</v>
      </c>
      <c r="F319" s="17">
        <f t="shared" si="22"/>
        <v>7.1623747681661701E-2</v>
      </c>
      <c r="G319" s="17">
        <f t="shared" si="20"/>
        <v>167.96105187721307</v>
      </c>
      <c r="H319" s="16">
        <f t="shared" si="24"/>
        <v>209.40105187721306</v>
      </c>
      <c r="I319" s="47">
        <v>5.32</v>
      </c>
      <c r="J319" s="16">
        <f t="shared" si="23"/>
        <v>204.08105187721307</v>
      </c>
    </row>
    <row r="320" spans="2:10">
      <c r="B320" s="15">
        <v>12.1</v>
      </c>
      <c r="C320" s="16">
        <v>41.58</v>
      </c>
      <c r="D320" s="15">
        <v>7.883</v>
      </c>
      <c r="E320" s="17">
        <f t="shared" si="21"/>
        <v>1.3138333333333333E-2</v>
      </c>
      <c r="F320" s="17">
        <f t="shared" si="22"/>
        <v>7.1626892697663147E-2</v>
      </c>
      <c r="G320" s="17">
        <f t="shared" si="20"/>
        <v>168.93096355685924</v>
      </c>
      <c r="H320" s="16">
        <f t="shared" si="24"/>
        <v>210.51096355685922</v>
      </c>
      <c r="I320" s="47">
        <v>5.37</v>
      </c>
      <c r="J320" s="16">
        <f t="shared" si="23"/>
        <v>205.14096355685925</v>
      </c>
    </row>
    <row r="321" spans="2:10">
      <c r="B321" s="15">
        <v>12.13</v>
      </c>
      <c r="C321" s="16">
        <v>41.63</v>
      </c>
      <c r="D321" s="15">
        <v>7.9080000000000004</v>
      </c>
      <c r="E321" s="17">
        <f t="shared" si="21"/>
        <v>1.3180000000000001E-2</v>
      </c>
      <c r="F321" s="17">
        <f t="shared" si="22"/>
        <v>7.1629917011988356E-2</v>
      </c>
      <c r="G321" s="17">
        <f t="shared" si="20"/>
        <v>169.3426504734029</v>
      </c>
      <c r="H321" s="16">
        <f t="shared" si="24"/>
        <v>210.97265047340289</v>
      </c>
      <c r="I321" s="47">
        <v>5.37</v>
      </c>
      <c r="J321" s="16">
        <f t="shared" si="23"/>
        <v>205.60265047340289</v>
      </c>
    </row>
    <row r="322" spans="2:10">
      <c r="B322" s="15">
        <v>12.08</v>
      </c>
      <c r="C322" s="16">
        <v>41.72</v>
      </c>
      <c r="D322" s="15">
        <v>7.9340000000000002</v>
      </c>
      <c r="E322" s="17">
        <f t="shared" si="21"/>
        <v>1.3223333333333333E-2</v>
      </c>
      <c r="F322" s="17">
        <f t="shared" si="22"/>
        <v>7.1633062569818579E-2</v>
      </c>
      <c r="G322" s="17">
        <f t="shared" si="20"/>
        <v>168.6372125752126</v>
      </c>
      <c r="H322" s="16">
        <f t="shared" si="24"/>
        <v>210.3572125752126</v>
      </c>
      <c r="I322" s="47">
        <v>5.32</v>
      </c>
      <c r="J322" s="16">
        <f t="shared" si="23"/>
        <v>205.03721257521261</v>
      </c>
    </row>
    <row r="323" spans="2:10">
      <c r="B323" s="15">
        <v>12.02</v>
      </c>
      <c r="C323" s="16">
        <v>41.72</v>
      </c>
      <c r="D323" s="15">
        <v>7.9610000000000003</v>
      </c>
      <c r="E323" s="17">
        <f t="shared" si="21"/>
        <v>1.3268333333333335E-2</v>
      </c>
      <c r="F323" s="17">
        <f t="shared" si="22"/>
        <v>7.1636329403066704E-2</v>
      </c>
      <c r="G323" s="17">
        <f t="shared" si="20"/>
        <v>167.79195835633408</v>
      </c>
      <c r="H323" s="16">
        <f t="shared" si="24"/>
        <v>209.51195835633408</v>
      </c>
      <c r="I323" s="47">
        <v>5.32</v>
      </c>
      <c r="J323" s="16">
        <f t="shared" si="23"/>
        <v>204.19195835633408</v>
      </c>
    </row>
    <row r="324" spans="2:10">
      <c r="B324" s="15">
        <v>12.05</v>
      </c>
      <c r="C324" s="16">
        <v>41.48</v>
      </c>
      <c r="D324" s="15">
        <v>7.9850000000000003</v>
      </c>
      <c r="E324" s="17">
        <f t="shared" si="21"/>
        <v>1.3308333333333335E-2</v>
      </c>
      <c r="F324" s="17">
        <f t="shared" si="22"/>
        <v>7.1639233504999386E-2</v>
      </c>
      <c r="G324" s="17">
        <f t="shared" si="20"/>
        <v>168.20392137723087</v>
      </c>
      <c r="H324" s="16">
        <f t="shared" si="24"/>
        <v>209.68392137723086</v>
      </c>
      <c r="I324" s="47">
        <v>5.32</v>
      </c>
      <c r="J324" s="16">
        <f t="shared" si="23"/>
        <v>204.36392137723087</v>
      </c>
    </row>
    <row r="325" spans="2:10">
      <c r="B325" s="15">
        <v>11.9</v>
      </c>
      <c r="C325" s="16">
        <v>41.63</v>
      </c>
      <c r="D325" s="15">
        <v>8.0129999999999999</v>
      </c>
      <c r="E325" s="17">
        <f t="shared" si="21"/>
        <v>1.3354999999999999E-2</v>
      </c>
      <c r="F325" s="17">
        <f t="shared" si="22"/>
        <v>7.1642621921532409E-2</v>
      </c>
      <c r="G325" s="17">
        <f t="shared" si="20"/>
        <v>166.10224027023526</v>
      </c>
      <c r="H325" s="16">
        <f t="shared" si="24"/>
        <v>207.73224027023525</v>
      </c>
      <c r="I325" s="47">
        <v>5.32</v>
      </c>
      <c r="J325" s="16">
        <f t="shared" si="23"/>
        <v>202.41224027023526</v>
      </c>
    </row>
    <row r="326" spans="2:10">
      <c r="B326" s="15">
        <v>12.01</v>
      </c>
      <c r="C326" s="16">
        <v>41.68</v>
      </c>
      <c r="D326" s="15">
        <v>8.0380000000000003</v>
      </c>
      <c r="E326" s="17">
        <f t="shared" si="21"/>
        <v>1.3396666666666668E-2</v>
      </c>
      <c r="F326" s="17">
        <f t="shared" si="22"/>
        <v>7.1645647564306844E-2</v>
      </c>
      <c r="G326" s="17">
        <f t="shared" si="20"/>
        <v>167.63055968222224</v>
      </c>
      <c r="H326" s="16">
        <f t="shared" si="24"/>
        <v>209.31055968222225</v>
      </c>
      <c r="I326" s="47">
        <v>5.32</v>
      </c>
      <c r="J326" s="16">
        <f t="shared" si="23"/>
        <v>203.99055968222223</v>
      </c>
    </row>
    <row r="327" spans="2:10">
      <c r="B327" s="15">
        <v>12.14</v>
      </c>
      <c r="C327" s="16">
        <v>41.77</v>
      </c>
      <c r="D327" s="15">
        <v>8.0640000000000001</v>
      </c>
      <c r="E327" s="17">
        <f t="shared" si="21"/>
        <v>1.3440000000000001E-2</v>
      </c>
      <c r="F327" s="17">
        <f t="shared" si="22"/>
        <v>7.1648794503902796E-2</v>
      </c>
      <c r="G327" s="17">
        <f t="shared" si="20"/>
        <v>169.43760301980686</v>
      </c>
      <c r="H327" s="16">
        <f t="shared" si="24"/>
        <v>211.20760301980687</v>
      </c>
      <c r="I327" s="47">
        <v>5.37</v>
      </c>
      <c r="J327" s="16">
        <f t="shared" si="23"/>
        <v>205.83760301980686</v>
      </c>
    </row>
    <row r="328" spans="2:10">
      <c r="B328" s="15">
        <v>12.07</v>
      </c>
      <c r="C328" s="16">
        <v>41.15</v>
      </c>
      <c r="D328" s="15">
        <v>8.0909999999999993</v>
      </c>
      <c r="E328" s="17">
        <f t="shared" si="21"/>
        <v>1.3484999999999999E-2</v>
      </c>
      <c r="F328" s="17">
        <f t="shared" si="22"/>
        <v>7.1652062772254194E-2</v>
      </c>
      <c r="G328" s="17">
        <f t="shared" si="20"/>
        <v>168.45293119284574</v>
      </c>
      <c r="H328" s="16">
        <f t="shared" si="24"/>
        <v>209.60293119284574</v>
      </c>
      <c r="I328" s="47">
        <v>5.32</v>
      </c>
      <c r="J328" s="16">
        <f t="shared" si="23"/>
        <v>204.28293119284575</v>
      </c>
    </row>
    <row r="329" spans="2:10">
      <c r="B329" s="15">
        <v>12.19</v>
      </c>
      <c r="C329" s="16">
        <v>41.34</v>
      </c>
      <c r="D329" s="15">
        <v>8.1170000000000009</v>
      </c>
      <c r="E329" s="17">
        <f t="shared" si="21"/>
        <v>1.3528333333333335E-2</v>
      </c>
      <c r="F329" s="17">
        <f t="shared" si="22"/>
        <v>7.165521027544669E-2</v>
      </c>
      <c r="G329" s="17">
        <f t="shared" si="20"/>
        <v>170.12021809915774</v>
      </c>
      <c r="H329" s="16">
        <f t="shared" si="24"/>
        <v>211.46021809915774</v>
      </c>
      <c r="I329" s="47">
        <v>5.37</v>
      </c>
      <c r="J329" s="16">
        <f t="shared" si="23"/>
        <v>206.09021809915774</v>
      </c>
    </row>
    <row r="330" spans="2:10">
      <c r="B330" s="15">
        <v>12.19</v>
      </c>
      <c r="C330" s="16">
        <v>41.34</v>
      </c>
      <c r="D330" s="15">
        <v>8.1419999999999995</v>
      </c>
      <c r="E330" s="17">
        <f t="shared" si="21"/>
        <v>1.357E-2</v>
      </c>
      <c r="F330" s="17">
        <f t="shared" si="22"/>
        <v>7.1658236981610807E-2</v>
      </c>
      <c r="G330" s="17">
        <f t="shared" si="20"/>
        <v>170.11303254820854</v>
      </c>
      <c r="H330" s="16">
        <f t="shared" si="24"/>
        <v>211.45303254820854</v>
      </c>
      <c r="I330" s="47">
        <v>5.21</v>
      </c>
      <c r="J330" s="16">
        <f t="shared" si="23"/>
        <v>206.24303254820853</v>
      </c>
    </row>
    <row r="331" spans="2:10">
      <c r="B331" s="15">
        <v>12.07</v>
      </c>
      <c r="C331" s="16">
        <v>41.48</v>
      </c>
      <c r="D331" s="15">
        <v>8.1890000000000001</v>
      </c>
      <c r="E331" s="17">
        <f t="shared" si="21"/>
        <v>1.3648333333333333E-2</v>
      </c>
      <c r="F331" s="17">
        <f t="shared" si="22"/>
        <v>7.1663927881472647E-2</v>
      </c>
      <c r="G331" s="17">
        <f t="shared" si="20"/>
        <v>168.42504111640343</v>
      </c>
      <c r="H331" s="16">
        <f t="shared" si="24"/>
        <v>209.90504111640342</v>
      </c>
      <c r="I331" s="47">
        <v>5.42</v>
      </c>
      <c r="J331" s="16">
        <f t="shared" si="23"/>
        <v>204.48504111640344</v>
      </c>
    </row>
    <row r="332" spans="2:10">
      <c r="B332" s="15">
        <v>11.53</v>
      </c>
      <c r="C332" s="16">
        <v>41.48</v>
      </c>
      <c r="D332" s="15">
        <v>8.266</v>
      </c>
      <c r="E332" s="17">
        <f t="shared" si="21"/>
        <v>1.3776666666666668E-2</v>
      </c>
      <c r="F332" s="17">
        <f t="shared" si="22"/>
        <v>7.1673253224357913E-2</v>
      </c>
      <c r="G332" s="17">
        <f t="shared" si="20"/>
        <v>160.86893619726985</v>
      </c>
      <c r="H332" s="16">
        <f t="shared" si="24"/>
        <v>202.34893619726984</v>
      </c>
      <c r="I332" s="47">
        <v>5.32</v>
      </c>
      <c r="J332" s="16">
        <f t="shared" si="23"/>
        <v>197.02893619726984</v>
      </c>
    </row>
    <row r="333" spans="2:10">
      <c r="B333" s="15">
        <v>11.63</v>
      </c>
      <c r="C333" s="16">
        <v>41.63</v>
      </c>
      <c r="D333" s="15">
        <v>8.2910000000000004</v>
      </c>
      <c r="E333" s="17">
        <f t="shared" si="21"/>
        <v>1.3818333333333334E-2</v>
      </c>
      <c r="F333" s="17">
        <f t="shared" si="22"/>
        <v>7.1676281455009497E-2</v>
      </c>
      <c r="G333" s="17">
        <f t="shared" si="20"/>
        <v>162.25730135428466</v>
      </c>
      <c r="H333" s="16">
        <f t="shared" si="24"/>
        <v>203.88730135428466</v>
      </c>
      <c r="I333" s="47">
        <v>5.32</v>
      </c>
      <c r="J333" s="16">
        <f t="shared" si="23"/>
        <v>198.56730135428467</v>
      </c>
    </row>
    <row r="334" spans="2:10">
      <c r="B334" s="15">
        <v>11.97</v>
      </c>
      <c r="C334" s="16">
        <v>41.24</v>
      </c>
      <c r="D334" s="15">
        <v>8.3179999999999996</v>
      </c>
      <c r="E334" s="17">
        <f t="shared" si="21"/>
        <v>1.3863333333333332E-2</v>
      </c>
      <c r="F334" s="17">
        <f t="shared" si="22"/>
        <v>7.1679552231540267E-2</v>
      </c>
      <c r="G334" s="17">
        <f t="shared" si="20"/>
        <v>166.99323066827125</v>
      </c>
      <c r="H334" s="16">
        <f t="shared" si="24"/>
        <v>208.23323066827126</v>
      </c>
      <c r="I334" s="47">
        <v>5.21</v>
      </c>
      <c r="J334" s="16">
        <f t="shared" si="23"/>
        <v>203.02323066827125</v>
      </c>
    </row>
    <row r="335" spans="2:10">
      <c r="B335" s="15">
        <v>11.85</v>
      </c>
      <c r="C335" s="16">
        <v>41.2</v>
      </c>
      <c r="D335" s="15">
        <v>8.343</v>
      </c>
      <c r="E335" s="17">
        <f t="shared" si="21"/>
        <v>1.3905000000000001E-2</v>
      </c>
      <c r="F335" s="17">
        <f t="shared" si="22"/>
        <v>7.1682580994498854E-2</v>
      </c>
      <c r="G335" s="17">
        <f t="shared" si="20"/>
        <v>165.31212793397333</v>
      </c>
      <c r="H335" s="16">
        <f t="shared" si="24"/>
        <v>206.51212793397332</v>
      </c>
      <c r="I335" s="47">
        <v>5.32</v>
      </c>
      <c r="J335" s="16">
        <f t="shared" si="23"/>
        <v>201.19212793397332</v>
      </c>
    </row>
    <row r="336" spans="2:10">
      <c r="B336" s="15">
        <v>12.03</v>
      </c>
      <c r="C336" s="16">
        <v>41.29</v>
      </c>
      <c r="D336" s="15">
        <v>8.3710000000000004</v>
      </c>
      <c r="E336" s="17">
        <f t="shared" si="21"/>
        <v>1.3951666666666668E-2</v>
      </c>
      <c r="F336" s="17">
        <f t="shared" si="22"/>
        <v>7.1685973512897794E-2</v>
      </c>
      <c r="G336" s="17">
        <f t="shared" si="20"/>
        <v>167.81525604636661</v>
      </c>
      <c r="H336" s="16">
        <f t="shared" si="24"/>
        <v>209.10525604636661</v>
      </c>
      <c r="I336" s="47">
        <v>5.37</v>
      </c>
      <c r="J336" s="16">
        <f t="shared" si="23"/>
        <v>203.7352560463666</v>
      </c>
    </row>
    <row r="337" spans="2:10">
      <c r="B337" s="15">
        <v>12.06</v>
      </c>
      <c r="C337" s="16">
        <v>41.29</v>
      </c>
      <c r="D337" s="15">
        <v>8.3960000000000008</v>
      </c>
      <c r="E337" s="17">
        <f t="shared" si="21"/>
        <v>1.3993333333333335E-2</v>
      </c>
      <c r="F337" s="17">
        <f t="shared" si="22"/>
        <v>7.1689002818544512E-2</v>
      </c>
      <c r="G337" s="17">
        <f t="shared" ref="G337:G400" si="25">B337/F337</f>
        <v>168.22663903591527</v>
      </c>
      <c r="H337" s="16">
        <f t="shared" si="24"/>
        <v>209.51663903591526</v>
      </c>
      <c r="I337" s="47">
        <v>5.37</v>
      </c>
      <c r="J337" s="16">
        <f t="shared" si="23"/>
        <v>204.14663903591526</v>
      </c>
    </row>
    <row r="338" spans="2:10">
      <c r="B338" s="15">
        <v>12.2</v>
      </c>
      <c r="C338" s="16">
        <v>41.48</v>
      </c>
      <c r="D338" s="15">
        <v>8.4220000000000006</v>
      </c>
      <c r="E338" s="17">
        <f t="shared" ref="E338:E401" si="26">(D338*10^-3)/($C$3)</f>
        <v>1.4036666666666668E-2</v>
      </c>
      <c r="F338" s="17">
        <f t="shared" ref="F338:F401" si="27">$C$4/(1-E338)</f>
        <v>7.1692153568020126E-2</v>
      </c>
      <c r="G338" s="17">
        <f t="shared" si="25"/>
        <v>170.17203965598378</v>
      </c>
      <c r="H338" s="16">
        <f t="shared" si="24"/>
        <v>211.65203965598377</v>
      </c>
      <c r="I338" s="47">
        <v>5.37</v>
      </c>
      <c r="J338" s="16">
        <f t="shared" ref="J338:J401" si="28">C338-I338+G338</f>
        <v>206.28203965598379</v>
      </c>
    </row>
    <row r="339" spans="2:10">
      <c r="B339" s="15">
        <v>12.15</v>
      </c>
      <c r="C339" s="16">
        <v>41.29</v>
      </c>
      <c r="D339" s="15">
        <v>8.4469999999999992</v>
      </c>
      <c r="E339" s="17">
        <f t="shared" si="26"/>
        <v>1.4078333333333333E-2</v>
      </c>
      <c r="F339" s="17">
        <f t="shared" si="27"/>
        <v>7.1695183396013898E-2</v>
      </c>
      <c r="G339" s="17">
        <f t="shared" si="25"/>
        <v>169.46745129151194</v>
      </c>
      <c r="H339" s="16">
        <f t="shared" ref="H339:H402" si="29">G339+C339</f>
        <v>210.75745129151193</v>
      </c>
      <c r="I339" s="47">
        <v>5.32</v>
      </c>
      <c r="J339" s="16">
        <f t="shared" si="28"/>
        <v>205.43745129151193</v>
      </c>
    </row>
    <row r="340" spans="2:10">
      <c r="B340" s="15">
        <v>12.29</v>
      </c>
      <c r="C340" s="16">
        <v>41.48</v>
      </c>
      <c r="D340" s="15">
        <v>8.4730000000000008</v>
      </c>
      <c r="E340" s="17">
        <f t="shared" si="26"/>
        <v>1.412166666666667E-2</v>
      </c>
      <c r="F340" s="17">
        <f t="shared" si="27"/>
        <v>7.1698334688800699E-2</v>
      </c>
      <c r="G340" s="17">
        <f t="shared" si="25"/>
        <v>171.41262838730481</v>
      </c>
      <c r="H340" s="16">
        <f t="shared" si="29"/>
        <v>212.8926283873048</v>
      </c>
      <c r="I340" s="47">
        <v>5.42</v>
      </c>
      <c r="J340" s="16">
        <f t="shared" si="28"/>
        <v>207.47262838730481</v>
      </c>
    </row>
    <row r="341" spans="2:10">
      <c r="B341" s="15">
        <v>12.21</v>
      </c>
      <c r="C341" s="16">
        <v>41.53</v>
      </c>
      <c r="D341" s="15">
        <v>8.5</v>
      </c>
      <c r="E341" s="17">
        <f t="shared" si="26"/>
        <v>1.4166666666666668E-2</v>
      </c>
      <c r="F341" s="17">
        <f t="shared" si="27"/>
        <v>7.1701607478380738E-2</v>
      </c>
      <c r="G341" s="17">
        <f t="shared" si="25"/>
        <v>170.28906923295304</v>
      </c>
      <c r="H341" s="16">
        <f t="shared" si="29"/>
        <v>211.81906923295304</v>
      </c>
      <c r="I341" s="47">
        <v>5.37</v>
      </c>
      <c r="J341" s="16">
        <f t="shared" si="28"/>
        <v>206.44906923295304</v>
      </c>
    </row>
    <row r="342" spans="2:10">
      <c r="B342" s="15">
        <v>12.32</v>
      </c>
      <c r="C342" s="16">
        <v>41.58</v>
      </c>
      <c r="D342" s="15">
        <v>8.5250000000000004</v>
      </c>
      <c r="E342" s="17">
        <f t="shared" si="26"/>
        <v>1.4208333333333337E-2</v>
      </c>
      <c r="F342" s="17">
        <f t="shared" si="27"/>
        <v>7.1704638105519608E-2</v>
      </c>
      <c r="G342" s="17">
        <f t="shared" si="25"/>
        <v>171.81594281070144</v>
      </c>
      <c r="H342" s="16">
        <f t="shared" si="29"/>
        <v>213.39594281070146</v>
      </c>
      <c r="I342" s="47">
        <v>5.37</v>
      </c>
      <c r="J342" s="16">
        <f t="shared" si="28"/>
        <v>208.02594281070145</v>
      </c>
    </row>
    <row r="343" spans="2:10">
      <c r="B343" s="15">
        <v>12.39</v>
      </c>
      <c r="C343" s="16">
        <v>41.39</v>
      </c>
      <c r="D343" s="15">
        <v>8.5510000000000002</v>
      </c>
      <c r="E343" s="17">
        <f t="shared" si="26"/>
        <v>1.4251666666666666E-2</v>
      </c>
      <c r="F343" s="17">
        <f t="shared" si="27"/>
        <v>7.1707790229524795E-2</v>
      </c>
      <c r="G343" s="17">
        <f t="shared" si="25"/>
        <v>172.78457417724988</v>
      </c>
      <c r="H343" s="16">
        <f t="shared" si="29"/>
        <v>214.17457417724989</v>
      </c>
      <c r="I343" s="47">
        <v>5.27</v>
      </c>
      <c r="J343" s="16">
        <f t="shared" si="28"/>
        <v>208.90457417724988</v>
      </c>
    </row>
    <row r="344" spans="2:10">
      <c r="B344" s="15">
        <v>12.39</v>
      </c>
      <c r="C344" s="16">
        <v>41.48</v>
      </c>
      <c r="D344" s="15">
        <v>8.577</v>
      </c>
      <c r="E344" s="17">
        <f t="shared" si="26"/>
        <v>1.4295E-2</v>
      </c>
      <c r="F344" s="17">
        <f t="shared" si="27"/>
        <v>7.1710942630675859E-2</v>
      </c>
      <c r="G344" s="17">
        <f t="shared" si="25"/>
        <v>172.77697859601022</v>
      </c>
      <c r="H344" s="16">
        <f t="shared" si="29"/>
        <v>214.25697859601021</v>
      </c>
      <c r="I344" s="47">
        <v>5.37</v>
      </c>
      <c r="J344" s="16">
        <f t="shared" si="28"/>
        <v>208.88697859601024</v>
      </c>
    </row>
    <row r="345" spans="2:10">
      <c r="B345" s="15">
        <v>12.45</v>
      </c>
      <c r="C345" s="16">
        <v>41.58</v>
      </c>
      <c r="D345" s="15">
        <v>8.6020000000000003</v>
      </c>
      <c r="E345" s="17">
        <f t="shared" si="26"/>
        <v>1.4336666666666668E-2</v>
      </c>
      <c r="F345" s="17">
        <f t="shared" si="27"/>
        <v>7.1713974047024523E-2</v>
      </c>
      <c r="G345" s="17">
        <f t="shared" si="25"/>
        <v>173.60633217504088</v>
      </c>
      <c r="H345" s="16">
        <f t="shared" si="29"/>
        <v>215.18633217504089</v>
      </c>
      <c r="I345" s="47">
        <v>5.42</v>
      </c>
      <c r="J345" s="16">
        <f t="shared" si="28"/>
        <v>209.76633217504087</v>
      </c>
    </row>
    <row r="346" spans="2:10">
      <c r="B346" s="15">
        <v>12.51</v>
      </c>
      <c r="C346" s="16">
        <v>41.68</v>
      </c>
      <c r="D346" s="15">
        <v>8.6289999999999996</v>
      </c>
      <c r="E346" s="17">
        <f t="shared" si="26"/>
        <v>1.4381666666666666E-2</v>
      </c>
      <c r="F346" s="17">
        <f t="shared" si="27"/>
        <v>7.1717248264561856E-2</v>
      </c>
      <c r="G346" s="17">
        <f t="shared" si="25"/>
        <v>174.43502508421886</v>
      </c>
      <c r="H346" s="16">
        <f t="shared" si="29"/>
        <v>216.11502508421887</v>
      </c>
      <c r="I346" s="47">
        <v>5.37</v>
      </c>
      <c r="J346" s="16">
        <f t="shared" si="28"/>
        <v>210.74502508421887</v>
      </c>
    </row>
    <row r="347" spans="2:10">
      <c r="B347" s="15">
        <v>12.56</v>
      </c>
      <c r="C347" s="16">
        <v>41.72</v>
      </c>
      <c r="D347" s="15">
        <v>8.6560000000000006</v>
      </c>
      <c r="E347" s="17">
        <f t="shared" si="26"/>
        <v>1.4426666666666667E-2</v>
      </c>
      <c r="F347" s="17">
        <f t="shared" si="27"/>
        <v>7.1720522781092241E-2</v>
      </c>
      <c r="G347" s="17">
        <f t="shared" si="25"/>
        <v>175.12421149433126</v>
      </c>
      <c r="H347" s="16">
        <f t="shared" si="29"/>
        <v>216.84421149433126</v>
      </c>
      <c r="I347" s="47">
        <v>5.37</v>
      </c>
      <c r="J347" s="16">
        <f t="shared" si="28"/>
        <v>211.47421149433126</v>
      </c>
    </row>
    <row r="348" spans="2:10">
      <c r="B348" s="15">
        <v>12.45</v>
      </c>
      <c r="C348" s="16">
        <v>41.34</v>
      </c>
      <c r="D348" s="15">
        <v>8.68</v>
      </c>
      <c r="E348" s="17">
        <f t="shared" si="26"/>
        <v>1.4466666666666668E-2</v>
      </c>
      <c r="F348" s="17">
        <f t="shared" si="27"/>
        <v>7.1723433713492199E-2</v>
      </c>
      <c r="G348" s="17">
        <f t="shared" si="25"/>
        <v>173.58343508389473</v>
      </c>
      <c r="H348" s="16">
        <f t="shared" si="29"/>
        <v>214.92343508389473</v>
      </c>
      <c r="I348" s="47">
        <v>5.37</v>
      </c>
      <c r="J348" s="16">
        <f t="shared" si="28"/>
        <v>209.55343508389473</v>
      </c>
    </row>
    <row r="349" spans="2:10">
      <c r="B349" s="15">
        <v>12.48</v>
      </c>
      <c r="C349" s="16">
        <v>41.44</v>
      </c>
      <c r="D349" s="15">
        <v>8.7059999999999995</v>
      </c>
      <c r="E349" s="17">
        <f t="shared" si="26"/>
        <v>1.451E-2</v>
      </c>
      <c r="F349" s="17">
        <f t="shared" si="27"/>
        <v>7.1726587490253929E-2</v>
      </c>
      <c r="G349" s="17">
        <f t="shared" si="25"/>
        <v>173.99405766649303</v>
      </c>
      <c r="H349" s="16">
        <f t="shared" si="29"/>
        <v>215.43405766649303</v>
      </c>
      <c r="I349" s="47">
        <v>5.37</v>
      </c>
      <c r="J349" s="16">
        <f t="shared" si="28"/>
        <v>210.06405766649303</v>
      </c>
    </row>
    <row r="350" spans="2:10">
      <c r="B350" s="15">
        <v>12.57</v>
      </c>
      <c r="C350" s="16">
        <v>41.53</v>
      </c>
      <c r="D350" s="15">
        <v>8.7289999999999992</v>
      </c>
      <c r="E350" s="17">
        <f t="shared" si="26"/>
        <v>1.4548333333333332E-2</v>
      </c>
      <c r="F350" s="17">
        <f t="shared" si="27"/>
        <v>7.1729377600900784E-2</v>
      </c>
      <c r="G350" s="17">
        <f t="shared" si="25"/>
        <v>175.24200572238263</v>
      </c>
      <c r="H350" s="16">
        <f t="shared" si="29"/>
        <v>216.77200572238263</v>
      </c>
      <c r="I350" s="47">
        <v>5.42</v>
      </c>
      <c r="J350" s="16">
        <f t="shared" si="28"/>
        <v>211.35200572238261</v>
      </c>
    </row>
    <row r="351" spans="2:10">
      <c r="B351" s="15">
        <v>12.34</v>
      </c>
      <c r="C351" s="16">
        <v>41.58</v>
      </c>
      <c r="D351" s="15">
        <v>8.7550000000000008</v>
      </c>
      <c r="E351" s="17">
        <f t="shared" si="26"/>
        <v>1.4591666666666668E-2</v>
      </c>
      <c r="F351" s="17">
        <f t="shared" si="27"/>
        <v>7.1732531900417271E-2</v>
      </c>
      <c r="G351" s="17">
        <f t="shared" si="25"/>
        <v>172.02794426845287</v>
      </c>
      <c r="H351" s="16">
        <f t="shared" si="29"/>
        <v>213.60794426845285</v>
      </c>
      <c r="I351" s="47">
        <v>5.37</v>
      </c>
      <c r="J351" s="16">
        <f t="shared" si="28"/>
        <v>208.23794426845288</v>
      </c>
    </row>
    <row r="352" spans="2:10">
      <c r="B352" s="15">
        <v>12.57</v>
      </c>
      <c r="C352" s="16">
        <v>41.2</v>
      </c>
      <c r="D352" s="15">
        <v>8.782</v>
      </c>
      <c r="E352" s="17">
        <f t="shared" si="26"/>
        <v>1.4636666666666668E-2</v>
      </c>
      <c r="F352" s="17">
        <f t="shared" si="27"/>
        <v>7.1735807812790223E-2</v>
      </c>
      <c r="G352" s="17">
        <f t="shared" si="25"/>
        <v>175.22629748317712</v>
      </c>
      <c r="H352" s="16">
        <f t="shared" si="29"/>
        <v>216.42629748317711</v>
      </c>
      <c r="I352" s="47">
        <v>5.37</v>
      </c>
      <c r="J352" s="16">
        <f t="shared" si="28"/>
        <v>211.05629748317713</v>
      </c>
    </row>
    <row r="353" spans="2:10">
      <c r="B353" s="15">
        <v>12.6</v>
      </c>
      <c r="C353" s="16">
        <v>41.39</v>
      </c>
      <c r="D353" s="15">
        <v>8.8079999999999998</v>
      </c>
      <c r="E353" s="17">
        <f t="shared" si="26"/>
        <v>1.468E-2</v>
      </c>
      <c r="F353" s="17">
        <f t="shared" si="27"/>
        <v>7.1738962677881657E-2</v>
      </c>
      <c r="G353" s="17">
        <f t="shared" si="25"/>
        <v>175.63677435058304</v>
      </c>
      <c r="H353" s="16">
        <f t="shared" si="29"/>
        <v>217.02677435058303</v>
      </c>
      <c r="I353" s="47">
        <v>5.37</v>
      </c>
      <c r="J353" s="16">
        <f t="shared" si="28"/>
        <v>211.65677435058305</v>
      </c>
    </row>
    <row r="354" spans="2:10">
      <c r="B354" s="15">
        <v>12.48</v>
      </c>
      <c r="C354" s="16">
        <v>41.44</v>
      </c>
      <c r="D354" s="15">
        <v>8.85</v>
      </c>
      <c r="E354" s="17">
        <f t="shared" si="26"/>
        <v>1.4750000000000001E-2</v>
      </c>
      <c r="F354" s="17">
        <f t="shared" si="27"/>
        <v>7.1744059584643846E-2</v>
      </c>
      <c r="G354" s="17">
        <f t="shared" si="25"/>
        <v>173.95168425444425</v>
      </c>
      <c r="H354" s="16">
        <f t="shared" si="29"/>
        <v>215.39168425444424</v>
      </c>
      <c r="I354" s="47">
        <v>5.32</v>
      </c>
      <c r="J354" s="16">
        <f t="shared" si="28"/>
        <v>210.07168425444425</v>
      </c>
    </row>
    <row r="355" spans="2:10">
      <c r="B355" s="15">
        <v>12.41</v>
      </c>
      <c r="C355" s="16">
        <v>41.58</v>
      </c>
      <c r="D355" s="15">
        <v>8.8759999999999994</v>
      </c>
      <c r="E355" s="17">
        <f t="shared" si="26"/>
        <v>1.4793333333333334E-2</v>
      </c>
      <c r="F355" s="17">
        <f t="shared" si="27"/>
        <v>7.1747215175601411E-2</v>
      </c>
      <c r="G355" s="17">
        <f t="shared" si="25"/>
        <v>172.96838587569576</v>
      </c>
      <c r="H355" s="16">
        <f t="shared" si="29"/>
        <v>214.54838587569577</v>
      </c>
      <c r="I355" s="47">
        <v>5.37</v>
      </c>
      <c r="J355" s="16">
        <f t="shared" si="28"/>
        <v>209.17838587569577</v>
      </c>
    </row>
    <row r="356" spans="2:10">
      <c r="B356" s="15">
        <v>12.53</v>
      </c>
      <c r="C356" s="16">
        <v>41.24</v>
      </c>
      <c r="D356" s="15">
        <v>8.9019999999999992</v>
      </c>
      <c r="E356" s="17">
        <f t="shared" si="26"/>
        <v>1.4836666666666668E-2</v>
      </c>
      <c r="F356" s="17">
        <f t="shared" si="27"/>
        <v>7.1750371044162237E-2</v>
      </c>
      <c r="G356" s="17">
        <f t="shared" si="25"/>
        <v>174.63324325232833</v>
      </c>
      <c r="H356" s="16">
        <f t="shared" si="29"/>
        <v>215.87324325232834</v>
      </c>
      <c r="I356" s="47">
        <v>5.37</v>
      </c>
      <c r="J356" s="16">
        <f t="shared" si="28"/>
        <v>210.50324325232833</v>
      </c>
    </row>
    <row r="357" spans="2:10">
      <c r="B357" s="15">
        <v>12.46</v>
      </c>
      <c r="C357" s="16">
        <v>41.39</v>
      </c>
      <c r="D357" s="15">
        <v>8.9320000000000004</v>
      </c>
      <c r="E357" s="17">
        <f t="shared" si="26"/>
        <v>1.4886666666666668E-2</v>
      </c>
      <c r="F357" s="17">
        <f t="shared" si="27"/>
        <v>7.1754012775961842E-2</v>
      </c>
      <c r="G357" s="17">
        <f t="shared" si="25"/>
        <v>173.6488248943507</v>
      </c>
      <c r="H357" s="16">
        <f t="shared" si="29"/>
        <v>215.03882489435068</v>
      </c>
      <c r="I357" s="47">
        <v>5.42</v>
      </c>
      <c r="J357" s="16">
        <f t="shared" si="28"/>
        <v>209.61882489435069</v>
      </c>
    </row>
    <row r="358" spans="2:10">
      <c r="B358" s="15">
        <v>12.4</v>
      </c>
      <c r="C358" s="16">
        <v>41.44</v>
      </c>
      <c r="D358" s="15">
        <v>8.9719999999999995</v>
      </c>
      <c r="E358" s="17">
        <f t="shared" si="26"/>
        <v>1.4953333333333332E-2</v>
      </c>
      <c r="F358" s="17">
        <f t="shared" si="27"/>
        <v>7.1758868993452449E-2</v>
      </c>
      <c r="G358" s="17">
        <f t="shared" si="25"/>
        <v>172.80093978531661</v>
      </c>
      <c r="H358" s="16">
        <f t="shared" si="29"/>
        <v>214.24093978531661</v>
      </c>
      <c r="I358" s="47">
        <v>5.32</v>
      </c>
      <c r="J358" s="16">
        <f t="shared" si="28"/>
        <v>208.92093978531662</v>
      </c>
    </row>
    <row r="359" spans="2:10">
      <c r="B359" s="15">
        <v>12.47</v>
      </c>
      <c r="C359" s="16">
        <v>41.53</v>
      </c>
      <c r="D359" s="15">
        <v>8.9969999999999999</v>
      </c>
      <c r="E359" s="17">
        <f t="shared" si="26"/>
        <v>1.4995E-2</v>
      </c>
      <c r="F359" s="17">
        <f t="shared" si="27"/>
        <v>7.1761904463195969E-2</v>
      </c>
      <c r="G359" s="17">
        <f t="shared" si="25"/>
        <v>173.76907836100423</v>
      </c>
      <c r="H359" s="16">
        <f t="shared" si="29"/>
        <v>215.29907836100423</v>
      </c>
      <c r="I359" s="47">
        <v>5.37</v>
      </c>
      <c r="J359" s="16">
        <f t="shared" si="28"/>
        <v>209.92907836100423</v>
      </c>
    </row>
    <row r="360" spans="2:10">
      <c r="B360" s="15">
        <v>12.57</v>
      </c>
      <c r="C360" s="16">
        <v>41.39</v>
      </c>
      <c r="D360" s="15">
        <v>9.0229999999999997</v>
      </c>
      <c r="E360" s="17">
        <f t="shared" si="26"/>
        <v>1.5038333333333334E-2</v>
      </c>
      <c r="F360" s="17">
        <f t="shared" si="27"/>
        <v>7.17650616241617E-2</v>
      </c>
      <c r="G360" s="17">
        <f t="shared" si="25"/>
        <v>175.15486945207277</v>
      </c>
      <c r="H360" s="16">
        <f t="shared" si="29"/>
        <v>216.54486945207276</v>
      </c>
      <c r="I360" s="47">
        <v>5.32</v>
      </c>
      <c r="J360" s="16">
        <f t="shared" si="28"/>
        <v>211.22486945207277</v>
      </c>
    </row>
    <row r="361" spans="2:10">
      <c r="B361" s="15">
        <v>12.56</v>
      </c>
      <c r="C361" s="16">
        <v>41.58</v>
      </c>
      <c r="D361" s="15">
        <v>9.0459999999999994</v>
      </c>
      <c r="E361" s="17">
        <f t="shared" si="26"/>
        <v>1.5076666666666667E-2</v>
      </c>
      <c r="F361" s="17">
        <f t="shared" si="27"/>
        <v>7.1767854728899724E-2</v>
      </c>
      <c r="G361" s="17">
        <f t="shared" si="25"/>
        <v>175.00871452051774</v>
      </c>
      <c r="H361" s="16">
        <f t="shared" si="29"/>
        <v>216.58871452051773</v>
      </c>
      <c r="I361" s="47">
        <v>5.37</v>
      </c>
      <c r="J361" s="16">
        <f t="shared" si="28"/>
        <v>211.21871452051775</v>
      </c>
    </row>
    <row r="362" spans="2:10">
      <c r="B362" s="15">
        <v>12.55</v>
      </c>
      <c r="C362" s="16">
        <v>41.63</v>
      </c>
      <c r="D362" s="15">
        <v>9.0719999999999992</v>
      </c>
      <c r="E362" s="17">
        <f t="shared" si="26"/>
        <v>1.5120000000000001E-2</v>
      </c>
      <c r="F362" s="17">
        <f t="shared" si="27"/>
        <v>7.1771012413461899E-2</v>
      </c>
      <c r="G362" s="17">
        <f t="shared" si="25"/>
        <v>174.86168270417249</v>
      </c>
      <c r="H362" s="16">
        <f t="shared" si="29"/>
        <v>216.49168270417249</v>
      </c>
      <c r="I362" s="47">
        <v>5.42</v>
      </c>
      <c r="J362" s="16">
        <f t="shared" si="28"/>
        <v>211.0716827041725</v>
      </c>
    </row>
    <row r="363" spans="2:10">
      <c r="B363" s="15">
        <v>12.62</v>
      </c>
      <c r="C363" s="16">
        <v>41.72</v>
      </c>
      <c r="D363" s="15">
        <v>9.1010000000000009</v>
      </c>
      <c r="E363" s="17">
        <f t="shared" si="26"/>
        <v>1.5168333333333336E-2</v>
      </c>
      <c r="F363" s="17">
        <f t="shared" si="27"/>
        <v>7.1774534774068338E-2</v>
      </c>
      <c r="G363" s="17">
        <f t="shared" si="25"/>
        <v>175.82837756768743</v>
      </c>
      <c r="H363" s="16">
        <f t="shared" si="29"/>
        <v>217.54837756768742</v>
      </c>
      <c r="I363" s="47">
        <v>5.37</v>
      </c>
      <c r="J363" s="16">
        <f t="shared" si="28"/>
        <v>212.17837756768742</v>
      </c>
    </row>
    <row r="364" spans="2:10">
      <c r="B364" s="15">
        <v>12.49</v>
      </c>
      <c r="C364" s="16">
        <v>41.77</v>
      </c>
      <c r="D364" s="15">
        <v>9.125</v>
      </c>
      <c r="E364" s="17">
        <f t="shared" si="26"/>
        <v>1.5208333333333332E-2</v>
      </c>
      <c r="F364" s="17">
        <f t="shared" si="27"/>
        <v>7.1777450092595244E-2</v>
      </c>
      <c r="G364" s="17">
        <f t="shared" si="25"/>
        <v>174.01008232930391</v>
      </c>
      <c r="H364" s="16">
        <f t="shared" si="29"/>
        <v>215.78008232930392</v>
      </c>
      <c r="I364" s="47">
        <v>5.42</v>
      </c>
      <c r="J364" s="16">
        <f t="shared" si="28"/>
        <v>210.36008232930391</v>
      </c>
    </row>
    <row r="365" spans="2:10">
      <c r="B365" s="15">
        <v>12.39</v>
      </c>
      <c r="C365" s="16">
        <v>41.1</v>
      </c>
      <c r="D365" s="15">
        <v>9.1549999999999994</v>
      </c>
      <c r="E365" s="17">
        <f t="shared" si="26"/>
        <v>1.5258333333333334E-2</v>
      </c>
      <c r="F365" s="17">
        <f t="shared" si="27"/>
        <v>7.1781094573809059E-2</v>
      </c>
      <c r="G365" s="17">
        <f t="shared" si="25"/>
        <v>172.60812298229803</v>
      </c>
      <c r="H365" s="16">
        <f t="shared" si="29"/>
        <v>213.70812298229802</v>
      </c>
      <c r="I365" s="47">
        <v>5.48</v>
      </c>
      <c r="J365" s="16">
        <f t="shared" si="28"/>
        <v>208.22812298229803</v>
      </c>
    </row>
    <row r="366" spans="2:10">
      <c r="B366" s="15">
        <v>12.45</v>
      </c>
      <c r="C366" s="16">
        <v>41.2</v>
      </c>
      <c r="D366" s="15">
        <v>9.1790000000000003</v>
      </c>
      <c r="E366" s="17">
        <f t="shared" si="26"/>
        <v>1.5298333333333334E-2</v>
      </c>
      <c r="F366" s="17">
        <f t="shared" si="27"/>
        <v>7.1784010425259434E-2</v>
      </c>
      <c r="G366" s="17">
        <f t="shared" si="25"/>
        <v>173.43695241104948</v>
      </c>
      <c r="H366" s="16">
        <f t="shared" si="29"/>
        <v>214.63695241104949</v>
      </c>
      <c r="I366" s="47">
        <v>5.42</v>
      </c>
      <c r="J366" s="16">
        <f t="shared" si="28"/>
        <v>209.21695241104948</v>
      </c>
    </row>
    <row r="367" spans="2:10">
      <c r="B367" s="15">
        <v>12.42</v>
      </c>
      <c r="C367" s="16">
        <v>41.29</v>
      </c>
      <c r="D367" s="15">
        <v>9.2029999999999994</v>
      </c>
      <c r="E367" s="17">
        <f t="shared" si="26"/>
        <v>1.5338333333333332E-2</v>
      </c>
      <c r="F367" s="17">
        <f t="shared" si="27"/>
        <v>7.1786926513611626E-2</v>
      </c>
      <c r="G367" s="17">
        <f t="shared" si="25"/>
        <v>173.01200376150697</v>
      </c>
      <c r="H367" s="16">
        <f t="shared" si="29"/>
        <v>214.30200376150697</v>
      </c>
      <c r="I367" s="47">
        <v>5.37</v>
      </c>
      <c r="J367" s="16">
        <f t="shared" si="28"/>
        <v>208.93200376150696</v>
      </c>
    </row>
    <row r="368" spans="2:10">
      <c r="B368" s="15">
        <v>12.56</v>
      </c>
      <c r="C368" s="16">
        <v>41.34</v>
      </c>
      <c r="D368" s="15">
        <v>9.2309999999999999</v>
      </c>
      <c r="E368" s="17">
        <f t="shared" si="26"/>
        <v>1.5384999999999999E-2</v>
      </c>
      <c r="F368" s="17">
        <f t="shared" si="27"/>
        <v>7.1790328916145243E-2</v>
      </c>
      <c r="G368" s="17">
        <f t="shared" si="25"/>
        <v>174.95392749447797</v>
      </c>
      <c r="H368" s="16">
        <f t="shared" si="29"/>
        <v>216.29392749447797</v>
      </c>
      <c r="I368" s="47">
        <v>5.42</v>
      </c>
      <c r="J368" s="16">
        <f t="shared" si="28"/>
        <v>210.87392749447798</v>
      </c>
    </row>
    <row r="369" spans="2:10">
      <c r="B369" s="15">
        <v>12.69</v>
      </c>
      <c r="C369" s="16">
        <v>41.39</v>
      </c>
      <c r="D369" s="15">
        <v>9.2560000000000002</v>
      </c>
      <c r="E369" s="17">
        <f t="shared" si="26"/>
        <v>1.5426666666666668E-2</v>
      </c>
      <c r="F369" s="17">
        <f t="shared" si="27"/>
        <v>7.1793367048099022E-2</v>
      </c>
      <c r="G369" s="17">
        <f t="shared" si="25"/>
        <v>176.75727607953181</v>
      </c>
      <c r="H369" s="16">
        <f t="shared" si="29"/>
        <v>218.14727607953182</v>
      </c>
      <c r="I369" s="47">
        <v>5.37</v>
      </c>
      <c r="J369" s="16">
        <f t="shared" si="28"/>
        <v>212.77727607953182</v>
      </c>
    </row>
    <row r="370" spans="2:10">
      <c r="B370" s="15">
        <v>12.45</v>
      </c>
      <c r="C370" s="16">
        <v>41.48</v>
      </c>
      <c r="D370" s="15">
        <v>9.2829999999999995</v>
      </c>
      <c r="E370" s="17">
        <f t="shared" si="26"/>
        <v>1.5471666666666667E-2</v>
      </c>
      <c r="F370" s="17">
        <f t="shared" si="27"/>
        <v>7.1796648519447059E-2</v>
      </c>
      <c r="G370" s="17">
        <f t="shared" si="25"/>
        <v>173.4064229561879</v>
      </c>
      <c r="H370" s="16">
        <f t="shared" si="29"/>
        <v>214.88642295618789</v>
      </c>
      <c r="I370" s="47">
        <v>5.37</v>
      </c>
      <c r="J370" s="16">
        <f t="shared" si="28"/>
        <v>209.51642295618791</v>
      </c>
    </row>
    <row r="371" spans="2:10">
      <c r="B371" s="15">
        <v>12.59</v>
      </c>
      <c r="C371" s="16">
        <v>41.53</v>
      </c>
      <c r="D371" s="15">
        <v>9.3079999999999998</v>
      </c>
      <c r="E371" s="17">
        <f t="shared" si="26"/>
        <v>1.5513333333333334E-2</v>
      </c>
      <c r="F371" s="17">
        <f t="shared" si="27"/>
        <v>7.1799687186320807E-2</v>
      </c>
      <c r="G371" s="17">
        <f t="shared" si="25"/>
        <v>175.34895336422346</v>
      </c>
      <c r="H371" s="16">
        <f t="shared" si="29"/>
        <v>216.87895336422346</v>
      </c>
      <c r="I371" s="47">
        <v>5.48</v>
      </c>
      <c r="J371" s="16">
        <f t="shared" si="28"/>
        <v>211.39895336422347</v>
      </c>
    </row>
    <row r="372" spans="2:10">
      <c r="B372" s="15">
        <v>12.6</v>
      </c>
      <c r="C372" s="16">
        <v>41.63</v>
      </c>
      <c r="D372" s="15">
        <v>9.3420000000000005</v>
      </c>
      <c r="E372" s="17">
        <f t="shared" si="26"/>
        <v>1.5570000000000002E-2</v>
      </c>
      <c r="F372" s="17">
        <f t="shared" si="27"/>
        <v>7.1803820186067416E-2</v>
      </c>
      <c r="G372" s="17">
        <f t="shared" si="25"/>
        <v>175.47812870330907</v>
      </c>
      <c r="H372" s="16">
        <f t="shared" si="29"/>
        <v>217.10812870330906</v>
      </c>
      <c r="I372" s="47">
        <v>5.37</v>
      </c>
      <c r="J372" s="16">
        <f t="shared" si="28"/>
        <v>211.73812870330909</v>
      </c>
    </row>
    <row r="373" spans="2:10">
      <c r="B373" s="15">
        <v>12.59</v>
      </c>
      <c r="C373" s="16">
        <v>41.05</v>
      </c>
      <c r="D373" s="15">
        <v>9.3930000000000007</v>
      </c>
      <c r="E373" s="17">
        <f t="shared" si="26"/>
        <v>1.5655000000000002E-2</v>
      </c>
      <c r="F373" s="17">
        <f t="shared" si="27"/>
        <v>7.1810020577917646E-2</v>
      </c>
      <c r="G373" s="17">
        <f t="shared" si="25"/>
        <v>175.32372082165313</v>
      </c>
      <c r="H373" s="16">
        <f t="shared" si="29"/>
        <v>216.37372082165314</v>
      </c>
      <c r="I373" s="47">
        <v>5.21</v>
      </c>
      <c r="J373" s="16">
        <f t="shared" si="28"/>
        <v>211.16372082165313</v>
      </c>
    </row>
    <row r="374" spans="2:10">
      <c r="B374" s="15">
        <v>12.51</v>
      </c>
      <c r="C374" s="16">
        <v>41.15</v>
      </c>
      <c r="D374" s="15">
        <v>9.4160000000000004</v>
      </c>
      <c r="E374" s="17">
        <f t="shared" si="26"/>
        <v>1.5693333333333337E-2</v>
      </c>
      <c r="F374" s="17">
        <f t="shared" si="27"/>
        <v>7.181281718343574E-2</v>
      </c>
      <c r="G374" s="17">
        <f t="shared" si="25"/>
        <v>174.20288592835684</v>
      </c>
      <c r="H374" s="16">
        <f t="shared" si="29"/>
        <v>215.35288592835684</v>
      </c>
      <c r="I374" s="47">
        <v>5.42</v>
      </c>
      <c r="J374" s="16">
        <f t="shared" si="28"/>
        <v>209.93288592835682</v>
      </c>
    </row>
    <row r="375" spans="2:10">
      <c r="B375" s="15">
        <v>12.56</v>
      </c>
      <c r="C375" s="16">
        <v>41.24</v>
      </c>
      <c r="D375" s="15">
        <v>9.4440000000000008</v>
      </c>
      <c r="E375" s="17">
        <f t="shared" si="26"/>
        <v>1.5740000000000004E-2</v>
      </c>
      <c r="F375" s="17">
        <f t="shared" si="27"/>
        <v>7.1816222040690825E-2</v>
      </c>
      <c r="G375" s="17">
        <f t="shared" si="25"/>
        <v>174.89084837801059</v>
      </c>
      <c r="H375" s="16">
        <f t="shared" si="29"/>
        <v>216.1308483780106</v>
      </c>
      <c r="I375" s="47">
        <v>5.42</v>
      </c>
      <c r="J375" s="16">
        <f t="shared" si="28"/>
        <v>210.71084837801058</v>
      </c>
    </row>
    <row r="376" spans="2:10">
      <c r="B376" s="15">
        <v>12.55</v>
      </c>
      <c r="C376" s="16">
        <v>41.34</v>
      </c>
      <c r="D376" s="15">
        <v>9.4689999999999994</v>
      </c>
      <c r="E376" s="17">
        <f t="shared" si="26"/>
        <v>1.5781666666666666E-2</v>
      </c>
      <c r="F376" s="17">
        <f t="shared" si="27"/>
        <v>7.1819262364655218E-2</v>
      </c>
      <c r="G376" s="17">
        <f t="shared" si="25"/>
        <v>174.74420631443712</v>
      </c>
      <c r="H376" s="16">
        <f t="shared" si="29"/>
        <v>216.08420631443713</v>
      </c>
      <c r="I376" s="47">
        <v>5.48</v>
      </c>
      <c r="J376" s="16">
        <f t="shared" si="28"/>
        <v>210.60420631443714</v>
      </c>
    </row>
    <row r="377" spans="2:10">
      <c r="B377" s="15">
        <v>12.57</v>
      </c>
      <c r="C377" s="16">
        <v>41.39</v>
      </c>
      <c r="D377" s="15">
        <v>9.4909999999999997</v>
      </c>
      <c r="E377" s="17">
        <f t="shared" si="26"/>
        <v>1.5818333333333334E-2</v>
      </c>
      <c r="F377" s="17">
        <f t="shared" si="27"/>
        <v>7.1821938062692034E-2</v>
      </c>
      <c r="G377" s="17">
        <f t="shared" si="25"/>
        <v>175.01616273606933</v>
      </c>
      <c r="H377" s="16">
        <f t="shared" si="29"/>
        <v>216.40616273606935</v>
      </c>
      <c r="I377" s="47">
        <v>5.48</v>
      </c>
      <c r="J377" s="16">
        <f t="shared" si="28"/>
        <v>210.92616273606933</v>
      </c>
    </row>
    <row r="378" spans="2:10">
      <c r="B378" s="15">
        <v>12.57</v>
      </c>
      <c r="C378" s="16">
        <v>41.48</v>
      </c>
      <c r="D378" s="15">
        <v>9.52</v>
      </c>
      <c r="E378" s="17">
        <f t="shared" si="26"/>
        <v>1.5866666666666664E-2</v>
      </c>
      <c r="F378" s="17">
        <f t="shared" si="27"/>
        <v>7.1825465423828422E-2</v>
      </c>
      <c r="G378" s="17">
        <f t="shared" si="25"/>
        <v>175.00756766178708</v>
      </c>
      <c r="H378" s="16">
        <f t="shared" si="29"/>
        <v>216.48756766178707</v>
      </c>
      <c r="I378" s="47">
        <v>5.42</v>
      </c>
      <c r="J378" s="16">
        <f t="shared" si="28"/>
        <v>211.06756766178708</v>
      </c>
    </row>
    <row r="379" spans="2:10">
      <c r="B379" s="15">
        <v>12.63</v>
      </c>
      <c r="C379" s="16">
        <v>41.58</v>
      </c>
      <c r="D379" s="15">
        <v>9.5429999999999993</v>
      </c>
      <c r="E379" s="17">
        <f t="shared" si="26"/>
        <v>1.5904999999999999E-2</v>
      </c>
      <c r="F379" s="17">
        <f t="shared" si="27"/>
        <v>7.1828263232482981E-2</v>
      </c>
      <c r="G379" s="17">
        <f t="shared" si="25"/>
        <v>175.83607665858639</v>
      </c>
      <c r="H379" s="16">
        <f t="shared" si="29"/>
        <v>217.41607665858641</v>
      </c>
      <c r="I379" s="47">
        <v>5.37</v>
      </c>
      <c r="J379" s="16">
        <f t="shared" si="28"/>
        <v>212.0460766585864</v>
      </c>
    </row>
    <row r="380" spans="2:10">
      <c r="B380" s="15">
        <v>12.73</v>
      </c>
      <c r="C380" s="16">
        <v>41.63</v>
      </c>
      <c r="D380" s="15">
        <v>9.57</v>
      </c>
      <c r="E380" s="17">
        <f t="shared" si="26"/>
        <v>1.5950000000000002E-2</v>
      </c>
      <c r="F380" s="17">
        <f t="shared" si="27"/>
        <v>7.1831547894690664E-2</v>
      </c>
      <c r="G380" s="17">
        <f t="shared" si="25"/>
        <v>177.22018212196875</v>
      </c>
      <c r="H380" s="16">
        <f t="shared" si="29"/>
        <v>218.85018212196874</v>
      </c>
      <c r="I380" s="47">
        <v>5.42</v>
      </c>
      <c r="J380" s="16">
        <f t="shared" si="28"/>
        <v>213.43018212196876</v>
      </c>
    </row>
    <row r="381" spans="2:10">
      <c r="B381" s="15">
        <v>12.82</v>
      </c>
      <c r="C381" s="16">
        <v>41.72</v>
      </c>
      <c r="D381" s="15">
        <v>9.5960000000000001</v>
      </c>
      <c r="E381" s="17">
        <f t="shared" si="26"/>
        <v>1.5993333333333335E-2</v>
      </c>
      <c r="F381" s="17">
        <f t="shared" si="27"/>
        <v>7.1834711186682693E-2</v>
      </c>
      <c r="G381" s="17">
        <f t="shared" si="25"/>
        <v>178.46525430698296</v>
      </c>
      <c r="H381" s="16">
        <f t="shared" si="29"/>
        <v>220.18525430698296</v>
      </c>
      <c r="I381" s="47">
        <v>5.37</v>
      </c>
      <c r="J381" s="16">
        <f t="shared" si="28"/>
        <v>214.81525430698295</v>
      </c>
    </row>
    <row r="382" spans="2:10">
      <c r="B382" s="15">
        <v>12.79</v>
      </c>
      <c r="C382" s="16">
        <v>41.68</v>
      </c>
      <c r="D382" s="15">
        <v>9.6219999999999999</v>
      </c>
      <c r="E382" s="17">
        <f t="shared" si="26"/>
        <v>1.6036666666666668E-2</v>
      </c>
      <c r="F382" s="17">
        <f t="shared" si="27"/>
        <v>7.1837874757294834E-2</v>
      </c>
      <c r="G382" s="17">
        <f t="shared" si="25"/>
        <v>178.03978810914404</v>
      </c>
      <c r="H382" s="16">
        <f t="shared" si="29"/>
        <v>219.71978810914405</v>
      </c>
      <c r="I382" s="47">
        <v>5.37</v>
      </c>
      <c r="J382" s="16">
        <f t="shared" si="28"/>
        <v>214.34978810914404</v>
      </c>
    </row>
    <row r="383" spans="2:10">
      <c r="B383" s="15">
        <v>12.8</v>
      </c>
      <c r="C383" s="16">
        <v>41.72</v>
      </c>
      <c r="D383" s="15">
        <v>9.6470000000000002</v>
      </c>
      <c r="E383" s="17">
        <f t="shared" si="26"/>
        <v>1.6078333333333337E-2</v>
      </c>
      <c r="F383" s="17">
        <f t="shared" si="27"/>
        <v>7.1840916914900424E-2</v>
      </c>
      <c r="G383" s="17">
        <f t="shared" si="25"/>
        <v>178.17144532220149</v>
      </c>
      <c r="H383" s="16">
        <f t="shared" si="29"/>
        <v>219.89144532220149</v>
      </c>
      <c r="I383" s="47">
        <v>5.42</v>
      </c>
      <c r="J383" s="16">
        <f t="shared" si="28"/>
        <v>214.47144532220148</v>
      </c>
    </row>
    <row r="384" spans="2:10">
      <c r="B384" s="15">
        <v>12.94</v>
      </c>
      <c r="C384" s="16">
        <v>41.63</v>
      </c>
      <c r="D384" s="15">
        <v>9.6709999999999994</v>
      </c>
      <c r="E384" s="17">
        <f t="shared" si="26"/>
        <v>1.6118333333333332E-2</v>
      </c>
      <c r="F384" s="17">
        <f t="shared" si="27"/>
        <v>7.1843837628614224E-2</v>
      </c>
      <c r="G384" s="17">
        <f t="shared" si="25"/>
        <v>180.11287296332023</v>
      </c>
      <c r="H384" s="16">
        <f t="shared" si="29"/>
        <v>221.74287296332022</v>
      </c>
      <c r="I384" s="47">
        <v>5.37</v>
      </c>
      <c r="J384" s="16">
        <f t="shared" si="28"/>
        <v>216.37287296332022</v>
      </c>
    </row>
    <row r="385" spans="2:10">
      <c r="B385" s="15">
        <v>13.07</v>
      </c>
      <c r="C385" s="16">
        <v>41.72</v>
      </c>
      <c r="D385" s="15">
        <v>9.6980000000000004</v>
      </c>
      <c r="E385" s="17">
        <f t="shared" si="26"/>
        <v>1.6163333333333335E-2</v>
      </c>
      <c r="F385" s="17">
        <f t="shared" si="27"/>
        <v>7.1847123715423983E-2</v>
      </c>
      <c r="G385" s="17">
        <f t="shared" si="25"/>
        <v>181.91403251949754</v>
      </c>
      <c r="H385" s="16">
        <f t="shared" si="29"/>
        <v>223.63403251949754</v>
      </c>
      <c r="I385" s="47">
        <v>5.48</v>
      </c>
      <c r="J385" s="16">
        <f t="shared" si="28"/>
        <v>218.15403251949755</v>
      </c>
    </row>
    <row r="386" spans="2:10">
      <c r="B386" s="15">
        <v>13.02</v>
      </c>
      <c r="C386" s="16">
        <v>41.77</v>
      </c>
      <c r="D386" s="15">
        <v>9.7230000000000008</v>
      </c>
      <c r="E386" s="17">
        <f t="shared" si="26"/>
        <v>1.6205000000000001E-2</v>
      </c>
      <c r="F386" s="17">
        <f t="shared" si="27"/>
        <v>7.1850166656437925E-2</v>
      </c>
      <c r="G386" s="17">
        <f t="shared" si="25"/>
        <v>181.21043563137485</v>
      </c>
      <c r="H386" s="16">
        <f t="shared" si="29"/>
        <v>222.98043563137486</v>
      </c>
      <c r="I386" s="47">
        <v>5.48</v>
      </c>
      <c r="J386" s="16">
        <f t="shared" si="28"/>
        <v>217.50043563137484</v>
      </c>
    </row>
    <row r="387" spans="2:10">
      <c r="B387" s="15">
        <v>13.13</v>
      </c>
      <c r="C387" s="16">
        <v>41.63</v>
      </c>
      <c r="D387" s="15">
        <v>9.7490000000000006</v>
      </c>
      <c r="E387" s="17">
        <f t="shared" si="26"/>
        <v>1.6248333333333337E-2</v>
      </c>
      <c r="F387" s="17">
        <f t="shared" si="27"/>
        <v>7.1853331588531327E-2</v>
      </c>
      <c r="G387" s="17">
        <f t="shared" si="25"/>
        <v>182.73335014149447</v>
      </c>
      <c r="H387" s="16">
        <f t="shared" si="29"/>
        <v>224.36335014149446</v>
      </c>
      <c r="I387" s="47">
        <v>5.48</v>
      </c>
      <c r="J387" s="16">
        <f t="shared" si="28"/>
        <v>218.88335014149447</v>
      </c>
    </row>
    <row r="388" spans="2:10">
      <c r="B388" s="15">
        <v>13.11</v>
      </c>
      <c r="C388" s="16">
        <v>41.68</v>
      </c>
      <c r="D388" s="15">
        <v>9.7729999999999997</v>
      </c>
      <c r="E388" s="17">
        <f t="shared" si="26"/>
        <v>1.6288333333333335E-2</v>
      </c>
      <c r="F388" s="17">
        <f t="shared" si="27"/>
        <v>7.1856253311797347E-2</v>
      </c>
      <c r="G388" s="17">
        <f t="shared" si="25"/>
        <v>182.44758661592508</v>
      </c>
      <c r="H388" s="16">
        <f t="shared" si="29"/>
        <v>224.12758661592508</v>
      </c>
      <c r="I388" s="47">
        <v>5.37</v>
      </c>
      <c r="J388" s="16">
        <f t="shared" si="28"/>
        <v>218.75758661592508</v>
      </c>
    </row>
    <row r="389" spans="2:10">
      <c r="B389" s="15">
        <v>13.22</v>
      </c>
      <c r="C389" s="16">
        <v>41.72</v>
      </c>
      <c r="D389" s="15">
        <v>9.7989999999999995</v>
      </c>
      <c r="E389" s="17">
        <f t="shared" si="26"/>
        <v>1.6331666666666668E-2</v>
      </c>
      <c r="F389" s="17">
        <f t="shared" si="27"/>
        <v>7.1859418780148135E-2</v>
      </c>
      <c r="G389" s="17">
        <f t="shared" si="25"/>
        <v>183.97031627052561</v>
      </c>
      <c r="H389" s="16">
        <f t="shared" si="29"/>
        <v>225.69031627052561</v>
      </c>
      <c r="I389" s="47">
        <v>5.42</v>
      </c>
      <c r="J389" s="16">
        <f t="shared" si="28"/>
        <v>220.2703162705256</v>
      </c>
    </row>
    <row r="390" spans="2:10">
      <c r="B390" s="15">
        <v>13.3</v>
      </c>
      <c r="C390" s="16">
        <v>41.72</v>
      </c>
      <c r="D390" s="15">
        <v>9.8249999999999993</v>
      </c>
      <c r="E390" s="17">
        <f t="shared" si="26"/>
        <v>1.6374999999999997E-2</v>
      </c>
      <c r="F390" s="17">
        <f t="shared" si="27"/>
        <v>7.1862584527406639E-2</v>
      </c>
      <c r="G390" s="17">
        <f t="shared" si="25"/>
        <v>185.07544764031837</v>
      </c>
      <c r="H390" s="16">
        <f t="shared" si="29"/>
        <v>226.79544764031837</v>
      </c>
      <c r="I390" s="47">
        <v>5.42</v>
      </c>
      <c r="J390" s="16">
        <f t="shared" si="28"/>
        <v>221.37544764031838</v>
      </c>
    </row>
    <row r="391" spans="2:10">
      <c r="B391" s="15">
        <v>13.23</v>
      </c>
      <c r="C391" s="16">
        <v>41.44</v>
      </c>
      <c r="D391" s="15">
        <v>9.8529999999999998</v>
      </c>
      <c r="E391" s="17">
        <f t="shared" si="26"/>
        <v>1.6421666666666668E-2</v>
      </c>
      <c r="F391" s="17">
        <f t="shared" si="27"/>
        <v>7.1865994105641831E-2</v>
      </c>
      <c r="G391" s="17">
        <f t="shared" si="25"/>
        <v>184.0926319136714</v>
      </c>
      <c r="H391" s="16">
        <f t="shared" si="29"/>
        <v>225.53263191367139</v>
      </c>
      <c r="I391" s="47">
        <v>5.37</v>
      </c>
      <c r="J391" s="16">
        <f t="shared" si="28"/>
        <v>220.16263191367139</v>
      </c>
    </row>
    <row r="392" spans="2:10">
      <c r="B392" s="15">
        <v>12.75</v>
      </c>
      <c r="C392" s="16">
        <v>41.58</v>
      </c>
      <c r="D392" s="15">
        <v>9.8810000000000002</v>
      </c>
      <c r="E392" s="17">
        <f t="shared" si="26"/>
        <v>1.6468333333333335E-2</v>
      </c>
      <c r="F392" s="17">
        <f t="shared" si="27"/>
        <v>7.1869404007432747E-2</v>
      </c>
      <c r="G392" s="17">
        <f t="shared" si="25"/>
        <v>177.40511662906502</v>
      </c>
      <c r="H392" s="16">
        <f t="shared" si="29"/>
        <v>218.98511662906503</v>
      </c>
      <c r="I392" s="47">
        <v>5.42</v>
      </c>
      <c r="J392" s="16">
        <f t="shared" si="28"/>
        <v>213.56511662906502</v>
      </c>
    </row>
    <row r="393" spans="2:10">
      <c r="B393" s="15">
        <v>12.65</v>
      </c>
      <c r="C393" s="16">
        <v>41.63</v>
      </c>
      <c r="D393" s="15">
        <v>9.9090000000000007</v>
      </c>
      <c r="E393" s="17">
        <f t="shared" si="26"/>
        <v>1.6515000000000002E-2</v>
      </c>
      <c r="F393" s="17">
        <f t="shared" si="27"/>
        <v>7.187281423282546E-2</v>
      </c>
      <c r="G393" s="17">
        <f t="shared" si="25"/>
        <v>176.00535244134832</v>
      </c>
      <c r="H393" s="16">
        <f t="shared" si="29"/>
        <v>217.63535244134832</v>
      </c>
      <c r="I393" s="47">
        <v>5.37</v>
      </c>
      <c r="J393" s="16">
        <f t="shared" si="28"/>
        <v>212.26535244134834</v>
      </c>
    </row>
    <row r="394" spans="2:10">
      <c r="B394" s="15">
        <v>12.88</v>
      </c>
      <c r="C394" s="16">
        <v>41.68</v>
      </c>
      <c r="D394" s="15">
        <v>9.9350000000000005</v>
      </c>
      <c r="E394" s="17">
        <f t="shared" si="26"/>
        <v>1.6558333333333335E-2</v>
      </c>
      <c r="F394" s="17">
        <f t="shared" si="27"/>
        <v>7.187598116048606E-2</v>
      </c>
      <c r="G394" s="17">
        <f t="shared" si="25"/>
        <v>179.19755378700557</v>
      </c>
      <c r="H394" s="16">
        <f t="shared" si="29"/>
        <v>220.87755378700558</v>
      </c>
      <c r="I394" s="47">
        <v>5.48</v>
      </c>
      <c r="J394" s="16">
        <f t="shared" si="28"/>
        <v>215.39755378700556</v>
      </c>
    </row>
    <row r="395" spans="2:10">
      <c r="B395" s="15">
        <v>13.01</v>
      </c>
      <c r="C395" s="16">
        <v>41.77</v>
      </c>
      <c r="D395" s="15">
        <v>9.9600000000000009</v>
      </c>
      <c r="E395" s="17">
        <f t="shared" si="26"/>
        <v>1.6600000000000004E-2</v>
      </c>
      <c r="F395" s="17">
        <f t="shared" si="27"/>
        <v>7.1879026546441266E-2</v>
      </c>
      <c r="G395" s="17">
        <f t="shared" si="25"/>
        <v>180.99855583873548</v>
      </c>
      <c r="H395" s="16">
        <f t="shared" si="29"/>
        <v>222.76855583873549</v>
      </c>
      <c r="I395" s="47">
        <v>5.48</v>
      </c>
      <c r="J395" s="16">
        <f t="shared" si="28"/>
        <v>217.28855583873548</v>
      </c>
    </row>
    <row r="396" spans="2:10">
      <c r="B396" s="15">
        <v>13.19</v>
      </c>
      <c r="C396" s="16">
        <v>41.72</v>
      </c>
      <c r="D396" s="15">
        <v>9.9890000000000008</v>
      </c>
      <c r="E396" s="17">
        <f t="shared" si="26"/>
        <v>1.6648333333333338E-2</v>
      </c>
      <c r="F396" s="17">
        <f t="shared" si="27"/>
        <v>7.1882559517470371E-2</v>
      </c>
      <c r="G396" s="17">
        <f t="shared" si="25"/>
        <v>183.49374435942693</v>
      </c>
      <c r="H396" s="16">
        <f t="shared" si="29"/>
        <v>225.21374435942693</v>
      </c>
      <c r="I396" s="47">
        <v>5.48</v>
      </c>
      <c r="J396" s="16">
        <f t="shared" si="28"/>
        <v>219.73374435942691</v>
      </c>
    </row>
    <row r="397" spans="2:10">
      <c r="B397" s="15">
        <v>13.17</v>
      </c>
      <c r="C397" s="16">
        <v>41.82</v>
      </c>
      <c r="D397" s="15">
        <v>10.013</v>
      </c>
      <c r="E397" s="17">
        <f t="shared" si="26"/>
        <v>1.6688333333333333E-2</v>
      </c>
      <c r="F397" s="17">
        <f t="shared" si="27"/>
        <v>7.1885483618219059E-2</v>
      </c>
      <c r="G397" s="17">
        <f t="shared" si="25"/>
        <v>183.20806005765149</v>
      </c>
      <c r="H397" s="16">
        <f t="shared" si="29"/>
        <v>225.02806005765149</v>
      </c>
      <c r="I397" s="47">
        <v>5.48</v>
      </c>
      <c r="J397" s="16">
        <f t="shared" si="28"/>
        <v>219.5480600576515</v>
      </c>
    </row>
    <row r="398" spans="2:10">
      <c r="B398" s="15">
        <v>13.3</v>
      </c>
      <c r="C398" s="16">
        <v>41.72</v>
      </c>
      <c r="D398" s="15">
        <v>10.039999999999999</v>
      </c>
      <c r="E398" s="17">
        <f t="shared" si="26"/>
        <v>1.6733333333333333E-2</v>
      </c>
      <c r="F398" s="17">
        <f t="shared" si="27"/>
        <v>7.1888773515937032E-2</v>
      </c>
      <c r="G398" s="17">
        <f t="shared" si="25"/>
        <v>185.00802489072262</v>
      </c>
      <c r="H398" s="16">
        <f t="shared" si="29"/>
        <v>226.72802489072262</v>
      </c>
      <c r="I398" s="47">
        <v>5.48</v>
      </c>
      <c r="J398" s="16">
        <f t="shared" si="28"/>
        <v>221.2480248907226</v>
      </c>
    </row>
    <row r="399" spans="2:10">
      <c r="B399" s="15">
        <v>13.29</v>
      </c>
      <c r="C399" s="16">
        <v>41.63</v>
      </c>
      <c r="D399" s="15">
        <v>10.064</v>
      </c>
      <c r="E399" s="17">
        <f t="shared" si="26"/>
        <v>1.6773333333333335E-2</v>
      </c>
      <c r="F399" s="17">
        <f t="shared" si="27"/>
        <v>7.1891698122274639E-2</v>
      </c>
      <c r="G399" s="17">
        <f t="shared" si="25"/>
        <v>184.86140051103172</v>
      </c>
      <c r="H399" s="16">
        <f t="shared" si="29"/>
        <v>226.49140051103171</v>
      </c>
      <c r="I399" s="47">
        <v>5.37</v>
      </c>
      <c r="J399" s="16">
        <f t="shared" si="28"/>
        <v>221.12140051103171</v>
      </c>
    </row>
    <row r="400" spans="2:10">
      <c r="B400" s="15">
        <v>13.42</v>
      </c>
      <c r="C400" s="16">
        <v>41.72</v>
      </c>
      <c r="D400" s="15">
        <v>10.090999999999999</v>
      </c>
      <c r="E400" s="17">
        <f t="shared" si="26"/>
        <v>1.6818333333333334E-2</v>
      </c>
      <c r="F400" s="17">
        <f t="shared" si="27"/>
        <v>7.1894988588853889E-2</v>
      </c>
      <c r="G400" s="17">
        <f t="shared" si="25"/>
        <v>186.66113262420834</v>
      </c>
      <c r="H400" s="16">
        <f t="shared" si="29"/>
        <v>228.38113262420833</v>
      </c>
      <c r="I400" s="47">
        <v>5.42</v>
      </c>
      <c r="J400" s="16">
        <f t="shared" si="28"/>
        <v>222.96113262420835</v>
      </c>
    </row>
    <row r="401" spans="2:10">
      <c r="B401" s="15">
        <v>13.44</v>
      </c>
      <c r="C401" s="16">
        <v>41.77</v>
      </c>
      <c r="D401" s="15">
        <v>10.115</v>
      </c>
      <c r="E401" s="17">
        <f t="shared" si="26"/>
        <v>1.6858333333333336E-2</v>
      </c>
      <c r="F401" s="17">
        <f t="shared" si="27"/>
        <v>7.1897913700911545E-2</v>
      </c>
      <c r="G401" s="17">
        <f t="shared" ref="G401:G464" si="30">B401/F401</f>
        <v>186.9317106461408</v>
      </c>
      <c r="H401" s="16">
        <f t="shared" si="29"/>
        <v>228.70171064614081</v>
      </c>
      <c r="I401" s="47">
        <v>5.42</v>
      </c>
      <c r="J401" s="16">
        <f t="shared" si="28"/>
        <v>223.28171064614079</v>
      </c>
    </row>
    <row r="402" spans="2:10">
      <c r="B402" s="15">
        <v>13.49</v>
      </c>
      <c r="C402" s="16">
        <v>41.63</v>
      </c>
      <c r="D402" s="15">
        <v>10.141999999999999</v>
      </c>
      <c r="E402" s="17">
        <f t="shared" ref="E402:E465" si="31">(D402*10^-3)/($C$3)</f>
        <v>1.6903333333333333E-2</v>
      </c>
      <c r="F402" s="17">
        <f t="shared" ref="F402:F465" si="32">$C$4/(1-E402)</f>
        <v>7.1901204736499649E-2</v>
      </c>
      <c r="G402" s="17">
        <f t="shared" si="30"/>
        <v>187.61855311656535</v>
      </c>
      <c r="H402" s="16">
        <f t="shared" si="29"/>
        <v>229.24855311656535</v>
      </c>
      <c r="I402" s="47">
        <v>5.53</v>
      </c>
      <c r="J402" s="16">
        <f t="shared" ref="J402:J465" si="33">C402-I402+G402</f>
        <v>223.71855311656535</v>
      </c>
    </row>
    <row r="403" spans="2:10">
      <c r="B403" s="15">
        <v>13.42</v>
      </c>
      <c r="C403" s="16">
        <v>41.72</v>
      </c>
      <c r="D403" s="15">
        <v>10.167</v>
      </c>
      <c r="E403" s="17">
        <f t="shared" si="31"/>
        <v>1.6945000000000002E-2</v>
      </c>
      <c r="F403" s="17">
        <f t="shared" si="32"/>
        <v>7.1904252260321488E-2</v>
      </c>
      <c r="G403" s="17">
        <f t="shared" si="30"/>
        <v>186.63708443019971</v>
      </c>
      <c r="H403" s="16">
        <f t="shared" ref="H403:H466" si="34">G403+C403</f>
        <v>228.35708443019971</v>
      </c>
      <c r="I403" s="47">
        <v>5.48</v>
      </c>
      <c r="J403" s="16">
        <f t="shared" si="33"/>
        <v>222.87708443019972</v>
      </c>
    </row>
    <row r="404" spans="2:10">
      <c r="B404" s="15">
        <v>13.46</v>
      </c>
      <c r="C404" s="16">
        <v>41.77</v>
      </c>
      <c r="D404" s="15">
        <v>10.195</v>
      </c>
      <c r="E404" s="17">
        <f t="shared" si="31"/>
        <v>1.6991666666666669E-2</v>
      </c>
      <c r="F404" s="17">
        <f t="shared" si="32"/>
        <v>7.1907665793715228E-2</v>
      </c>
      <c r="G404" s="17">
        <f t="shared" si="30"/>
        <v>187.18449349493991</v>
      </c>
      <c r="H404" s="16">
        <f t="shared" si="34"/>
        <v>228.95449349493992</v>
      </c>
      <c r="I404" s="47">
        <v>5.42</v>
      </c>
      <c r="J404" s="16">
        <f t="shared" si="33"/>
        <v>223.53449349493991</v>
      </c>
    </row>
    <row r="405" spans="2:10">
      <c r="B405" s="15">
        <v>13.32</v>
      </c>
      <c r="C405" s="16">
        <v>41.24</v>
      </c>
      <c r="D405" s="15">
        <v>10.227</v>
      </c>
      <c r="E405" s="17">
        <f t="shared" si="31"/>
        <v>1.7045000000000001E-2</v>
      </c>
      <c r="F405" s="17">
        <f t="shared" si="32"/>
        <v>7.1911567371619606E-2</v>
      </c>
      <c r="G405" s="17">
        <f t="shared" si="30"/>
        <v>185.22750215088246</v>
      </c>
      <c r="H405" s="16">
        <f t="shared" si="34"/>
        <v>226.46750215088247</v>
      </c>
      <c r="I405" s="47">
        <v>5.32</v>
      </c>
      <c r="J405" s="16">
        <f t="shared" si="33"/>
        <v>221.14750215088247</v>
      </c>
    </row>
    <row r="406" spans="2:10">
      <c r="B406" s="15">
        <v>13.28</v>
      </c>
      <c r="C406" s="16">
        <v>41.44</v>
      </c>
      <c r="D406" s="15">
        <v>10.263</v>
      </c>
      <c r="E406" s="17">
        <f t="shared" si="31"/>
        <v>1.7104999999999999E-2</v>
      </c>
      <c r="F406" s="17">
        <f t="shared" si="32"/>
        <v>7.1915957152870191E-2</v>
      </c>
      <c r="G406" s="17">
        <f t="shared" si="30"/>
        <v>184.65999099158191</v>
      </c>
      <c r="H406" s="16">
        <f t="shared" si="34"/>
        <v>226.0999909915819</v>
      </c>
      <c r="I406" s="47">
        <v>5.42</v>
      </c>
      <c r="J406" s="16">
        <f t="shared" si="33"/>
        <v>220.67999099158192</v>
      </c>
    </row>
    <row r="407" spans="2:10">
      <c r="B407" s="15">
        <v>13.34</v>
      </c>
      <c r="C407" s="16">
        <v>41.48</v>
      </c>
      <c r="D407" s="15">
        <v>10.288</v>
      </c>
      <c r="E407" s="17">
        <f t="shared" si="31"/>
        <v>1.7146666666666668E-2</v>
      </c>
      <c r="F407" s="17">
        <f t="shared" si="32"/>
        <v>7.1919005927405591E-2</v>
      </c>
      <c r="G407" s="17">
        <f t="shared" si="30"/>
        <v>185.48643474668265</v>
      </c>
      <c r="H407" s="16">
        <f t="shared" si="34"/>
        <v>226.96643474668264</v>
      </c>
      <c r="I407" s="47">
        <v>5.48</v>
      </c>
      <c r="J407" s="16">
        <f t="shared" si="33"/>
        <v>221.48643474668265</v>
      </c>
    </row>
    <row r="408" spans="2:10">
      <c r="B408" s="15">
        <v>13.47</v>
      </c>
      <c r="C408" s="16">
        <v>41</v>
      </c>
      <c r="D408" s="15">
        <v>10.311999999999999</v>
      </c>
      <c r="E408" s="17">
        <f t="shared" si="31"/>
        <v>1.7186666666666666E-2</v>
      </c>
      <c r="F408" s="17">
        <f t="shared" si="32"/>
        <v>7.1921932994163371E-2</v>
      </c>
      <c r="G408" s="17">
        <f t="shared" si="30"/>
        <v>187.28640123024951</v>
      </c>
      <c r="H408" s="16">
        <f t="shared" si="34"/>
        <v>228.28640123024951</v>
      </c>
      <c r="I408" s="47">
        <v>5.27</v>
      </c>
      <c r="J408" s="16">
        <f t="shared" si="33"/>
        <v>223.01640123024953</v>
      </c>
    </row>
    <row r="409" spans="2:10">
      <c r="B409" s="15">
        <v>13.36</v>
      </c>
      <c r="C409" s="16">
        <v>41.15</v>
      </c>
      <c r="D409" s="15">
        <v>10.340999999999999</v>
      </c>
      <c r="E409" s="17">
        <f t="shared" si="31"/>
        <v>1.7235E-2</v>
      </c>
      <c r="F409" s="17">
        <f t="shared" si="32"/>
        <v>7.192547018439846E-2</v>
      </c>
      <c r="G409" s="17">
        <f t="shared" si="30"/>
        <v>185.74782988207633</v>
      </c>
      <c r="H409" s="16">
        <f t="shared" si="34"/>
        <v>226.89782988207634</v>
      </c>
      <c r="I409" s="47">
        <v>5.42</v>
      </c>
      <c r="J409" s="16">
        <f t="shared" si="33"/>
        <v>221.47782988207632</v>
      </c>
    </row>
    <row r="410" spans="2:10">
      <c r="B410" s="15">
        <v>12.98</v>
      </c>
      <c r="C410" s="16">
        <v>41.29</v>
      </c>
      <c r="D410" s="15">
        <v>10.395</v>
      </c>
      <c r="E410" s="17">
        <f t="shared" si="31"/>
        <v>1.7325E-2</v>
      </c>
      <c r="F410" s="17">
        <f t="shared" si="32"/>
        <v>7.1932057603755414E-2</v>
      </c>
      <c r="G410" s="17">
        <f t="shared" si="30"/>
        <v>180.44805657446318</v>
      </c>
      <c r="H410" s="16">
        <f t="shared" si="34"/>
        <v>221.73805657446317</v>
      </c>
      <c r="I410" s="47">
        <v>5.48</v>
      </c>
      <c r="J410" s="16">
        <f t="shared" si="33"/>
        <v>216.25805657446318</v>
      </c>
    </row>
    <row r="411" spans="2:10">
      <c r="B411" s="15">
        <v>13.07</v>
      </c>
      <c r="C411" s="16">
        <v>41.39</v>
      </c>
      <c r="D411" s="15">
        <v>10.42</v>
      </c>
      <c r="E411" s="17">
        <f t="shared" si="31"/>
        <v>1.7366666666666669E-2</v>
      </c>
      <c r="F411" s="17">
        <f t="shared" si="32"/>
        <v>7.1935107743583915E-2</v>
      </c>
      <c r="G411" s="17">
        <f t="shared" si="30"/>
        <v>181.69153296591466</v>
      </c>
      <c r="H411" s="16">
        <f t="shared" si="34"/>
        <v>223.08153296591468</v>
      </c>
      <c r="I411" s="47">
        <v>5.48</v>
      </c>
      <c r="J411" s="16">
        <f t="shared" si="33"/>
        <v>217.60153296591466</v>
      </c>
    </row>
    <row r="412" spans="2:10">
      <c r="B412" s="15">
        <v>13.23</v>
      </c>
      <c r="C412" s="16">
        <v>41.63</v>
      </c>
      <c r="D412" s="15">
        <v>10.446</v>
      </c>
      <c r="E412" s="17">
        <f t="shared" si="31"/>
        <v>1.7410000000000002E-2</v>
      </c>
      <c r="F412" s="17">
        <f t="shared" si="32"/>
        <v>7.1938280163415413E-2</v>
      </c>
      <c r="G412" s="17">
        <f t="shared" si="30"/>
        <v>183.90764930641456</v>
      </c>
      <c r="H412" s="16">
        <f t="shared" si="34"/>
        <v>225.53764930641455</v>
      </c>
      <c r="I412" s="47">
        <v>5.48</v>
      </c>
      <c r="J412" s="16">
        <f t="shared" si="33"/>
        <v>220.05764930641456</v>
      </c>
    </row>
    <row r="413" spans="2:10">
      <c r="B413" s="15">
        <v>13.27</v>
      </c>
      <c r="C413" s="16">
        <v>41.24</v>
      </c>
      <c r="D413" s="15">
        <v>10.473000000000001</v>
      </c>
      <c r="E413" s="17">
        <f t="shared" si="31"/>
        <v>1.7455000000000002E-2</v>
      </c>
      <c r="F413" s="17">
        <f t="shared" si="32"/>
        <v>7.1941574895572569E-2</v>
      </c>
      <c r="G413" s="17">
        <f t="shared" si="30"/>
        <v>184.4552335594847</v>
      </c>
      <c r="H413" s="16">
        <f t="shared" si="34"/>
        <v>225.69523355948471</v>
      </c>
      <c r="I413" s="47">
        <v>5.53</v>
      </c>
      <c r="J413" s="16">
        <f t="shared" si="33"/>
        <v>220.1652335594847</v>
      </c>
    </row>
    <row r="414" spans="2:10">
      <c r="B414" s="15">
        <v>13.26</v>
      </c>
      <c r="C414" s="16">
        <v>41.34</v>
      </c>
      <c r="D414" s="15">
        <v>10.497999999999999</v>
      </c>
      <c r="E414" s="17">
        <f t="shared" si="31"/>
        <v>1.7496666666666667E-2</v>
      </c>
      <c r="F414" s="17">
        <f t="shared" si="32"/>
        <v>7.194462584259631E-2</v>
      </c>
      <c r="G414" s="17">
        <f t="shared" si="30"/>
        <v>184.308415600226</v>
      </c>
      <c r="H414" s="16">
        <f t="shared" si="34"/>
        <v>225.648415600226</v>
      </c>
      <c r="I414" s="47">
        <v>5.48</v>
      </c>
      <c r="J414" s="16">
        <f t="shared" si="33"/>
        <v>220.16841560022601</v>
      </c>
    </row>
    <row r="415" spans="2:10">
      <c r="B415" s="15">
        <v>13.34</v>
      </c>
      <c r="C415" s="16">
        <v>41.39</v>
      </c>
      <c r="D415" s="15">
        <v>10.523999999999999</v>
      </c>
      <c r="E415" s="17">
        <f t="shared" si="31"/>
        <v>1.754E-2</v>
      </c>
      <c r="F415" s="17">
        <f t="shared" si="32"/>
        <v>7.1947799102019774E-2</v>
      </c>
      <c r="G415" s="17">
        <f t="shared" si="30"/>
        <v>185.41220393808416</v>
      </c>
      <c r="H415" s="16">
        <f t="shared" si="34"/>
        <v>226.80220393808418</v>
      </c>
      <c r="I415" s="47">
        <v>5.48</v>
      </c>
      <c r="J415" s="16">
        <f t="shared" si="33"/>
        <v>221.32220393808416</v>
      </c>
    </row>
    <row r="416" spans="2:10">
      <c r="B416" s="15">
        <v>13.44</v>
      </c>
      <c r="C416" s="16">
        <v>41.58</v>
      </c>
      <c r="D416" s="15">
        <v>10.55</v>
      </c>
      <c r="E416" s="17">
        <f t="shared" si="31"/>
        <v>1.7583333333333336E-2</v>
      </c>
      <c r="F416" s="17">
        <f t="shared" si="32"/>
        <v>7.1950972641381297E-2</v>
      </c>
      <c r="G416" s="17">
        <f t="shared" si="30"/>
        <v>186.79386124476414</v>
      </c>
      <c r="H416" s="16">
        <f t="shared" si="34"/>
        <v>228.37386124476416</v>
      </c>
      <c r="I416" s="47">
        <v>5.48</v>
      </c>
      <c r="J416" s="16">
        <f t="shared" si="33"/>
        <v>222.89386124476414</v>
      </c>
    </row>
    <row r="417" spans="2:10">
      <c r="B417" s="15">
        <v>13.4</v>
      </c>
      <c r="C417" s="16">
        <v>41.15</v>
      </c>
      <c r="D417" s="15">
        <v>10.576000000000001</v>
      </c>
      <c r="E417" s="17">
        <f t="shared" si="31"/>
        <v>1.7626666666666669E-2</v>
      </c>
      <c r="F417" s="17">
        <f t="shared" si="32"/>
        <v>7.1954146460717933E-2</v>
      </c>
      <c r="G417" s="17">
        <f t="shared" si="30"/>
        <v>186.22971238100209</v>
      </c>
      <c r="H417" s="16">
        <f t="shared" si="34"/>
        <v>227.37971238100209</v>
      </c>
      <c r="I417" s="47">
        <v>5.32</v>
      </c>
      <c r="J417" s="16">
        <f t="shared" si="33"/>
        <v>222.0597123810021</v>
      </c>
    </row>
    <row r="418" spans="2:10">
      <c r="B418" s="15">
        <v>13.4</v>
      </c>
      <c r="C418" s="16">
        <v>41.34</v>
      </c>
      <c r="D418" s="15">
        <v>10.603999999999999</v>
      </c>
      <c r="E418" s="17">
        <f t="shared" si="31"/>
        <v>1.7673333333333333E-2</v>
      </c>
      <c r="F418" s="17">
        <f t="shared" si="32"/>
        <v>7.1957564733154289E-2</v>
      </c>
      <c r="G418" s="17">
        <f t="shared" si="30"/>
        <v>186.22086572401719</v>
      </c>
      <c r="H418" s="16">
        <f t="shared" si="34"/>
        <v>227.56086572401719</v>
      </c>
      <c r="I418" s="47">
        <v>5.53</v>
      </c>
      <c r="J418" s="16">
        <f t="shared" si="33"/>
        <v>222.03086572401719</v>
      </c>
    </row>
    <row r="419" spans="2:10">
      <c r="B419" s="15">
        <v>13.35</v>
      </c>
      <c r="C419" s="16">
        <v>41.34</v>
      </c>
      <c r="D419" s="15">
        <v>10.629</v>
      </c>
      <c r="E419" s="17">
        <f t="shared" si="31"/>
        <v>1.7715000000000002E-2</v>
      </c>
      <c r="F419" s="17">
        <f t="shared" si="32"/>
        <v>7.1960617036573249E-2</v>
      </c>
      <c r="G419" s="17">
        <f t="shared" si="30"/>
        <v>185.51814241969325</v>
      </c>
      <c r="H419" s="16">
        <f t="shared" si="34"/>
        <v>226.85814241969325</v>
      </c>
      <c r="I419" s="47">
        <v>5.48</v>
      </c>
      <c r="J419" s="16">
        <f t="shared" si="33"/>
        <v>221.37814241969323</v>
      </c>
    </row>
    <row r="420" spans="2:10">
      <c r="B420" s="15">
        <v>13.45</v>
      </c>
      <c r="C420" s="16">
        <v>41.39</v>
      </c>
      <c r="D420" s="15">
        <v>10.654</v>
      </c>
      <c r="E420" s="17">
        <f t="shared" si="31"/>
        <v>1.7756666666666667E-2</v>
      </c>
      <c r="F420" s="17">
        <f t="shared" si="32"/>
        <v>7.1963669598949023E-2</v>
      </c>
      <c r="G420" s="17">
        <f t="shared" si="30"/>
        <v>186.89986315256533</v>
      </c>
      <c r="H420" s="16">
        <f t="shared" si="34"/>
        <v>228.28986315256532</v>
      </c>
      <c r="I420" s="47">
        <v>5.58</v>
      </c>
      <c r="J420" s="16">
        <f t="shared" si="33"/>
        <v>222.70986315256533</v>
      </c>
    </row>
    <row r="421" spans="2:10">
      <c r="B421" s="15">
        <v>13.56</v>
      </c>
      <c r="C421" s="16">
        <v>41.82</v>
      </c>
      <c r="D421" s="15">
        <v>10.682</v>
      </c>
      <c r="E421" s="17">
        <f t="shared" si="31"/>
        <v>1.7803333333333334E-2</v>
      </c>
      <c r="F421" s="17">
        <f t="shared" si="32"/>
        <v>7.1967088776284119E-2</v>
      </c>
      <c r="G421" s="17">
        <f t="shared" si="30"/>
        <v>188.41945993053056</v>
      </c>
      <c r="H421" s="16">
        <f t="shared" si="34"/>
        <v>230.23945993053056</v>
      </c>
      <c r="I421" s="47">
        <v>5.53</v>
      </c>
      <c r="J421" s="16">
        <f t="shared" si="33"/>
        <v>224.70945993053056</v>
      </c>
    </row>
    <row r="422" spans="2:10">
      <c r="B422" s="15">
        <v>13.5</v>
      </c>
      <c r="C422" s="16">
        <v>41.29</v>
      </c>
      <c r="D422" s="15">
        <v>10.707000000000001</v>
      </c>
      <c r="E422" s="17">
        <f t="shared" si="31"/>
        <v>1.7845000000000003E-2</v>
      </c>
      <c r="F422" s="17">
        <f t="shared" si="32"/>
        <v>7.1970141887757383E-2</v>
      </c>
      <c r="G422" s="17">
        <f t="shared" si="30"/>
        <v>187.57778775890455</v>
      </c>
      <c r="H422" s="16">
        <f t="shared" si="34"/>
        <v>228.86778775890454</v>
      </c>
      <c r="I422" s="47">
        <v>5.48</v>
      </c>
      <c r="J422" s="16">
        <f t="shared" si="33"/>
        <v>223.38778775890455</v>
      </c>
    </row>
    <row r="423" spans="2:10">
      <c r="B423" s="15">
        <v>13.62</v>
      </c>
      <c r="C423" s="16">
        <v>41.39</v>
      </c>
      <c r="D423" s="15">
        <v>10.733000000000001</v>
      </c>
      <c r="E423" s="17">
        <f t="shared" si="31"/>
        <v>1.7888333333333336E-2</v>
      </c>
      <c r="F423" s="17">
        <f t="shared" si="32"/>
        <v>7.1973317398500519E-2</v>
      </c>
      <c r="G423" s="17">
        <f t="shared" si="30"/>
        <v>189.2367962503248</v>
      </c>
      <c r="H423" s="16">
        <f t="shared" si="34"/>
        <v>230.62679625032479</v>
      </c>
      <c r="I423" s="47">
        <v>5.42</v>
      </c>
      <c r="J423" s="16">
        <f t="shared" si="33"/>
        <v>225.2067962503248</v>
      </c>
    </row>
    <row r="424" spans="2:10">
      <c r="B424" s="15">
        <v>13.62</v>
      </c>
      <c r="C424" s="16">
        <v>41.53</v>
      </c>
      <c r="D424" s="15">
        <v>10.759</v>
      </c>
      <c r="E424" s="17">
        <f t="shared" si="31"/>
        <v>1.7931666666666669E-2</v>
      </c>
      <c r="F424" s="17">
        <f t="shared" si="32"/>
        <v>7.1976493189479698E-2</v>
      </c>
      <c r="G424" s="17">
        <f t="shared" si="30"/>
        <v>189.22844662833253</v>
      </c>
      <c r="H424" s="16">
        <f t="shared" si="34"/>
        <v>230.75844662833254</v>
      </c>
      <c r="I424" s="47">
        <v>5.42</v>
      </c>
      <c r="J424" s="16">
        <f t="shared" si="33"/>
        <v>225.33844662833252</v>
      </c>
    </row>
    <row r="425" spans="2:10">
      <c r="B425" s="15">
        <v>13.61</v>
      </c>
      <c r="C425" s="16">
        <v>41.53</v>
      </c>
      <c r="D425" s="15">
        <v>10.785</v>
      </c>
      <c r="E425" s="17">
        <f t="shared" si="31"/>
        <v>1.7975000000000001E-2</v>
      </c>
      <c r="F425" s="17">
        <f t="shared" si="32"/>
        <v>7.1979669260732002E-2</v>
      </c>
      <c r="G425" s="17">
        <f t="shared" si="30"/>
        <v>189.08116888812711</v>
      </c>
      <c r="H425" s="16">
        <f t="shared" si="34"/>
        <v>230.61116888812711</v>
      </c>
      <c r="I425" s="47">
        <v>5.48</v>
      </c>
      <c r="J425" s="16">
        <f t="shared" si="33"/>
        <v>225.13116888812709</v>
      </c>
    </row>
    <row r="426" spans="2:10">
      <c r="B426" s="15">
        <v>13.69</v>
      </c>
      <c r="C426" s="16">
        <v>41.1</v>
      </c>
      <c r="D426" s="15">
        <v>10.811999999999999</v>
      </c>
      <c r="E426" s="17">
        <f t="shared" si="31"/>
        <v>1.8020000000000001E-2</v>
      </c>
      <c r="F426" s="17">
        <f t="shared" si="32"/>
        <v>7.1982967785260754E-2</v>
      </c>
      <c r="G426" s="17">
        <f t="shared" si="30"/>
        <v>190.18387850914874</v>
      </c>
      <c r="H426" s="16">
        <f t="shared" si="34"/>
        <v>231.28387850914874</v>
      </c>
      <c r="I426" s="47">
        <v>5.32</v>
      </c>
      <c r="J426" s="16">
        <f t="shared" si="33"/>
        <v>225.96387850914874</v>
      </c>
    </row>
    <row r="427" spans="2:10">
      <c r="B427" s="15">
        <v>13.53</v>
      </c>
      <c r="C427" s="16">
        <v>41.29</v>
      </c>
      <c r="D427" s="15">
        <v>10.837</v>
      </c>
      <c r="E427" s="17">
        <f t="shared" si="31"/>
        <v>1.8061666666666667E-2</v>
      </c>
      <c r="F427" s="17">
        <f t="shared" si="32"/>
        <v>7.1986022244204417E-2</v>
      </c>
      <c r="G427" s="17">
        <f t="shared" si="30"/>
        <v>187.95315504586443</v>
      </c>
      <c r="H427" s="16">
        <f t="shared" si="34"/>
        <v>229.24315504586443</v>
      </c>
      <c r="I427" s="47">
        <v>5.48</v>
      </c>
      <c r="J427" s="16">
        <f t="shared" si="33"/>
        <v>223.76315504586444</v>
      </c>
    </row>
    <row r="428" spans="2:10">
      <c r="B428" s="15">
        <v>13.63</v>
      </c>
      <c r="C428" s="16">
        <v>41.34</v>
      </c>
      <c r="D428" s="15">
        <v>10.863</v>
      </c>
      <c r="E428" s="17">
        <f t="shared" si="31"/>
        <v>1.8105E-2</v>
      </c>
      <c r="F428" s="17">
        <f t="shared" si="32"/>
        <v>7.1989199156498762E-2</v>
      </c>
      <c r="G428" s="17">
        <f t="shared" si="30"/>
        <v>189.33395786733882</v>
      </c>
      <c r="H428" s="16">
        <f t="shared" si="34"/>
        <v>230.67395786733883</v>
      </c>
      <c r="I428" s="47">
        <v>5.53</v>
      </c>
      <c r="J428" s="16">
        <f t="shared" si="33"/>
        <v>225.14395786733883</v>
      </c>
    </row>
    <row r="429" spans="2:10">
      <c r="B429" s="15">
        <v>13.62</v>
      </c>
      <c r="C429" s="16">
        <v>41.39</v>
      </c>
      <c r="D429" s="15">
        <v>10.888</v>
      </c>
      <c r="E429" s="17">
        <f t="shared" si="31"/>
        <v>1.8146666666666669E-2</v>
      </c>
      <c r="F429" s="17">
        <f t="shared" si="32"/>
        <v>7.199225414430907E-2</v>
      </c>
      <c r="G429" s="17">
        <f t="shared" si="30"/>
        <v>189.18701965767869</v>
      </c>
      <c r="H429" s="16">
        <f t="shared" si="34"/>
        <v>230.5770196576787</v>
      </c>
      <c r="I429" s="47">
        <v>5.48</v>
      </c>
      <c r="J429" s="16">
        <f t="shared" si="33"/>
        <v>225.09701965767869</v>
      </c>
    </row>
    <row r="430" spans="2:10">
      <c r="B430" s="15">
        <v>13.66</v>
      </c>
      <c r="C430" s="16">
        <v>41.63</v>
      </c>
      <c r="D430" s="15">
        <v>10.912000000000001</v>
      </c>
      <c r="E430" s="17">
        <f t="shared" si="31"/>
        <v>1.818666666666667E-2</v>
      </c>
      <c r="F430" s="17">
        <f t="shared" si="32"/>
        <v>7.199518717655462E-2</v>
      </c>
      <c r="G430" s="17">
        <f t="shared" si="30"/>
        <v>189.73490500832264</v>
      </c>
      <c r="H430" s="16">
        <f t="shared" si="34"/>
        <v>231.36490500832264</v>
      </c>
      <c r="I430" s="47">
        <v>5.48</v>
      </c>
      <c r="J430" s="16">
        <f t="shared" si="33"/>
        <v>225.88490500832265</v>
      </c>
    </row>
    <row r="431" spans="2:10">
      <c r="B431" s="15">
        <v>13.7</v>
      </c>
      <c r="C431" s="16">
        <v>41.2</v>
      </c>
      <c r="D431" s="15">
        <v>10.94</v>
      </c>
      <c r="E431" s="17">
        <f t="shared" si="31"/>
        <v>1.8233333333333334E-2</v>
      </c>
      <c r="F431" s="17">
        <f t="shared" si="32"/>
        <v>7.199860934957765E-2</v>
      </c>
      <c r="G431" s="17">
        <f t="shared" si="30"/>
        <v>190.28145298587444</v>
      </c>
      <c r="H431" s="16">
        <f t="shared" si="34"/>
        <v>231.48145298587445</v>
      </c>
      <c r="I431" s="47">
        <v>5.48</v>
      </c>
      <c r="J431" s="16">
        <f t="shared" si="33"/>
        <v>226.00145298587444</v>
      </c>
    </row>
    <row r="432" spans="2:10">
      <c r="B432" s="15">
        <v>13.7</v>
      </c>
      <c r="C432" s="16">
        <v>41.34</v>
      </c>
      <c r="D432" s="15">
        <v>10.965999999999999</v>
      </c>
      <c r="E432" s="17">
        <f t="shared" si="31"/>
        <v>1.8276666666666667E-2</v>
      </c>
      <c r="F432" s="17">
        <f t="shared" si="32"/>
        <v>7.2001787372990705E-2</v>
      </c>
      <c r="G432" s="17">
        <f t="shared" si="30"/>
        <v>190.27305432058122</v>
      </c>
      <c r="H432" s="16">
        <f t="shared" si="34"/>
        <v>231.61305432058123</v>
      </c>
      <c r="I432" s="47">
        <v>5.42</v>
      </c>
      <c r="J432" s="16">
        <f t="shared" si="33"/>
        <v>226.19305432058121</v>
      </c>
    </row>
    <row r="433" spans="2:10">
      <c r="B433" s="15">
        <v>13.82</v>
      </c>
      <c r="C433" s="16">
        <v>41.39</v>
      </c>
      <c r="D433" s="15">
        <v>10.994</v>
      </c>
      <c r="E433" s="17">
        <f t="shared" si="31"/>
        <v>1.8323333333333334E-2</v>
      </c>
      <c r="F433" s="17">
        <f t="shared" si="32"/>
        <v>7.200521017351641E-2</v>
      </c>
      <c r="G433" s="17">
        <f t="shared" si="30"/>
        <v>191.93055567363666</v>
      </c>
      <c r="H433" s="16">
        <f t="shared" si="34"/>
        <v>233.32055567363665</v>
      </c>
      <c r="I433" s="47">
        <v>5.48</v>
      </c>
      <c r="J433" s="16">
        <f t="shared" si="33"/>
        <v>227.84055567363666</v>
      </c>
    </row>
    <row r="434" spans="2:10">
      <c r="B434" s="15">
        <v>13.81</v>
      </c>
      <c r="C434" s="16">
        <v>41.48</v>
      </c>
      <c r="D434" s="15">
        <v>11.019</v>
      </c>
      <c r="E434" s="17">
        <f t="shared" si="31"/>
        <v>1.8365000000000003E-2</v>
      </c>
      <c r="F434" s="17">
        <f t="shared" si="32"/>
        <v>7.2008266520417821E-2</v>
      </c>
      <c r="G434" s="17">
        <f t="shared" si="30"/>
        <v>191.78353635390178</v>
      </c>
      <c r="H434" s="16">
        <f t="shared" si="34"/>
        <v>233.26353635390177</v>
      </c>
      <c r="I434" s="47">
        <v>5.48</v>
      </c>
      <c r="J434" s="16">
        <f t="shared" si="33"/>
        <v>227.78353635390178</v>
      </c>
    </row>
    <row r="435" spans="2:10">
      <c r="B435" s="15">
        <v>13.82</v>
      </c>
      <c r="C435" s="16">
        <v>41.58</v>
      </c>
      <c r="D435" s="15">
        <v>11.045</v>
      </c>
      <c r="E435" s="17">
        <f t="shared" si="31"/>
        <v>1.8408333333333336E-2</v>
      </c>
      <c r="F435" s="17">
        <f t="shared" si="32"/>
        <v>7.2011445396443205E-2</v>
      </c>
      <c r="G435" s="17">
        <f t="shared" si="30"/>
        <v>191.91393706815666</v>
      </c>
      <c r="H435" s="16">
        <f t="shared" si="34"/>
        <v>233.49393706815664</v>
      </c>
      <c r="I435" s="47">
        <v>5.37</v>
      </c>
      <c r="J435" s="16">
        <f t="shared" si="33"/>
        <v>228.12393706815666</v>
      </c>
    </row>
    <row r="436" spans="2:10">
      <c r="B436" s="15">
        <v>13.89</v>
      </c>
      <c r="C436" s="16">
        <v>41.63</v>
      </c>
      <c r="D436" s="15">
        <v>11.097</v>
      </c>
      <c r="E436" s="17">
        <f t="shared" si="31"/>
        <v>1.8495000000000001E-2</v>
      </c>
      <c r="F436" s="17">
        <f t="shared" si="32"/>
        <v>7.2017803990576057E-2</v>
      </c>
      <c r="G436" s="17">
        <f t="shared" si="30"/>
        <v>192.86897448049911</v>
      </c>
      <c r="H436" s="16">
        <f t="shared" si="34"/>
        <v>234.4989744804991</v>
      </c>
      <c r="I436" s="47">
        <v>5.48</v>
      </c>
      <c r="J436" s="16">
        <f t="shared" si="33"/>
        <v>229.01897448049911</v>
      </c>
    </row>
    <row r="437" spans="2:10">
      <c r="B437" s="15">
        <v>13.9</v>
      </c>
      <c r="C437" s="16">
        <v>41.72</v>
      </c>
      <c r="D437" s="15">
        <v>11.151</v>
      </c>
      <c r="E437" s="17">
        <f t="shared" si="31"/>
        <v>1.8585000000000001E-2</v>
      </c>
      <c r="F437" s="17">
        <f t="shared" si="32"/>
        <v>7.2024408334670192E-2</v>
      </c>
      <c r="G437" s="17">
        <f t="shared" si="30"/>
        <v>192.99013100408899</v>
      </c>
      <c r="H437" s="16">
        <f t="shared" si="34"/>
        <v>234.71013100408899</v>
      </c>
      <c r="I437" s="47">
        <v>5.48</v>
      </c>
      <c r="J437" s="16">
        <f t="shared" si="33"/>
        <v>229.230131004089</v>
      </c>
    </row>
    <row r="438" spans="2:10">
      <c r="B438" s="15">
        <v>13.74</v>
      </c>
      <c r="C438" s="16">
        <v>41.77</v>
      </c>
      <c r="D438" s="15">
        <v>11.188000000000001</v>
      </c>
      <c r="E438" s="17">
        <f t="shared" si="31"/>
        <v>1.8646666666666669E-2</v>
      </c>
      <c r="F438" s="17">
        <f t="shared" si="32"/>
        <v>7.202893423276395E-2</v>
      </c>
      <c r="G438" s="17">
        <f t="shared" si="30"/>
        <v>190.7566750272706</v>
      </c>
      <c r="H438" s="16">
        <f t="shared" si="34"/>
        <v>232.52667502727061</v>
      </c>
      <c r="I438" s="47">
        <v>5.48</v>
      </c>
      <c r="J438" s="16">
        <f t="shared" si="33"/>
        <v>227.04667502727062</v>
      </c>
    </row>
    <row r="439" spans="2:10">
      <c r="B439" s="15">
        <v>13.79</v>
      </c>
      <c r="C439" s="16">
        <v>41.29</v>
      </c>
      <c r="D439" s="15">
        <v>11.212999999999999</v>
      </c>
      <c r="E439" s="17">
        <f t="shared" si="31"/>
        <v>1.8688333333333331E-2</v>
      </c>
      <c r="F439" s="17">
        <f t="shared" si="32"/>
        <v>7.2031992594031813E-2</v>
      </c>
      <c r="G439" s="17">
        <f t="shared" si="30"/>
        <v>191.44271182000546</v>
      </c>
      <c r="H439" s="16">
        <f t="shared" si="34"/>
        <v>232.73271182000545</v>
      </c>
      <c r="I439" s="47">
        <v>5.42</v>
      </c>
      <c r="J439" s="16">
        <f t="shared" si="33"/>
        <v>227.31271182000546</v>
      </c>
    </row>
    <row r="440" spans="2:10">
      <c r="B440" s="15">
        <v>13.69</v>
      </c>
      <c r="C440" s="16">
        <v>41.44</v>
      </c>
      <c r="D440" s="15">
        <v>11.238</v>
      </c>
      <c r="E440" s="17">
        <f t="shared" si="31"/>
        <v>1.873E-2</v>
      </c>
      <c r="F440" s="17">
        <f t="shared" si="32"/>
        <v>7.2035051215027818E-2</v>
      </c>
      <c r="G440" s="17">
        <f t="shared" si="30"/>
        <v>190.04637005302797</v>
      </c>
      <c r="H440" s="16">
        <f t="shared" si="34"/>
        <v>231.48637005302797</v>
      </c>
      <c r="I440" s="47">
        <v>5.53</v>
      </c>
      <c r="J440" s="16">
        <f t="shared" si="33"/>
        <v>225.95637005302797</v>
      </c>
    </row>
    <row r="441" spans="2:10">
      <c r="B441" s="15">
        <v>13.79</v>
      </c>
      <c r="C441" s="16">
        <v>41.48</v>
      </c>
      <c r="D441" s="15">
        <v>11.266</v>
      </c>
      <c r="E441" s="17">
        <f t="shared" si="31"/>
        <v>1.8776666666666667E-2</v>
      </c>
      <c r="F441" s="17">
        <f t="shared" si="32"/>
        <v>7.2038477178933455E-2</v>
      </c>
      <c r="G441" s="17">
        <f t="shared" si="30"/>
        <v>191.42547899433765</v>
      </c>
      <c r="H441" s="16">
        <f t="shared" si="34"/>
        <v>232.90547899433764</v>
      </c>
      <c r="I441" s="47">
        <v>5.48</v>
      </c>
      <c r="J441" s="16">
        <f t="shared" si="33"/>
        <v>227.42547899433765</v>
      </c>
    </row>
    <row r="442" spans="2:10">
      <c r="B442" s="15">
        <v>13.9</v>
      </c>
      <c r="C442" s="16">
        <v>41.58</v>
      </c>
      <c r="D442" s="15">
        <v>11.29</v>
      </c>
      <c r="E442" s="17">
        <f t="shared" si="31"/>
        <v>1.8816666666666666E-2</v>
      </c>
      <c r="F442" s="17">
        <f t="shared" si="32"/>
        <v>7.2041413978804855E-2</v>
      </c>
      <c r="G442" s="17">
        <f t="shared" si="30"/>
        <v>192.9445749647486</v>
      </c>
      <c r="H442" s="16">
        <f t="shared" si="34"/>
        <v>234.52457496474858</v>
      </c>
      <c r="I442" s="47">
        <v>5.48</v>
      </c>
      <c r="J442" s="16">
        <f t="shared" si="33"/>
        <v>229.04457496474859</v>
      </c>
    </row>
    <row r="443" spans="2:10">
      <c r="B443" s="15">
        <v>14.02</v>
      </c>
      <c r="C443" s="16">
        <v>41.72</v>
      </c>
      <c r="D443" s="15">
        <v>11.316000000000001</v>
      </c>
      <c r="E443" s="17">
        <f t="shared" si="31"/>
        <v>1.8860000000000002E-2</v>
      </c>
      <c r="F443" s="17">
        <f t="shared" si="32"/>
        <v>7.2044595782223081E-2</v>
      </c>
      <c r="G443" s="17">
        <f t="shared" si="30"/>
        <v>194.60168868709815</v>
      </c>
      <c r="H443" s="16">
        <f t="shared" si="34"/>
        <v>236.32168868709815</v>
      </c>
      <c r="I443" s="47">
        <v>5.53</v>
      </c>
      <c r="J443" s="16">
        <f t="shared" si="33"/>
        <v>230.79168868709814</v>
      </c>
    </row>
    <row r="444" spans="2:10">
      <c r="B444" s="15">
        <v>13.9</v>
      </c>
      <c r="C444" s="16">
        <v>41.24</v>
      </c>
      <c r="D444" s="15">
        <v>11.340999999999999</v>
      </c>
      <c r="E444" s="17">
        <f t="shared" si="31"/>
        <v>1.8901666666666667E-2</v>
      </c>
      <c r="F444" s="17">
        <f t="shared" si="32"/>
        <v>7.2047655473648095E-2</v>
      </c>
      <c r="G444" s="17">
        <f t="shared" si="30"/>
        <v>192.9278601589474</v>
      </c>
      <c r="H444" s="16">
        <f t="shared" si="34"/>
        <v>234.16786015894741</v>
      </c>
      <c r="I444" s="47">
        <v>5.42</v>
      </c>
      <c r="J444" s="16">
        <f t="shared" si="33"/>
        <v>228.74786015894739</v>
      </c>
    </row>
    <row r="445" spans="2:10">
      <c r="B445" s="15">
        <v>13.9</v>
      </c>
      <c r="C445" s="16">
        <v>41.39</v>
      </c>
      <c r="D445" s="15">
        <v>11.368</v>
      </c>
      <c r="E445" s="17">
        <f t="shared" si="31"/>
        <v>1.8946666666666671E-2</v>
      </c>
      <c r="F445" s="17">
        <f t="shared" si="32"/>
        <v>7.2050960232305089E-2</v>
      </c>
      <c r="G445" s="17">
        <f t="shared" si="30"/>
        <v>192.91901114411149</v>
      </c>
      <c r="H445" s="16">
        <f t="shared" si="34"/>
        <v>234.30901114411148</v>
      </c>
      <c r="I445" s="47">
        <v>5.53</v>
      </c>
      <c r="J445" s="16">
        <f t="shared" si="33"/>
        <v>228.77901114411151</v>
      </c>
    </row>
    <row r="446" spans="2:10">
      <c r="B446" s="15">
        <v>13.97</v>
      </c>
      <c r="C446" s="16">
        <v>41.48</v>
      </c>
      <c r="D446" s="15">
        <v>11.394</v>
      </c>
      <c r="E446" s="17">
        <f t="shared" si="31"/>
        <v>1.899E-2</v>
      </c>
      <c r="F446" s="17">
        <f t="shared" si="32"/>
        <v>7.2054142879043381E-2</v>
      </c>
      <c r="G446" s="17">
        <f t="shared" si="30"/>
        <v>193.88198154617299</v>
      </c>
      <c r="H446" s="16">
        <f t="shared" si="34"/>
        <v>235.36198154617298</v>
      </c>
      <c r="I446" s="47">
        <v>5.48</v>
      </c>
      <c r="J446" s="16">
        <f t="shared" si="33"/>
        <v>229.88198154617299</v>
      </c>
    </row>
    <row r="447" spans="2:10">
      <c r="B447" s="15">
        <v>14.01</v>
      </c>
      <c r="C447" s="16">
        <v>41.48</v>
      </c>
      <c r="D447" s="15">
        <v>11.42</v>
      </c>
      <c r="E447" s="17">
        <f t="shared" si="31"/>
        <v>1.9033333333333333E-2</v>
      </c>
      <c r="F447" s="17">
        <f t="shared" si="32"/>
        <v>7.2057325806962877E-2</v>
      </c>
      <c r="G447" s="17">
        <f t="shared" si="30"/>
        <v>194.42853093843539</v>
      </c>
      <c r="H447" s="16">
        <f t="shared" si="34"/>
        <v>235.90853093843538</v>
      </c>
      <c r="I447" s="47">
        <v>5.48</v>
      </c>
      <c r="J447" s="16">
        <f t="shared" si="33"/>
        <v>230.42853093843539</v>
      </c>
    </row>
    <row r="448" spans="2:10">
      <c r="B448" s="15">
        <v>13.99</v>
      </c>
      <c r="C448" s="16">
        <v>41.96</v>
      </c>
      <c r="D448" s="15">
        <v>11.448</v>
      </c>
      <c r="E448" s="17">
        <f t="shared" si="31"/>
        <v>1.908E-2</v>
      </c>
      <c r="F448" s="17">
        <f t="shared" si="32"/>
        <v>7.2060753889991377E-2</v>
      </c>
      <c r="G448" s="17">
        <f t="shared" si="30"/>
        <v>194.14173797511563</v>
      </c>
      <c r="H448" s="16">
        <f t="shared" si="34"/>
        <v>236.10173797511564</v>
      </c>
      <c r="I448" s="47">
        <v>5.64</v>
      </c>
      <c r="J448" s="16">
        <f t="shared" si="33"/>
        <v>230.46173797511562</v>
      </c>
    </row>
    <row r="449" spans="2:10">
      <c r="B449" s="15">
        <v>14.01</v>
      </c>
      <c r="C449" s="16">
        <v>41.63</v>
      </c>
      <c r="D449" s="15">
        <v>11.471</v>
      </c>
      <c r="E449" s="17">
        <f t="shared" si="31"/>
        <v>1.9118333333333334E-2</v>
      </c>
      <c r="F449" s="17">
        <f t="shared" si="32"/>
        <v>7.2063570059355125E-2</v>
      </c>
      <c r="G449" s="17">
        <f t="shared" si="30"/>
        <v>194.4116838571926</v>
      </c>
      <c r="H449" s="16">
        <f t="shared" si="34"/>
        <v>236.0416838571926</v>
      </c>
      <c r="I449" s="47">
        <v>5.48</v>
      </c>
      <c r="J449" s="16">
        <f t="shared" si="33"/>
        <v>230.56168385719261</v>
      </c>
    </row>
    <row r="450" spans="2:10">
      <c r="B450" s="15">
        <v>14.16</v>
      </c>
      <c r="C450" s="16">
        <v>41.68</v>
      </c>
      <c r="D450" s="15">
        <v>11.499000000000001</v>
      </c>
      <c r="E450" s="17">
        <f t="shared" si="31"/>
        <v>1.9165000000000001E-2</v>
      </c>
      <c r="F450" s="17">
        <f t="shared" si="32"/>
        <v>7.2066998736556448E-2</v>
      </c>
      <c r="G450" s="17">
        <f t="shared" si="30"/>
        <v>196.48383099402264</v>
      </c>
      <c r="H450" s="16">
        <f t="shared" si="34"/>
        <v>238.16383099402265</v>
      </c>
      <c r="I450" s="47">
        <v>5.48</v>
      </c>
      <c r="J450" s="16">
        <f t="shared" si="33"/>
        <v>232.68383099402263</v>
      </c>
    </row>
    <row r="451" spans="2:10">
      <c r="B451" s="15">
        <v>14.16</v>
      </c>
      <c r="C451" s="16">
        <v>41.77</v>
      </c>
      <c r="D451" s="15">
        <v>11.525</v>
      </c>
      <c r="E451" s="17">
        <f t="shared" si="31"/>
        <v>1.9208333333333334E-2</v>
      </c>
      <c r="F451" s="17">
        <f t="shared" si="32"/>
        <v>7.2070182800394594E-2</v>
      </c>
      <c r="G451" s="17">
        <f t="shared" si="30"/>
        <v>196.47515032974874</v>
      </c>
      <c r="H451" s="16">
        <f t="shared" si="34"/>
        <v>238.24515032974875</v>
      </c>
      <c r="I451" s="47">
        <v>5.48</v>
      </c>
      <c r="J451" s="16">
        <f t="shared" si="33"/>
        <v>232.76515032974874</v>
      </c>
    </row>
    <row r="452" spans="2:10">
      <c r="B452" s="15">
        <v>14.22</v>
      </c>
      <c r="C452" s="16">
        <v>41.29</v>
      </c>
      <c r="D452" s="15">
        <v>11.55</v>
      </c>
      <c r="E452" s="17">
        <f t="shared" si="31"/>
        <v>1.9250000000000003E-2</v>
      </c>
      <c r="F452" s="17">
        <f t="shared" si="32"/>
        <v>7.207324466558282E-2</v>
      </c>
      <c r="G452" s="17">
        <f t="shared" si="30"/>
        <v>197.29928999284371</v>
      </c>
      <c r="H452" s="16">
        <f t="shared" si="34"/>
        <v>238.5892899928437</v>
      </c>
      <c r="I452" s="47">
        <v>5.48</v>
      </c>
      <c r="J452" s="16">
        <f t="shared" si="33"/>
        <v>233.10928999284371</v>
      </c>
    </row>
    <row r="453" spans="2:10">
      <c r="B453" s="15">
        <v>14.26</v>
      </c>
      <c r="C453" s="16">
        <v>41.44</v>
      </c>
      <c r="D453" s="15">
        <v>11.579000000000001</v>
      </c>
      <c r="E453" s="17">
        <f t="shared" si="31"/>
        <v>1.9298333333333334E-2</v>
      </c>
      <c r="F453" s="17">
        <f t="shared" si="32"/>
        <v>7.2076796755150149E-2</v>
      </c>
      <c r="G453" s="17">
        <f t="shared" si="30"/>
        <v>197.84453030622606</v>
      </c>
      <c r="H453" s="16">
        <f t="shared" si="34"/>
        <v>239.28453030622606</v>
      </c>
      <c r="I453" s="47">
        <v>5.48</v>
      </c>
      <c r="J453" s="16">
        <f t="shared" si="33"/>
        <v>233.80453030622607</v>
      </c>
    </row>
    <row r="454" spans="2:10">
      <c r="B454" s="15">
        <v>14.24</v>
      </c>
      <c r="C454" s="16">
        <v>41.53</v>
      </c>
      <c r="D454" s="15">
        <v>11.605</v>
      </c>
      <c r="E454" s="17">
        <f t="shared" si="31"/>
        <v>1.934166666666667E-2</v>
      </c>
      <c r="F454" s="17">
        <f t="shared" si="32"/>
        <v>7.2079981684858324E-2</v>
      </c>
      <c r="G454" s="17">
        <f t="shared" si="30"/>
        <v>197.55831878896501</v>
      </c>
      <c r="H454" s="16">
        <f t="shared" si="34"/>
        <v>239.08831878896501</v>
      </c>
      <c r="I454" s="47">
        <v>5.53</v>
      </c>
      <c r="J454" s="16">
        <f t="shared" si="33"/>
        <v>233.55831878896501</v>
      </c>
    </row>
    <row r="455" spans="2:10">
      <c r="B455" s="15">
        <v>14.24</v>
      </c>
      <c r="C455" s="16">
        <v>41.63</v>
      </c>
      <c r="D455" s="15">
        <v>11.63</v>
      </c>
      <c r="E455" s="17">
        <f t="shared" si="31"/>
        <v>1.9383333333333336E-2</v>
      </c>
      <c r="F455" s="17">
        <f t="shared" si="32"/>
        <v>7.2083044382722103E-2</v>
      </c>
      <c r="G455" s="17">
        <f t="shared" si="30"/>
        <v>197.54992483937383</v>
      </c>
      <c r="H455" s="16">
        <f t="shared" si="34"/>
        <v>239.17992483937383</v>
      </c>
      <c r="I455" s="47">
        <v>5.53</v>
      </c>
      <c r="J455" s="16">
        <f t="shared" si="33"/>
        <v>233.64992483937382</v>
      </c>
    </row>
    <row r="456" spans="2:10">
      <c r="B456" s="15">
        <v>14.19</v>
      </c>
      <c r="C456" s="16">
        <v>41.2</v>
      </c>
      <c r="D456" s="15">
        <v>11.656000000000001</v>
      </c>
      <c r="E456" s="17">
        <f t="shared" si="31"/>
        <v>1.9426666666666668E-2</v>
      </c>
      <c r="F456" s="17">
        <f t="shared" si="32"/>
        <v>7.2086229864606777E-2</v>
      </c>
      <c r="G456" s="17">
        <f t="shared" si="30"/>
        <v>196.84758138484739</v>
      </c>
      <c r="H456" s="16">
        <f t="shared" si="34"/>
        <v>238.04758138484738</v>
      </c>
      <c r="I456" s="47">
        <v>5.32</v>
      </c>
      <c r="J456" s="16">
        <f t="shared" si="33"/>
        <v>232.72758138484738</v>
      </c>
    </row>
    <row r="457" spans="2:10">
      <c r="B457" s="15">
        <v>14.08</v>
      </c>
      <c r="C457" s="16">
        <v>41.29</v>
      </c>
      <c r="D457" s="15">
        <v>11.682</v>
      </c>
      <c r="E457" s="17">
        <f t="shared" si="31"/>
        <v>1.9470000000000005E-2</v>
      </c>
      <c r="F457" s="17">
        <f t="shared" si="32"/>
        <v>7.208941562804845E-2</v>
      </c>
      <c r="G457" s="17">
        <f t="shared" si="30"/>
        <v>195.31299952058112</v>
      </c>
      <c r="H457" s="16">
        <f t="shared" si="34"/>
        <v>236.60299952058111</v>
      </c>
      <c r="I457" s="47">
        <v>5.48</v>
      </c>
      <c r="J457" s="16">
        <f t="shared" si="33"/>
        <v>231.12299952058112</v>
      </c>
    </row>
    <row r="458" spans="2:10">
      <c r="B458" s="15">
        <v>13.96</v>
      </c>
      <c r="C458" s="16">
        <v>41.39</v>
      </c>
      <c r="D458" s="15">
        <v>11.731999999999999</v>
      </c>
      <c r="E458" s="17">
        <f t="shared" si="31"/>
        <v>1.9553333333333332E-2</v>
      </c>
      <c r="F458" s="17">
        <f t="shared" si="32"/>
        <v>7.2095542887701203E-2</v>
      </c>
      <c r="G458" s="17">
        <f t="shared" si="30"/>
        <v>193.63194229280768</v>
      </c>
      <c r="H458" s="16">
        <f t="shared" si="34"/>
        <v>235.02194229280769</v>
      </c>
      <c r="I458" s="47">
        <v>5.48</v>
      </c>
      <c r="J458" s="16">
        <f t="shared" si="33"/>
        <v>229.54194229280768</v>
      </c>
    </row>
    <row r="459" spans="2:10">
      <c r="B459" s="15">
        <v>14.07</v>
      </c>
      <c r="C459" s="16">
        <v>41.48</v>
      </c>
      <c r="D459" s="15">
        <v>11.757</v>
      </c>
      <c r="E459" s="17">
        <f t="shared" si="31"/>
        <v>1.9595000000000001E-2</v>
      </c>
      <c r="F459" s="17">
        <f t="shared" si="32"/>
        <v>7.2098606908135257E-2</v>
      </c>
      <c r="G459" s="17">
        <f t="shared" si="30"/>
        <v>195.14940167883341</v>
      </c>
      <c r="H459" s="16">
        <f t="shared" si="34"/>
        <v>236.6294016788334</v>
      </c>
      <c r="I459" s="47">
        <v>5.58</v>
      </c>
      <c r="J459" s="16">
        <f t="shared" si="33"/>
        <v>231.04940167883342</v>
      </c>
    </row>
    <row r="460" spans="2:10">
      <c r="B460" s="15">
        <v>14.13</v>
      </c>
      <c r="C460" s="16">
        <v>41.58</v>
      </c>
      <c r="D460" s="15">
        <v>11.782999999999999</v>
      </c>
      <c r="E460" s="17">
        <f t="shared" si="31"/>
        <v>1.9638333333333334E-2</v>
      </c>
      <c r="F460" s="17">
        <f t="shared" si="32"/>
        <v>7.210179376567187E-2</v>
      </c>
      <c r="G460" s="17">
        <f t="shared" si="30"/>
        <v>195.9729330163681</v>
      </c>
      <c r="H460" s="16">
        <f t="shared" si="34"/>
        <v>237.55293301636812</v>
      </c>
      <c r="I460" s="47">
        <v>5.53</v>
      </c>
      <c r="J460" s="16">
        <f t="shared" si="33"/>
        <v>232.02293301636809</v>
      </c>
    </row>
    <row r="461" spans="2:10">
      <c r="B461" s="15">
        <v>14.3</v>
      </c>
      <c r="C461" s="16">
        <v>41.63</v>
      </c>
      <c r="D461" s="15">
        <v>11.81</v>
      </c>
      <c r="E461" s="17">
        <f t="shared" si="31"/>
        <v>1.9683333333333337E-2</v>
      </c>
      <c r="F461" s="17">
        <f t="shared" si="32"/>
        <v>7.2105103492854705E-2</v>
      </c>
      <c r="G461" s="17">
        <f t="shared" si="30"/>
        <v>198.32160703322569</v>
      </c>
      <c r="H461" s="16">
        <f t="shared" si="34"/>
        <v>239.95160703322568</v>
      </c>
      <c r="I461" s="47">
        <v>5.42</v>
      </c>
      <c r="J461" s="16">
        <f t="shared" si="33"/>
        <v>234.5316070332257</v>
      </c>
    </row>
    <row r="462" spans="2:10">
      <c r="B462" s="15">
        <v>14.31</v>
      </c>
      <c r="C462" s="16">
        <v>41.68</v>
      </c>
      <c r="D462" s="15">
        <v>11.837</v>
      </c>
      <c r="E462" s="17">
        <f t="shared" si="31"/>
        <v>1.9728333333333334E-2</v>
      </c>
      <c r="F462" s="17">
        <f t="shared" si="32"/>
        <v>7.2108413523907844E-2</v>
      </c>
      <c r="G462" s="17">
        <f t="shared" si="30"/>
        <v>198.4511834427679</v>
      </c>
      <c r="H462" s="16">
        <f t="shared" si="34"/>
        <v>240.13118344276791</v>
      </c>
      <c r="I462" s="47">
        <v>5.48</v>
      </c>
      <c r="J462" s="16">
        <f t="shared" si="33"/>
        <v>234.65118344276789</v>
      </c>
    </row>
    <row r="463" spans="2:10">
      <c r="B463" s="15">
        <v>14.46</v>
      </c>
      <c r="C463" s="16">
        <v>41.77</v>
      </c>
      <c r="D463" s="15">
        <v>11.863</v>
      </c>
      <c r="E463" s="17">
        <f t="shared" si="31"/>
        <v>1.9771666666666667E-2</v>
      </c>
      <c r="F463" s="17">
        <f t="shared" si="32"/>
        <v>7.2111601248454366E-2</v>
      </c>
      <c r="G463" s="17">
        <f t="shared" si="30"/>
        <v>200.5225199504211</v>
      </c>
      <c r="H463" s="16">
        <f t="shared" si="34"/>
        <v>242.29251995042111</v>
      </c>
      <c r="I463" s="47">
        <v>5.53</v>
      </c>
      <c r="J463" s="16">
        <f t="shared" si="33"/>
        <v>236.76251995042111</v>
      </c>
    </row>
    <row r="464" spans="2:10">
      <c r="B464" s="15">
        <v>14.42</v>
      </c>
      <c r="C464" s="16">
        <v>41.53</v>
      </c>
      <c r="D464" s="15">
        <v>11.888</v>
      </c>
      <c r="E464" s="17">
        <f t="shared" si="31"/>
        <v>1.9813333333333336E-2</v>
      </c>
      <c r="F464" s="17">
        <f t="shared" si="32"/>
        <v>7.2114666634012239E-2</v>
      </c>
      <c r="G464" s="17">
        <f t="shared" si="30"/>
        <v>199.95932413003675</v>
      </c>
      <c r="H464" s="16">
        <f t="shared" si="34"/>
        <v>241.48932413003675</v>
      </c>
      <c r="I464" s="47">
        <v>5.53</v>
      </c>
      <c r="J464" s="16">
        <f t="shared" si="33"/>
        <v>235.95932413003675</v>
      </c>
    </row>
    <row r="465" spans="2:10">
      <c r="B465" s="15">
        <v>14.5</v>
      </c>
      <c r="C465" s="16">
        <v>41.53</v>
      </c>
      <c r="D465" s="15">
        <v>11.914</v>
      </c>
      <c r="E465" s="17">
        <f t="shared" si="31"/>
        <v>1.9856666666666665E-2</v>
      </c>
      <c r="F465" s="17">
        <f t="shared" si="32"/>
        <v>7.2117854911462276E-2</v>
      </c>
      <c r="G465" s="17">
        <f t="shared" ref="G465:G528" si="35">B465/F465</f>
        <v>201.05977940970894</v>
      </c>
      <c r="H465" s="16">
        <f t="shared" si="34"/>
        <v>242.58977940970894</v>
      </c>
      <c r="I465" s="47">
        <v>5.48</v>
      </c>
      <c r="J465" s="16">
        <f t="shared" si="33"/>
        <v>237.10977940970895</v>
      </c>
    </row>
    <row r="466" spans="2:10">
      <c r="B466" s="15">
        <v>14.47</v>
      </c>
      <c r="C466" s="16">
        <v>41.63</v>
      </c>
      <c r="D466" s="15">
        <v>11.94</v>
      </c>
      <c r="E466" s="17">
        <f t="shared" ref="E466:E529" si="36">(D466*10^-3)/($C$3)</f>
        <v>1.9900000000000001E-2</v>
      </c>
      <c r="F466" s="17">
        <f t="shared" ref="F466:F529" si="37">$C$4/(1-E466)</f>
        <v>7.2121043470840071E-2</v>
      </c>
      <c r="G466" s="17">
        <f t="shared" si="35"/>
        <v>200.63492295214087</v>
      </c>
      <c r="H466" s="16">
        <f t="shared" si="34"/>
        <v>242.26492295214086</v>
      </c>
      <c r="I466" s="47">
        <v>5.53</v>
      </c>
      <c r="J466" s="16">
        <f t="shared" ref="J466:J529" si="38">C466-I466+G466</f>
        <v>236.73492295214086</v>
      </c>
    </row>
    <row r="467" spans="2:10">
      <c r="B467" s="15">
        <v>14.42</v>
      </c>
      <c r="C467" s="16">
        <v>41.77</v>
      </c>
      <c r="D467" s="15">
        <v>11.967000000000001</v>
      </c>
      <c r="E467" s="17">
        <f t="shared" si="36"/>
        <v>1.9945000000000001E-2</v>
      </c>
      <c r="F467" s="17">
        <f t="shared" si="37"/>
        <v>7.2124354965558413E-2</v>
      </c>
      <c r="G467" s="17">
        <f t="shared" si="35"/>
        <v>199.93246396291505</v>
      </c>
      <c r="H467" s="16">
        <f t="shared" ref="H467:H530" si="39">G467+C467</f>
        <v>241.70246396291506</v>
      </c>
      <c r="I467" s="47">
        <v>5.53</v>
      </c>
      <c r="J467" s="16">
        <f t="shared" si="38"/>
        <v>236.17246396291506</v>
      </c>
    </row>
    <row r="468" spans="2:10">
      <c r="B468" s="15">
        <v>14.41</v>
      </c>
      <c r="C468" s="16">
        <v>41.48</v>
      </c>
      <c r="D468" s="15">
        <v>11.991</v>
      </c>
      <c r="E468" s="17">
        <f t="shared" si="36"/>
        <v>1.9984999999999999E-2</v>
      </c>
      <c r="F468" s="17">
        <f t="shared" si="37"/>
        <v>7.2127298771723233E-2</v>
      </c>
      <c r="G468" s="17">
        <f t="shared" si="35"/>
        <v>199.7856601507624</v>
      </c>
      <c r="H468" s="16">
        <f t="shared" si="39"/>
        <v>241.26566015076239</v>
      </c>
      <c r="I468" s="47">
        <v>5.58</v>
      </c>
      <c r="J468" s="16">
        <f t="shared" si="38"/>
        <v>235.6856601507624</v>
      </c>
    </row>
    <row r="469" spans="2:10">
      <c r="B469" s="15">
        <v>14.47</v>
      </c>
      <c r="C469" s="16">
        <v>41.58</v>
      </c>
      <c r="D469" s="15">
        <v>12.018000000000001</v>
      </c>
      <c r="E469" s="17">
        <f t="shared" si="36"/>
        <v>2.0030000000000003E-2</v>
      </c>
      <c r="F469" s="17">
        <f t="shared" si="37"/>
        <v>7.213061084091385E-2</v>
      </c>
      <c r="G469" s="17">
        <f t="shared" si="35"/>
        <v>200.60831083094533</v>
      </c>
      <c r="H469" s="16">
        <f t="shared" si="39"/>
        <v>242.18831083094534</v>
      </c>
      <c r="I469" s="47">
        <v>5.48</v>
      </c>
      <c r="J469" s="16">
        <f t="shared" si="38"/>
        <v>236.70831083094532</v>
      </c>
    </row>
    <row r="470" spans="2:10">
      <c r="B470" s="15">
        <v>14.51</v>
      </c>
      <c r="C470" s="16">
        <v>41.68</v>
      </c>
      <c r="D470" s="15">
        <v>12.042</v>
      </c>
      <c r="E470" s="17">
        <f t="shared" si="36"/>
        <v>2.0070000000000001E-2</v>
      </c>
      <c r="F470" s="17">
        <f t="shared" si="37"/>
        <v>7.2133555157787133E-2</v>
      </c>
      <c r="G470" s="17">
        <f t="shared" si="35"/>
        <v>201.15464943132756</v>
      </c>
      <c r="H470" s="16">
        <f t="shared" si="39"/>
        <v>242.83464943132756</v>
      </c>
      <c r="I470" s="47">
        <v>5.48</v>
      </c>
      <c r="J470" s="16">
        <f t="shared" si="38"/>
        <v>237.35464943132757</v>
      </c>
    </row>
    <row r="471" spans="2:10">
      <c r="B471" s="15">
        <v>14.35</v>
      </c>
      <c r="C471" s="16">
        <v>41.72</v>
      </c>
      <c r="D471" s="15">
        <v>12.071</v>
      </c>
      <c r="E471" s="17">
        <f t="shared" si="36"/>
        <v>2.0118333333333335E-2</v>
      </c>
      <c r="F471" s="17">
        <f t="shared" si="37"/>
        <v>7.2137113194726252E-2</v>
      </c>
      <c r="G471" s="17">
        <f t="shared" si="35"/>
        <v>198.92672945289263</v>
      </c>
      <c r="H471" s="16">
        <f t="shared" si="39"/>
        <v>240.64672945289263</v>
      </c>
      <c r="I471" s="47">
        <v>5.53</v>
      </c>
      <c r="J471" s="16">
        <f t="shared" si="38"/>
        <v>235.11672945289263</v>
      </c>
    </row>
    <row r="472" spans="2:10">
      <c r="B472" s="15">
        <v>14.34</v>
      </c>
      <c r="C472" s="16">
        <v>41.87</v>
      </c>
      <c r="D472" s="15">
        <v>12.093999999999999</v>
      </c>
      <c r="E472" s="17">
        <f t="shared" si="36"/>
        <v>2.0156666666666666E-2</v>
      </c>
      <c r="F472" s="17">
        <f t="shared" si="37"/>
        <v>7.2139935335686675E-2</v>
      </c>
      <c r="G472" s="17">
        <f t="shared" si="35"/>
        <v>198.78032789012207</v>
      </c>
      <c r="H472" s="16">
        <f t="shared" si="39"/>
        <v>240.65032789012207</v>
      </c>
      <c r="I472" s="47">
        <v>5.53</v>
      </c>
      <c r="J472" s="16">
        <f t="shared" si="38"/>
        <v>235.12032789012207</v>
      </c>
    </row>
    <row r="473" spans="2:10">
      <c r="B473" s="15">
        <v>14.38</v>
      </c>
      <c r="C473" s="16">
        <v>41.24</v>
      </c>
      <c r="D473" s="15">
        <v>12.121</v>
      </c>
      <c r="E473" s="17">
        <f t="shared" si="36"/>
        <v>2.0201666666666666E-2</v>
      </c>
      <c r="F473" s="17">
        <f t="shared" si="37"/>
        <v>7.2143248565541898E-2</v>
      </c>
      <c r="G473" s="17">
        <f t="shared" si="35"/>
        <v>199.32565119985995</v>
      </c>
      <c r="H473" s="16">
        <f t="shared" si="39"/>
        <v>240.56565119985996</v>
      </c>
      <c r="I473" s="47">
        <v>5.37</v>
      </c>
      <c r="J473" s="16">
        <f t="shared" si="38"/>
        <v>235.19565119985995</v>
      </c>
    </row>
    <row r="474" spans="2:10">
      <c r="B474" s="15">
        <v>14.49</v>
      </c>
      <c r="C474" s="16">
        <v>41.44</v>
      </c>
      <c r="D474" s="15">
        <v>12.146000000000001</v>
      </c>
      <c r="E474" s="17">
        <f t="shared" si="36"/>
        <v>2.0243333333333335E-2</v>
      </c>
      <c r="F474" s="17">
        <f t="shared" si="37"/>
        <v>7.2146316642333314E-2</v>
      </c>
      <c r="G474" s="17">
        <f t="shared" si="35"/>
        <v>200.84185408708308</v>
      </c>
      <c r="H474" s="16">
        <f t="shared" si="39"/>
        <v>242.28185408708308</v>
      </c>
      <c r="I474" s="47">
        <v>5.53</v>
      </c>
      <c r="J474" s="16">
        <f t="shared" si="38"/>
        <v>236.75185408708307</v>
      </c>
    </row>
    <row r="475" spans="2:10">
      <c r="B475" s="15">
        <v>14.44</v>
      </c>
      <c r="C475" s="16">
        <v>41.48</v>
      </c>
      <c r="D475" s="15">
        <v>12.172000000000001</v>
      </c>
      <c r="E475" s="17">
        <f t="shared" si="36"/>
        <v>2.0286666666666668E-2</v>
      </c>
      <c r="F475" s="17">
        <f t="shared" si="37"/>
        <v>7.2149507719030406E-2</v>
      </c>
      <c r="G475" s="17">
        <f t="shared" si="35"/>
        <v>200.13996569780136</v>
      </c>
      <c r="H475" s="16">
        <f t="shared" si="39"/>
        <v>241.61996569780135</v>
      </c>
      <c r="I475" s="47">
        <v>5.53</v>
      </c>
      <c r="J475" s="16">
        <f t="shared" si="38"/>
        <v>236.08996569780135</v>
      </c>
    </row>
    <row r="476" spans="2:10">
      <c r="B476" s="15">
        <v>14.35</v>
      </c>
      <c r="C476" s="16">
        <v>41.53</v>
      </c>
      <c r="D476" s="15">
        <v>12.196999999999999</v>
      </c>
      <c r="E476" s="17">
        <f t="shared" si="36"/>
        <v>2.0328333333333334E-2</v>
      </c>
      <c r="F476" s="17">
        <f t="shared" si="37"/>
        <v>7.215257632822937E-2</v>
      </c>
      <c r="G476" s="17">
        <f t="shared" si="35"/>
        <v>198.88409714880308</v>
      </c>
      <c r="H476" s="16">
        <f t="shared" si="39"/>
        <v>240.41409714880308</v>
      </c>
      <c r="I476" s="47">
        <v>5.53</v>
      </c>
      <c r="J476" s="16">
        <f t="shared" si="38"/>
        <v>234.88409714880308</v>
      </c>
    </row>
    <row r="477" spans="2:10">
      <c r="B477" s="15">
        <v>14.52</v>
      </c>
      <c r="C477" s="16">
        <v>41.68</v>
      </c>
      <c r="D477" s="15">
        <v>12.223000000000001</v>
      </c>
      <c r="E477" s="17">
        <f t="shared" si="36"/>
        <v>2.037166666666667E-2</v>
      </c>
      <c r="F477" s="17">
        <f t="shared" si="37"/>
        <v>7.2155767958702377E-2</v>
      </c>
      <c r="G477" s="17">
        <f t="shared" si="35"/>
        <v>201.23131401373726</v>
      </c>
      <c r="H477" s="16">
        <f t="shared" si="39"/>
        <v>242.91131401373727</v>
      </c>
      <c r="I477" s="47">
        <v>5.53</v>
      </c>
      <c r="J477" s="16">
        <f t="shared" si="38"/>
        <v>237.38131401373727</v>
      </c>
    </row>
    <row r="478" spans="2:10">
      <c r="B478" s="15">
        <v>14.54</v>
      </c>
      <c r="C478" s="16">
        <v>41.24</v>
      </c>
      <c r="D478" s="15">
        <v>12.249000000000001</v>
      </c>
      <c r="E478" s="17">
        <f t="shared" si="36"/>
        <v>2.0415000000000003E-2</v>
      </c>
      <c r="F478" s="17">
        <f t="shared" si="37"/>
        <v>7.2158959871547995E-2</v>
      </c>
      <c r="G478" s="17">
        <f t="shared" si="35"/>
        <v>201.49957851225994</v>
      </c>
      <c r="H478" s="16">
        <f t="shared" si="39"/>
        <v>242.73957851225995</v>
      </c>
      <c r="I478" s="47">
        <v>5.53</v>
      </c>
      <c r="J478" s="16">
        <f t="shared" si="38"/>
        <v>237.20957851225995</v>
      </c>
    </row>
    <row r="479" spans="2:10">
      <c r="B479" s="15">
        <v>14.45</v>
      </c>
      <c r="C479" s="16">
        <v>41.34</v>
      </c>
      <c r="D479" s="15">
        <v>12.273</v>
      </c>
      <c r="E479" s="17">
        <f t="shared" si="36"/>
        <v>2.0455000000000001E-2</v>
      </c>
      <c r="F479" s="17">
        <f t="shared" si="37"/>
        <v>7.2161906503295251E-2</v>
      </c>
      <c r="G479" s="17">
        <f t="shared" si="35"/>
        <v>200.24415512553213</v>
      </c>
      <c r="H479" s="16">
        <f t="shared" si="39"/>
        <v>241.58415512553213</v>
      </c>
      <c r="I479" s="47">
        <v>5.48</v>
      </c>
      <c r="J479" s="16">
        <f t="shared" si="38"/>
        <v>236.10415512553215</v>
      </c>
    </row>
    <row r="480" spans="2:10">
      <c r="B480" s="15">
        <v>14.58</v>
      </c>
      <c r="C480" s="16">
        <v>41.44</v>
      </c>
      <c r="D480" s="15">
        <v>12.3</v>
      </c>
      <c r="E480" s="17">
        <f t="shared" si="36"/>
        <v>2.0500000000000001E-2</v>
      </c>
      <c r="F480" s="17">
        <f t="shared" si="37"/>
        <v>7.2165221751679776E-2</v>
      </c>
      <c r="G480" s="17">
        <f t="shared" si="35"/>
        <v>202.0363777190309</v>
      </c>
      <c r="H480" s="16">
        <f t="shared" si="39"/>
        <v>243.47637771903089</v>
      </c>
      <c r="I480" s="47">
        <v>5.48</v>
      </c>
      <c r="J480" s="16">
        <f t="shared" si="38"/>
        <v>237.99637771903087</v>
      </c>
    </row>
    <row r="481" spans="2:10">
      <c r="B481" s="15">
        <v>14.55</v>
      </c>
      <c r="C481" s="16">
        <v>41.48</v>
      </c>
      <c r="D481" s="15">
        <v>12.324999999999999</v>
      </c>
      <c r="E481" s="17">
        <f t="shared" si="36"/>
        <v>2.0541666666666666E-2</v>
      </c>
      <c r="F481" s="17">
        <f t="shared" si="37"/>
        <v>7.2168291697727843E-2</v>
      </c>
      <c r="G481" s="17">
        <f t="shared" si="35"/>
        <v>201.61208832463046</v>
      </c>
      <c r="H481" s="16">
        <f t="shared" si="39"/>
        <v>243.09208832463045</v>
      </c>
      <c r="I481" s="47">
        <v>5.53</v>
      </c>
      <c r="J481" s="16">
        <f t="shared" si="38"/>
        <v>237.56208832463045</v>
      </c>
    </row>
    <row r="482" spans="2:10">
      <c r="B482" s="15">
        <v>14.63</v>
      </c>
      <c r="C482" s="16">
        <v>41.77</v>
      </c>
      <c r="D482" s="15">
        <v>12.351000000000001</v>
      </c>
      <c r="E482" s="17">
        <f t="shared" si="36"/>
        <v>2.0585000000000003E-2</v>
      </c>
      <c r="F482" s="17">
        <f t="shared" si="37"/>
        <v>7.2171484718704881E-2</v>
      </c>
      <c r="G482" s="17">
        <f t="shared" si="35"/>
        <v>202.71163960422589</v>
      </c>
      <c r="H482" s="16">
        <f t="shared" si="39"/>
        <v>244.4816396042259</v>
      </c>
      <c r="I482" s="47">
        <v>5.58</v>
      </c>
      <c r="J482" s="16">
        <f t="shared" si="38"/>
        <v>238.90163960422589</v>
      </c>
    </row>
    <row r="483" spans="2:10">
      <c r="B483" s="15">
        <v>14.71</v>
      </c>
      <c r="C483" s="16">
        <v>41.53</v>
      </c>
      <c r="D483" s="15">
        <v>12.378</v>
      </c>
      <c r="E483" s="17">
        <f t="shared" si="36"/>
        <v>2.0630000000000003E-2</v>
      </c>
      <c r="F483" s="17">
        <f t="shared" si="37"/>
        <v>7.2174800847249101E-2</v>
      </c>
      <c r="G483" s="17">
        <f t="shared" si="35"/>
        <v>203.81074595733594</v>
      </c>
      <c r="H483" s="16">
        <f t="shared" si="39"/>
        <v>245.34074595733594</v>
      </c>
      <c r="I483" s="47">
        <v>5.53</v>
      </c>
      <c r="J483" s="16">
        <f t="shared" si="38"/>
        <v>239.81074595733594</v>
      </c>
    </row>
    <row r="484" spans="2:10">
      <c r="B484" s="15">
        <v>14.63</v>
      </c>
      <c r="C484" s="16">
        <v>41.63</v>
      </c>
      <c r="D484" s="15">
        <v>12.404</v>
      </c>
      <c r="E484" s="17">
        <f t="shared" si="36"/>
        <v>2.0673333333333335E-2</v>
      </c>
      <c r="F484" s="17">
        <f t="shared" si="37"/>
        <v>7.2177994444247759E-2</v>
      </c>
      <c r="G484" s="17">
        <f t="shared" si="35"/>
        <v>202.693357063289</v>
      </c>
      <c r="H484" s="16">
        <f t="shared" si="39"/>
        <v>244.323357063289</v>
      </c>
      <c r="I484" s="47">
        <v>5.53</v>
      </c>
      <c r="J484" s="16">
        <f t="shared" si="38"/>
        <v>238.79335706328899</v>
      </c>
    </row>
    <row r="485" spans="2:10">
      <c r="B485" s="15">
        <v>14.63</v>
      </c>
      <c r="C485" s="16">
        <v>41.72</v>
      </c>
      <c r="D485" s="15">
        <v>12.43</v>
      </c>
      <c r="E485" s="17">
        <f t="shared" si="36"/>
        <v>2.0716666666666668E-2</v>
      </c>
      <c r="F485" s="17">
        <f t="shared" si="37"/>
        <v>7.2181188323880069E-2</v>
      </c>
      <c r="G485" s="17">
        <f t="shared" si="35"/>
        <v>202.68438826962182</v>
      </c>
      <c r="H485" s="16">
        <f t="shared" si="39"/>
        <v>244.40438826962182</v>
      </c>
      <c r="I485" s="47">
        <v>5.53</v>
      </c>
      <c r="J485" s="16">
        <f t="shared" si="38"/>
        <v>238.87438826962182</v>
      </c>
    </row>
    <row r="486" spans="2:10">
      <c r="B486" s="15">
        <v>14.75</v>
      </c>
      <c r="C486" s="16">
        <v>41.77</v>
      </c>
      <c r="D486" s="15">
        <v>12.451000000000001</v>
      </c>
      <c r="E486" s="17">
        <f t="shared" si="36"/>
        <v>2.0751666666666668E-2</v>
      </c>
      <c r="F486" s="17">
        <f t="shared" si="37"/>
        <v>7.2183768202247325E-2</v>
      </c>
      <c r="G486" s="17">
        <f t="shared" si="35"/>
        <v>204.3395678467889</v>
      </c>
      <c r="H486" s="16">
        <f t="shared" si="39"/>
        <v>246.10956784678891</v>
      </c>
      <c r="I486" s="47">
        <v>5.48</v>
      </c>
      <c r="J486" s="16">
        <f t="shared" si="38"/>
        <v>240.62956784678892</v>
      </c>
    </row>
    <row r="487" spans="2:10">
      <c r="B487" s="15">
        <v>14.64</v>
      </c>
      <c r="C487" s="16">
        <v>41.34</v>
      </c>
      <c r="D487" s="15">
        <v>12.481</v>
      </c>
      <c r="E487" s="17">
        <f t="shared" si="36"/>
        <v>2.080166666666667E-2</v>
      </c>
      <c r="F487" s="17">
        <f t="shared" si="37"/>
        <v>7.2187454062697901E-2</v>
      </c>
      <c r="G487" s="17">
        <f t="shared" si="35"/>
        <v>202.80532386257218</v>
      </c>
      <c r="H487" s="16">
        <f t="shared" si="39"/>
        <v>244.14532386257218</v>
      </c>
      <c r="I487" s="47">
        <v>5.53</v>
      </c>
      <c r="J487" s="16">
        <f t="shared" si="38"/>
        <v>238.61532386257218</v>
      </c>
    </row>
    <row r="488" spans="2:10">
      <c r="B488" s="15">
        <v>14.69</v>
      </c>
      <c r="C488" s="16">
        <v>41.44</v>
      </c>
      <c r="D488" s="15">
        <v>12.509</v>
      </c>
      <c r="E488" s="17">
        <f t="shared" si="36"/>
        <v>2.0848333333333337E-2</v>
      </c>
      <c r="F488" s="17">
        <f t="shared" si="37"/>
        <v>7.2190894538745637E-2</v>
      </c>
      <c r="G488" s="17">
        <f t="shared" si="35"/>
        <v>203.48826668321331</v>
      </c>
      <c r="H488" s="16">
        <f t="shared" si="39"/>
        <v>244.92826668321331</v>
      </c>
      <c r="I488" s="47">
        <v>5.58</v>
      </c>
      <c r="J488" s="16">
        <f t="shared" si="38"/>
        <v>239.3482666832133</v>
      </c>
    </row>
    <row r="489" spans="2:10">
      <c r="B489" s="15">
        <v>14.46</v>
      </c>
      <c r="C489" s="16">
        <v>41.58</v>
      </c>
      <c r="D489" s="15">
        <v>12.534000000000001</v>
      </c>
      <c r="E489" s="17">
        <f t="shared" si="36"/>
        <v>2.0890000000000002E-2</v>
      </c>
      <c r="F489" s="17">
        <f t="shared" si="37"/>
        <v>7.2193966669496124E-2</v>
      </c>
      <c r="G489" s="17">
        <f t="shared" si="35"/>
        <v>200.29374568373365</v>
      </c>
      <c r="H489" s="16">
        <f t="shared" si="39"/>
        <v>241.87374568373366</v>
      </c>
      <c r="I489" s="47">
        <v>5.53</v>
      </c>
      <c r="J489" s="16">
        <f t="shared" si="38"/>
        <v>236.34374568373363</v>
      </c>
    </row>
    <row r="490" spans="2:10">
      <c r="B490" s="15">
        <v>14.55</v>
      </c>
      <c r="C490" s="16">
        <v>41.58</v>
      </c>
      <c r="D490" s="15">
        <v>12.56</v>
      </c>
      <c r="E490" s="17">
        <f t="shared" si="36"/>
        <v>2.0933333333333335E-2</v>
      </c>
      <c r="F490" s="17">
        <f t="shared" si="37"/>
        <v>7.2197161962859538E-2</v>
      </c>
      <c r="G490" s="17">
        <f t="shared" si="35"/>
        <v>201.53146750401314</v>
      </c>
      <c r="H490" s="16">
        <f t="shared" si="39"/>
        <v>243.11146750401315</v>
      </c>
      <c r="I490" s="47">
        <v>5.58</v>
      </c>
      <c r="J490" s="16">
        <f t="shared" si="38"/>
        <v>237.53146750401314</v>
      </c>
    </row>
    <row r="491" spans="2:10">
      <c r="B491" s="15">
        <v>14.57</v>
      </c>
      <c r="C491" s="16">
        <v>41.63</v>
      </c>
      <c r="D491" s="15">
        <v>12.586</v>
      </c>
      <c r="E491" s="17">
        <f t="shared" si="36"/>
        <v>2.0976666666666668E-2</v>
      </c>
      <c r="F491" s="17">
        <f t="shared" si="37"/>
        <v>7.2200357539081814E-2</v>
      </c>
      <c r="G491" s="17">
        <f t="shared" si="35"/>
        <v>201.79955469213996</v>
      </c>
      <c r="H491" s="16">
        <f t="shared" si="39"/>
        <v>243.42955469213996</v>
      </c>
      <c r="I491" s="47">
        <v>5.58</v>
      </c>
      <c r="J491" s="16">
        <f t="shared" si="38"/>
        <v>237.84955469213998</v>
      </c>
    </row>
    <row r="492" spans="2:10">
      <c r="B492" s="15">
        <v>14.77</v>
      </c>
      <c r="C492" s="16">
        <v>41.72</v>
      </c>
      <c r="D492" s="15">
        <v>12.613</v>
      </c>
      <c r="E492" s="17">
        <f t="shared" si="36"/>
        <v>2.1021666666666668E-2</v>
      </c>
      <c r="F492" s="17">
        <f t="shared" si="37"/>
        <v>7.2203676321509008E-2</v>
      </c>
      <c r="G492" s="17">
        <f t="shared" si="35"/>
        <v>204.56022120303192</v>
      </c>
      <c r="H492" s="16">
        <f t="shared" si="39"/>
        <v>246.28022120303191</v>
      </c>
      <c r="I492" s="47">
        <v>5.58</v>
      </c>
      <c r="J492" s="16">
        <f t="shared" si="38"/>
        <v>240.7002212030319</v>
      </c>
    </row>
    <row r="493" spans="2:10">
      <c r="B493" s="15">
        <v>14.81</v>
      </c>
      <c r="C493" s="16">
        <v>41.82</v>
      </c>
      <c r="D493" s="15">
        <v>12.64</v>
      </c>
      <c r="E493" s="17">
        <f t="shared" si="36"/>
        <v>2.1066666666666668E-2</v>
      </c>
      <c r="F493" s="17">
        <f t="shared" si="37"/>
        <v>7.2206995409054425E-2</v>
      </c>
      <c r="G493" s="17">
        <f t="shared" si="35"/>
        <v>205.10478127639826</v>
      </c>
      <c r="H493" s="16">
        <f t="shared" si="39"/>
        <v>246.92478127639825</v>
      </c>
      <c r="I493" s="47">
        <v>5.53</v>
      </c>
      <c r="J493" s="16">
        <f t="shared" si="38"/>
        <v>241.39478127639825</v>
      </c>
    </row>
    <row r="494" spans="2:10">
      <c r="B494" s="15">
        <v>14.73</v>
      </c>
      <c r="C494" s="16">
        <v>41.48</v>
      </c>
      <c r="D494" s="15">
        <v>12.664</v>
      </c>
      <c r="E494" s="17">
        <f t="shared" si="36"/>
        <v>2.1106666666666666E-2</v>
      </c>
      <c r="F494" s="17">
        <f t="shared" si="37"/>
        <v>7.2209945965277481E-2</v>
      </c>
      <c r="G494" s="17">
        <f t="shared" si="35"/>
        <v>203.98851990670366</v>
      </c>
      <c r="H494" s="16">
        <f t="shared" si="39"/>
        <v>245.46851990670365</v>
      </c>
      <c r="I494" s="47">
        <v>5.58</v>
      </c>
      <c r="J494" s="16">
        <f t="shared" si="38"/>
        <v>239.88851990670366</v>
      </c>
    </row>
    <row r="495" spans="2:10">
      <c r="B495" s="15">
        <v>14.8</v>
      </c>
      <c r="C495" s="16">
        <v>41.58</v>
      </c>
      <c r="D495" s="15">
        <v>12.691000000000001</v>
      </c>
      <c r="E495" s="17">
        <f t="shared" si="36"/>
        <v>2.1151666666666669E-2</v>
      </c>
      <c r="F495" s="17">
        <f t="shared" si="37"/>
        <v>7.2213265629272175E-2</v>
      </c>
      <c r="G495" s="17">
        <f t="shared" si="35"/>
        <v>204.94849348013301</v>
      </c>
      <c r="H495" s="16">
        <f t="shared" si="39"/>
        <v>246.52849348013302</v>
      </c>
      <c r="I495" s="47">
        <v>5.48</v>
      </c>
      <c r="J495" s="16">
        <f t="shared" si="38"/>
        <v>241.048493480133</v>
      </c>
    </row>
    <row r="496" spans="2:10">
      <c r="B496" s="15">
        <v>14.07</v>
      </c>
      <c r="C496" s="16">
        <v>41.68</v>
      </c>
      <c r="D496" s="15">
        <v>12.743</v>
      </c>
      <c r="E496" s="17">
        <f t="shared" si="36"/>
        <v>2.1238333333333335E-2</v>
      </c>
      <c r="F496" s="17">
        <f t="shared" si="37"/>
        <v>7.2219659916292547E-2</v>
      </c>
      <c r="G496" s="17">
        <f t="shared" si="35"/>
        <v>194.82229653681668</v>
      </c>
      <c r="H496" s="16">
        <f t="shared" si="39"/>
        <v>236.50229653681669</v>
      </c>
      <c r="I496" s="47">
        <v>5.48</v>
      </c>
      <c r="J496" s="16">
        <f t="shared" si="38"/>
        <v>231.02229653681667</v>
      </c>
    </row>
    <row r="497" spans="2:10">
      <c r="B497" s="15">
        <v>14.13</v>
      </c>
      <c r="C497" s="16">
        <v>41.77</v>
      </c>
      <c r="D497" s="15">
        <v>12.802</v>
      </c>
      <c r="E497" s="17">
        <f t="shared" si="36"/>
        <v>2.1336666666666667E-2</v>
      </c>
      <c r="F497" s="17">
        <f t="shared" si="37"/>
        <v>7.2226916344167058E-2</v>
      </c>
      <c r="G497" s="17">
        <f t="shared" si="35"/>
        <v>195.63343854622585</v>
      </c>
      <c r="H497" s="16">
        <f t="shared" si="39"/>
        <v>237.40343854622586</v>
      </c>
      <c r="I497" s="47">
        <v>5.53</v>
      </c>
      <c r="J497" s="16">
        <f t="shared" si="38"/>
        <v>231.87343854622586</v>
      </c>
    </row>
    <row r="498" spans="2:10">
      <c r="B498" s="15">
        <v>14.29</v>
      </c>
      <c r="C498" s="16">
        <v>41.63</v>
      </c>
      <c r="D498" s="15">
        <v>12.855</v>
      </c>
      <c r="E498" s="17">
        <f t="shared" si="36"/>
        <v>2.1425E-2</v>
      </c>
      <c r="F498" s="17">
        <f t="shared" si="37"/>
        <v>7.2233436073648266E-2</v>
      </c>
      <c r="G498" s="17">
        <f t="shared" si="35"/>
        <v>197.83082152467594</v>
      </c>
      <c r="H498" s="16">
        <f t="shared" si="39"/>
        <v>239.46082152467594</v>
      </c>
      <c r="I498" s="47">
        <v>5.53</v>
      </c>
      <c r="J498" s="16">
        <f t="shared" si="38"/>
        <v>233.93082152467593</v>
      </c>
    </row>
    <row r="499" spans="2:10">
      <c r="B499" s="15">
        <v>14.16</v>
      </c>
      <c r="C499" s="16">
        <v>41.68</v>
      </c>
      <c r="D499" s="15">
        <v>12.914999999999999</v>
      </c>
      <c r="E499" s="17">
        <f t="shared" si="36"/>
        <v>2.1524999999999999E-2</v>
      </c>
      <c r="F499" s="17">
        <f t="shared" si="37"/>
        <v>7.2240818320110728E-2</v>
      </c>
      <c r="G499" s="17">
        <f t="shared" si="35"/>
        <v>196.01106866279883</v>
      </c>
      <c r="H499" s="16">
        <f t="shared" si="39"/>
        <v>237.69106866279884</v>
      </c>
      <c r="I499" s="47">
        <v>5.53</v>
      </c>
      <c r="J499" s="16">
        <f t="shared" si="38"/>
        <v>232.16106866279884</v>
      </c>
    </row>
    <row r="500" spans="2:10">
      <c r="B500" s="15">
        <v>14.07</v>
      </c>
      <c r="C500" s="16">
        <v>41.77</v>
      </c>
      <c r="D500" s="15">
        <v>12.949</v>
      </c>
      <c r="E500" s="17">
        <f t="shared" si="36"/>
        <v>2.1581666666666669E-2</v>
      </c>
      <c r="F500" s="17">
        <f t="shared" si="37"/>
        <v>7.224500226294174E-2</v>
      </c>
      <c r="G500" s="17">
        <f t="shared" si="35"/>
        <v>194.75395611160832</v>
      </c>
      <c r="H500" s="16">
        <f t="shared" si="39"/>
        <v>236.52395611160833</v>
      </c>
      <c r="I500" s="47">
        <v>5.53</v>
      </c>
      <c r="J500" s="16">
        <f t="shared" si="38"/>
        <v>230.99395611160833</v>
      </c>
    </row>
    <row r="501" spans="2:10">
      <c r="B501" s="15">
        <v>14.24</v>
      </c>
      <c r="C501" s="16">
        <v>41.29</v>
      </c>
      <c r="D501" s="15">
        <v>12.975</v>
      </c>
      <c r="E501" s="17">
        <f t="shared" si="36"/>
        <v>2.1625000000000002E-2</v>
      </c>
      <c r="F501" s="17">
        <f t="shared" si="37"/>
        <v>7.2248202075656423E-2</v>
      </c>
      <c r="G501" s="17">
        <f t="shared" si="35"/>
        <v>197.09833035136634</v>
      </c>
      <c r="H501" s="16">
        <f t="shared" si="39"/>
        <v>238.38833035136633</v>
      </c>
      <c r="I501" s="47">
        <v>5.42</v>
      </c>
      <c r="J501" s="16">
        <f t="shared" si="38"/>
        <v>232.96833035136635</v>
      </c>
    </row>
    <row r="502" spans="2:10">
      <c r="B502" s="15">
        <v>14.19</v>
      </c>
      <c r="C502" s="16">
        <v>41.44</v>
      </c>
      <c r="D502" s="15">
        <v>13.019</v>
      </c>
      <c r="E502" s="17">
        <f t="shared" si="36"/>
        <v>2.1698333333333337E-2</v>
      </c>
      <c r="F502" s="17">
        <f t="shared" si="37"/>
        <v>7.2253617789097446E-2</v>
      </c>
      <c r="G502" s="17">
        <f t="shared" si="35"/>
        <v>196.39155012859672</v>
      </c>
      <c r="H502" s="16">
        <f t="shared" si="39"/>
        <v>237.83155012859672</v>
      </c>
      <c r="I502" s="47">
        <v>5.58</v>
      </c>
      <c r="J502" s="16">
        <f t="shared" si="38"/>
        <v>232.2515501285967</v>
      </c>
    </row>
    <row r="503" spans="2:10">
      <c r="B503" s="15">
        <v>14.35</v>
      </c>
      <c r="C503" s="16">
        <v>41.48</v>
      </c>
      <c r="D503" s="15">
        <v>13.076000000000001</v>
      </c>
      <c r="E503" s="17">
        <f t="shared" si="36"/>
        <v>2.1793333333333335E-2</v>
      </c>
      <c r="F503" s="17">
        <f t="shared" si="37"/>
        <v>7.2260634806997515E-2</v>
      </c>
      <c r="G503" s="17">
        <f t="shared" si="35"/>
        <v>198.58668607503552</v>
      </c>
      <c r="H503" s="16">
        <f t="shared" si="39"/>
        <v>240.06668607503551</v>
      </c>
      <c r="I503" s="47">
        <v>5.58</v>
      </c>
      <c r="J503" s="16">
        <f t="shared" si="38"/>
        <v>234.48668607503552</v>
      </c>
    </row>
    <row r="504" spans="2:10">
      <c r="B504" s="15">
        <v>14.15</v>
      </c>
      <c r="C504" s="16">
        <v>41.53</v>
      </c>
      <c r="D504" s="15">
        <v>13.135</v>
      </c>
      <c r="E504" s="17">
        <f t="shared" si="36"/>
        <v>2.189166666666667E-2</v>
      </c>
      <c r="F504" s="17">
        <f t="shared" si="37"/>
        <v>7.2267899471705088E-2</v>
      </c>
      <c r="G504" s="17">
        <f t="shared" si="35"/>
        <v>195.79924286494756</v>
      </c>
      <c r="H504" s="16">
        <f t="shared" si="39"/>
        <v>237.32924286494756</v>
      </c>
      <c r="I504" s="47">
        <v>5.48</v>
      </c>
      <c r="J504" s="16">
        <f t="shared" si="38"/>
        <v>231.84924286494754</v>
      </c>
    </row>
    <row r="505" spans="2:10">
      <c r="B505" s="15">
        <v>14.15</v>
      </c>
      <c r="C505" s="16">
        <v>41.63</v>
      </c>
      <c r="D505" s="15">
        <v>13.16</v>
      </c>
      <c r="E505" s="17">
        <f t="shared" si="36"/>
        <v>2.1933333333333332E-2</v>
      </c>
      <c r="F505" s="17">
        <f t="shared" si="37"/>
        <v>7.2270978160081475E-2</v>
      </c>
      <c r="G505" s="17">
        <f t="shared" si="35"/>
        <v>195.790901967004</v>
      </c>
      <c r="H505" s="16">
        <f t="shared" si="39"/>
        <v>237.420901967004</v>
      </c>
      <c r="I505" s="47">
        <v>5.53</v>
      </c>
      <c r="J505" s="16">
        <f t="shared" si="38"/>
        <v>231.890901967004</v>
      </c>
    </row>
    <row r="506" spans="2:10">
      <c r="B506" s="15">
        <v>14.33</v>
      </c>
      <c r="C506" s="16">
        <v>41</v>
      </c>
      <c r="D506" s="15">
        <v>13.188000000000001</v>
      </c>
      <c r="E506" s="17">
        <f t="shared" si="36"/>
        <v>2.198E-2</v>
      </c>
      <c r="F506" s="17">
        <f t="shared" si="37"/>
        <v>7.2274426602493141E-2</v>
      </c>
      <c r="G506" s="17">
        <f t="shared" si="35"/>
        <v>198.27206764039107</v>
      </c>
      <c r="H506" s="16">
        <f t="shared" si="39"/>
        <v>239.27206764039107</v>
      </c>
      <c r="I506" s="47">
        <v>5.42</v>
      </c>
      <c r="J506" s="16">
        <f t="shared" si="38"/>
        <v>233.85206764039106</v>
      </c>
    </row>
    <row r="507" spans="2:10">
      <c r="B507" s="15">
        <v>14.4</v>
      </c>
      <c r="C507" s="16">
        <v>41.2</v>
      </c>
      <c r="D507" s="15">
        <v>13.215999999999999</v>
      </c>
      <c r="E507" s="17">
        <f t="shared" si="36"/>
        <v>2.2026666666666667E-2</v>
      </c>
      <c r="F507" s="17">
        <f t="shared" si="37"/>
        <v>7.227787537400851E-2</v>
      </c>
      <c r="G507" s="17">
        <f t="shared" si="35"/>
        <v>199.23109147143404</v>
      </c>
      <c r="H507" s="16">
        <f t="shared" si="39"/>
        <v>240.43109147143406</v>
      </c>
      <c r="I507" s="47">
        <v>5.53</v>
      </c>
      <c r="J507" s="16">
        <f t="shared" si="38"/>
        <v>234.90109147143403</v>
      </c>
    </row>
    <row r="508" spans="2:10">
      <c r="B508" s="15">
        <v>14.45</v>
      </c>
      <c r="C508" s="16">
        <v>41.29</v>
      </c>
      <c r="D508" s="15">
        <v>13.242000000000001</v>
      </c>
      <c r="E508" s="17">
        <f t="shared" si="36"/>
        <v>2.2070000000000003E-2</v>
      </c>
      <c r="F508" s="17">
        <f t="shared" si="37"/>
        <v>7.2281078099424648E-2</v>
      </c>
      <c r="G508" s="17">
        <f t="shared" si="35"/>
        <v>199.91400764835882</v>
      </c>
      <c r="H508" s="16">
        <f t="shared" si="39"/>
        <v>241.20400764835881</v>
      </c>
      <c r="I508" s="47">
        <v>5.58</v>
      </c>
      <c r="J508" s="16">
        <f t="shared" si="38"/>
        <v>235.62400764835883</v>
      </c>
    </row>
    <row r="509" spans="2:10">
      <c r="B509" s="15">
        <v>14.47</v>
      </c>
      <c r="C509" s="16">
        <v>41.34</v>
      </c>
      <c r="D509" s="15">
        <v>13.271000000000001</v>
      </c>
      <c r="E509" s="17">
        <f t="shared" si="36"/>
        <v>2.2118333333333337E-2</v>
      </c>
      <c r="F509" s="17">
        <f t="shared" si="37"/>
        <v>7.2284650704945913E-2</v>
      </c>
      <c r="G509" s="17">
        <f t="shared" si="35"/>
        <v>200.18081098661136</v>
      </c>
      <c r="H509" s="16">
        <f t="shared" si="39"/>
        <v>241.52081098661137</v>
      </c>
      <c r="I509" s="47">
        <v>5.53</v>
      </c>
      <c r="J509" s="16">
        <f t="shared" si="38"/>
        <v>235.99081098661136</v>
      </c>
    </row>
    <row r="510" spans="2:10">
      <c r="B510" s="15">
        <v>14.28</v>
      </c>
      <c r="C510" s="16">
        <v>41.48</v>
      </c>
      <c r="D510" s="15">
        <v>13.295</v>
      </c>
      <c r="E510" s="17">
        <f t="shared" si="36"/>
        <v>2.2158333333333332E-2</v>
      </c>
      <c r="F510" s="17">
        <f t="shared" si="37"/>
        <v>7.2287607611085991E-2</v>
      </c>
      <c r="G510" s="17">
        <f t="shared" si="35"/>
        <v>197.54423298703864</v>
      </c>
      <c r="H510" s="16">
        <f t="shared" si="39"/>
        <v>239.02423298703863</v>
      </c>
      <c r="I510" s="47">
        <v>5.53</v>
      </c>
      <c r="J510" s="16">
        <f t="shared" si="38"/>
        <v>233.49423298703863</v>
      </c>
    </row>
    <row r="511" spans="2:10">
      <c r="B511" s="15">
        <v>14.34</v>
      </c>
      <c r="C511" s="16">
        <v>41.24</v>
      </c>
      <c r="D511" s="15">
        <v>13.321999999999999</v>
      </c>
      <c r="E511" s="17">
        <f t="shared" si="36"/>
        <v>2.2203333333333332E-2</v>
      </c>
      <c r="F511" s="17">
        <f t="shared" si="37"/>
        <v>7.2290934419668385E-2</v>
      </c>
      <c r="G511" s="17">
        <f t="shared" si="35"/>
        <v>198.36512164516273</v>
      </c>
      <c r="H511" s="16">
        <f t="shared" si="39"/>
        <v>239.60512164516274</v>
      </c>
      <c r="I511" s="47">
        <v>5.58</v>
      </c>
      <c r="J511" s="16">
        <f t="shared" si="38"/>
        <v>234.02512164516273</v>
      </c>
    </row>
    <row r="512" spans="2:10">
      <c r="B512" s="15">
        <v>14.27</v>
      </c>
      <c r="C512" s="16">
        <v>41.34</v>
      </c>
      <c r="D512" s="15">
        <v>13.348000000000001</v>
      </c>
      <c r="E512" s="17">
        <f t="shared" si="36"/>
        <v>2.2246666666666668E-2</v>
      </c>
      <c r="F512" s="17">
        <f t="shared" si="37"/>
        <v>7.2294138302540875E-2</v>
      </c>
      <c r="G512" s="17">
        <f t="shared" si="35"/>
        <v>197.38806402646424</v>
      </c>
      <c r="H512" s="16">
        <f t="shared" si="39"/>
        <v>238.72806402646424</v>
      </c>
      <c r="I512" s="47">
        <v>5.53</v>
      </c>
      <c r="J512" s="16">
        <f t="shared" si="38"/>
        <v>233.19806402646424</v>
      </c>
    </row>
    <row r="513" spans="2:10">
      <c r="B513" s="15">
        <v>14.32</v>
      </c>
      <c r="C513" s="16">
        <v>41.39</v>
      </c>
      <c r="D513" s="15">
        <v>13.371</v>
      </c>
      <c r="E513" s="17">
        <f t="shared" si="36"/>
        <v>2.2285000000000003E-2</v>
      </c>
      <c r="F513" s="17">
        <f t="shared" si="37"/>
        <v>7.2296972743356031E-2</v>
      </c>
      <c r="G513" s="17">
        <f t="shared" si="35"/>
        <v>198.07191721337992</v>
      </c>
      <c r="H513" s="16">
        <f t="shared" si="39"/>
        <v>239.46191721337993</v>
      </c>
      <c r="I513" s="47">
        <v>5.53</v>
      </c>
      <c r="J513" s="16">
        <f t="shared" si="38"/>
        <v>233.9319172133799</v>
      </c>
    </row>
    <row r="514" spans="2:10">
      <c r="B514" s="15">
        <v>14.45</v>
      </c>
      <c r="C514" s="16">
        <v>41.48</v>
      </c>
      <c r="D514" s="15">
        <v>13.397</v>
      </c>
      <c r="E514" s="17">
        <f t="shared" si="36"/>
        <v>2.2328333333333335E-2</v>
      </c>
      <c r="F514" s="17">
        <f t="shared" si="37"/>
        <v>7.2300177161491175E-2</v>
      </c>
      <c r="G514" s="17">
        <f t="shared" si="35"/>
        <v>199.86119768038989</v>
      </c>
      <c r="H514" s="16">
        <f t="shared" si="39"/>
        <v>241.34119768038988</v>
      </c>
      <c r="I514" s="47">
        <v>5.48</v>
      </c>
      <c r="J514" s="16">
        <f t="shared" si="38"/>
        <v>235.86119768038989</v>
      </c>
    </row>
    <row r="515" spans="2:10">
      <c r="B515" s="15">
        <v>14.48</v>
      </c>
      <c r="C515" s="16">
        <v>41.34</v>
      </c>
      <c r="D515" s="15">
        <v>13.422000000000001</v>
      </c>
      <c r="E515" s="17">
        <f t="shared" si="36"/>
        <v>2.2370000000000004E-2</v>
      </c>
      <c r="F515" s="17">
        <f t="shared" si="37"/>
        <v>7.2303258600667275E-2</v>
      </c>
      <c r="G515" s="17">
        <f t="shared" si="35"/>
        <v>200.26759900232722</v>
      </c>
      <c r="H515" s="16">
        <f t="shared" si="39"/>
        <v>241.60759900232722</v>
      </c>
      <c r="I515" s="47">
        <v>5.42</v>
      </c>
      <c r="J515" s="16">
        <f t="shared" si="38"/>
        <v>236.1875990023272</v>
      </c>
    </row>
    <row r="516" spans="2:10">
      <c r="B516" s="15">
        <v>14.57</v>
      </c>
      <c r="C516" s="16">
        <v>41.48</v>
      </c>
      <c r="D516" s="15">
        <v>13.448</v>
      </c>
      <c r="E516" s="17">
        <f t="shared" si="36"/>
        <v>2.2413333333333334E-2</v>
      </c>
      <c r="F516" s="17">
        <f t="shared" si="37"/>
        <v>7.2306463576054997E-2</v>
      </c>
      <c r="G516" s="17">
        <f t="shared" si="35"/>
        <v>201.50342416725522</v>
      </c>
      <c r="H516" s="16">
        <f t="shared" si="39"/>
        <v>242.98342416725521</v>
      </c>
      <c r="I516" s="47">
        <v>5.58</v>
      </c>
      <c r="J516" s="16">
        <f t="shared" si="38"/>
        <v>237.40342416725522</v>
      </c>
    </row>
    <row r="517" spans="2:10">
      <c r="B517" s="15">
        <v>14.69</v>
      </c>
      <c r="C517" s="16">
        <v>41.58</v>
      </c>
      <c r="D517" s="15">
        <v>13.475</v>
      </c>
      <c r="E517" s="17">
        <f t="shared" si="36"/>
        <v>2.2458333333333334E-2</v>
      </c>
      <c r="F517" s="17">
        <f t="shared" si="37"/>
        <v>7.2309792120476044E-2</v>
      </c>
      <c r="G517" s="17">
        <f t="shared" si="35"/>
        <v>203.15367489267356</v>
      </c>
      <c r="H517" s="16">
        <f t="shared" si="39"/>
        <v>244.73367489267355</v>
      </c>
      <c r="I517" s="47">
        <v>5.53</v>
      </c>
      <c r="J517" s="16">
        <f t="shared" si="38"/>
        <v>239.20367489267358</v>
      </c>
    </row>
    <row r="518" spans="2:10">
      <c r="B518" s="15">
        <v>14.74</v>
      </c>
      <c r="C518" s="16">
        <v>41.68</v>
      </c>
      <c r="D518" s="15">
        <v>13.502000000000001</v>
      </c>
      <c r="E518" s="17">
        <f t="shared" si="36"/>
        <v>2.2503333333333334E-2</v>
      </c>
      <c r="F518" s="17">
        <f t="shared" si="37"/>
        <v>7.2313120971362582E-2</v>
      </c>
      <c r="G518" s="17">
        <f t="shared" si="35"/>
        <v>203.83576039868794</v>
      </c>
      <c r="H518" s="16">
        <f t="shared" si="39"/>
        <v>245.51576039868795</v>
      </c>
      <c r="I518" s="47">
        <v>5.53</v>
      </c>
      <c r="J518" s="16">
        <f t="shared" si="38"/>
        <v>239.98576039868794</v>
      </c>
    </row>
    <row r="519" spans="2:10">
      <c r="B519" s="15">
        <v>14.74</v>
      </c>
      <c r="C519" s="16">
        <v>41.82</v>
      </c>
      <c r="D519" s="15">
        <v>13.529</v>
      </c>
      <c r="E519" s="17">
        <f t="shared" si="36"/>
        <v>2.2548333333333333E-2</v>
      </c>
      <c r="F519" s="17">
        <f t="shared" si="37"/>
        <v>7.2316450128756926E-2</v>
      </c>
      <c r="G519" s="17">
        <f t="shared" si="35"/>
        <v>203.82637662324331</v>
      </c>
      <c r="H519" s="16">
        <f t="shared" si="39"/>
        <v>245.6463766232433</v>
      </c>
      <c r="I519" s="47">
        <v>5.53</v>
      </c>
      <c r="J519" s="16">
        <f t="shared" si="38"/>
        <v>240.1163766232433</v>
      </c>
    </row>
    <row r="520" spans="2:10">
      <c r="B520" s="15">
        <v>14.8</v>
      </c>
      <c r="C520" s="16">
        <v>41.48</v>
      </c>
      <c r="D520" s="15">
        <v>13.555</v>
      </c>
      <c r="E520" s="17">
        <f t="shared" si="36"/>
        <v>2.2591666666666666E-2</v>
      </c>
      <c r="F520" s="17">
        <f t="shared" si="37"/>
        <v>7.2319656273754931E-2</v>
      </c>
      <c r="G520" s="17">
        <f t="shared" si="35"/>
        <v>204.64699035593972</v>
      </c>
      <c r="H520" s="16">
        <f t="shared" si="39"/>
        <v>246.12699035593971</v>
      </c>
      <c r="I520" s="47">
        <v>5.58</v>
      </c>
      <c r="J520" s="16">
        <f t="shared" si="38"/>
        <v>240.54699035593973</v>
      </c>
    </row>
    <row r="521" spans="2:10">
      <c r="B521" s="15">
        <v>14.84</v>
      </c>
      <c r="C521" s="16">
        <v>41.63</v>
      </c>
      <c r="D521" s="15">
        <v>13.579000000000001</v>
      </c>
      <c r="E521" s="17">
        <f t="shared" si="36"/>
        <v>2.2631666666666668E-2</v>
      </c>
      <c r="F521" s="17">
        <f t="shared" si="37"/>
        <v>7.2322616044551966E-2</v>
      </c>
      <c r="G521" s="17">
        <f t="shared" si="35"/>
        <v>205.19169260772185</v>
      </c>
      <c r="H521" s="16">
        <f t="shared" si="39"/>
        <v>246.82169260772184</v>
      </c>
      <c r="I521" s="47">
        <v>5.53</v>
      </c>
      <c r="J521" s="16">
        <f t="shared" si="38"/>
        <v>241.29169260772184</v>
      </c>
    </row>
    <row r="522" spans="2:10">
      <c r="B522" s="15">
        <v>14.89</v>
      </c>
      <c r="C522" s="16">
        <v>41.63</v>
      </c>
      <c r="D522" s="15">
        <v>13.606</v>
      </c>
      <c r="E522" s="17">
        <f t="shared" si="36"/>
        <v>2.2676666666666668E-2</v>
      </c>
      <c r="F522" s="17">
        <f t="shared" si="37"/>
        <v>7.2325946076293765E-2</v>
      </c>
      <c r="G522" s="17">
        <f t="shared" si="35"/>
        <v>205.87356001251794</v>
      </c>
      <c r="H522" s="16">
        <f t="shared" si="39"/>
        <v>247.50356001251794</v>
      </c>
      <c r="I522" s="47">
        <v>5.58</v>
      </c>
      <c r="J522" s="16">
        <f t="shared" si="38"/>
        <v>241.92356001251795</v>
      </c>
    </row>
    <row r="523" spans="2:10">
      <c r="B523" s="15">
        <v>14.96</v>
      </c>
      <c r="C523" s="16">
        <v>41.72</v>
      </c>
      <c r="D523" s="15">
        <v>13.632</v>
      </c>
      <c r="E523" s="17">
        <f t="shared" si="36"/>
        <v>2.2720000000000001E-2</v>
      </c>
      <c r="F523" s="17">
        <f t="shared" si="37"/>
        <v>7.2329153063370108E-2</v>
      </c>
      <c r="G523" s="17">
        <f t="shared" si="35"/>
        <v>206.83222969433945</v>
      </c>
      <c r="H523" s="16">
        <f t="shared" si="39"/>
        <v>248.55222969433945</v>
      </c>
      <c r="I523" s="47">
        <v>5.53</v>
      </c>
      <c r="J523" s="16">
        <f t="shared" si="38"/>
        <v>243.02222969433944</v>
      </c>
    </row>
    <row r="524" spans="2:10">
      <c r="B524" s="15">
        <v>15.01</v>
      </c>
      <c r="C524" s="16">
        <v>41.39</v>
      </c>
      <c r="D524" s="15">
        <v>13.657999999999999</v>
      </c>
      <c r="E524" s="17">
        <f t="shared" si="36"/>
        <v>2.2763333333333333E-2</v>
      </c>
      <c r="F524" s="17">
        <f t="shared" si="37"/>
        <v>7.2332360334859541E-2</v>
      </c>
      <c r="G524" s="17">
        <f t="shared" si="35"/>
        <v>207.51431213514743</v>
      </c>
      <c r="H524" s="16">
        <f t="shared" si="39"/>
        <v>248.90431213514745</v>
      </c>
      <c r="I524" s="47">
        <v>5.64</v>
      </c>
      <c r="J524" s="16">
        <f t="shared" si="38"/>
        <v>243.26431213514743</v>
      </c>
    </row>
    <row r="525" spans="2:10">
      <c r="B525" s="15">
        <v>14.88</v>
      </c>
      <c r="C525" s="16">
        <v>41.48</v>
      </c>
      <c r="D525" s="15">
        <v>13.683999999999999</v>
      </c>
      <c r="E525" s="17">
        <f t="shared" si="36"/>
        <v>2.2806666666666666E-2</v>
      </c>
      <c r="F525" s="17">
        <f t="shared" si="37"/>
        <v>7.2335567890799854E-2</v>
      </c>
      <c r="G525" s="17">
        <f t="shared" si="35"/>
        <v>205.70793088212616</v>
      </c>
      <c r="H525" s="16">
        <f t="shared" si="39"/>
        <v>247.18793088212615</v>
      </c>
      <c r="I525" s="47">
        <v>5.58</v>
      </c>
      <c r="J525" s="16">
        <f t="shared" si="38"/>
        <v>241.60793088212617</v>
      </c>
    </row>
    <row r="526" spans="2:10">
      <c r="B526" s="15">
        <v>14.83</v>
      </c>
      <c r="C526" s="16">
        <v>41.63</v>
      </c>
      <c r="D526" s="15">
        <v>13.707000000000001</v>
      </c>
      <c r="E526" s="17">
        <f t="shared" si="36"/>
        <v>2.2845000000000001E-2</v>
      </c>
      <c r="F526" s="17">
        <f t="shared" si="37"/>
        <v>7.2338405581274565E-2</v>
      </c>
      <c r="G526" s="17">
        <f t="shared" si="35"/>
        <v>205.0086656020917</v>
      </c>
      <c r="H526" s="16">
        <f t="shared" si="39"/>
        <v>246.63866560209169</v>
      </c>
      <c r="I526" s="47">
        <v>5.58</v>
      </c>
      <c r="J526" s="16">
        <f t="shared" si="38"/>
        <v>241.05866560209171</v>
      </c>
    </row>
    <row r="527" spans="2:10">
      <c r="B527" s="15">
        <v>14.88</v>
      </c>
      <c r="C527" s="16">
        <v>41.48</v>
      </c>
      <c r="D527" s="15">
        <v>13.733000000000001</v>
      </c>
      <c r="E527" s="17">
        <f t="shared" si="36"/>
        <v>2.2888333333333333E-2</v>
      </c>
      <c r="F527" s="17">
        <f t="shared" si="37"/>
        <v>7.2341613673398308E-2</v>
      </c>
      <c r="G527" s="17">
        <f t="shared" si="35"/>
        <v>205.69073931885103</v>
      </c>
      <c r="H527" s="16">
        <f t="shared" si="39"/>
        <v>247.17073931885102</v>
      </c>
      <c r="I527" s="47">
        <v>5.53</v>
      </c>
      <c r="J527" s="16">
        <f t="shared" si="38"/>
        <v>241.64073931885102</v>
      </c>
    </row>
    <row r="528" spans="2:10">
      <c r="B528" s="15">
        <v>14.86</v>
      </c>
      <c r="C528" s="16">
        <v>41.53</v>
      </c>
      <c r="D528" s="15">
        <v>13.76</v>
      </c>
      <c r="E528" s="17">
        <f t="shared" si="36"/>
        <v>2.2933333333333333E-2</v>
      </c>
      <c r="F528" s="17">
        <f t="shared" si="37"/>
        <v>7.2344945454868678E-2</v>
      </c>
      <c r="G528" s="17">
        <f t="shared" si="35"/>
        <v>205.40481310156201</v>
      </c>
      <c r="H528" s="16">
        <f t="shared" si="39"/>
        <v>246.93481310156201</v>
      </c>
      <c r="I528" s="47">
        <v>5.58</v>
      </c>
      <c r="J528" s="16">
        <f t="shared" si="38"/>
        <v>241.354813101562</v>
      </c>
    </row>
    <row r="529" spans="2:10">
      <c r="B529" s="15">
        <v>15.08</v>
      </c>
      <c r="C529" s="16">
        <v>41.63</v>
      </c>
      <c r="D529" s="15">
        <v>13.786</v>
      </c>
      <c r="E529" s="17">
        <f t="shared" si="36"/>
        <v>2.2976666666666666E-2</v>
      </c>
      <c r="F529" s="17">
        <f t="shared" si="37"/>
        <v>7.2348154127097289E-2</v>
      </c>
      <c r="G529" s="17">
        <f t="shared" ref="G529:G592" si="40">B529/F529</f>
        <v>208.43655490516426</v>
      </c>
      <c r="H529" s="16">
        <f t="shared" si="39"/>
        <v>250.06655490516425</v>
      </c>
      <c r="I529" s="47">
        <v>5.58</v>
      </c>
      <c r="J529" s="16">
        <f t="shared" si="38"/>
        <v>244.48655490516427</v>
      </c>
    </row>
    <row r="530" spans="2:10">
      <c r="B530" s="15">
        <v>15.08</v>
      </c>
      <c r="C530" s="16">
        <v>41.68</v>
      </c>
      <c r="D530" s="15">
        <v>13.811</v>
      </c>
      <c r="E530" s="17">
        <f t="shared" ref="E530:E593" si="41">(D530*10^-3)/($C$3)</f>
        <v>2.3018333333333335E-2</v>
      </c>
      <c r="F530" s="17">
        <f t="shared" ref="F530:F593" si="42">$C$4/(1-E530)</f>
        <v>7.2351239657281546E-2</v>
      </c>
      <c r="G530" s="17">
        <f t="shared" si="40"/>
        <v>208.4276658068612</v>
      </c>
      <c r="H530" s="16">
        <f t="shared" si="39"/>
        <v>250.10766580686121</v>
      </c>
      <c r="I530" s="47">
        <v>5.58</v>
      </c>
      <c r="J530" s="16">
        <f t="shared" ref="J530:J593" si="43">C530-I530+G530</f>
        <v>244.52766580686119</v>
      </c>
    </row>
    <row r="531" spans="2:10">
      <c r="B531" s="15">
        <v>15.17</v>
      </c>
      <c r="C531" s="16">
        <v>41.77</v>
      </c>
      <c r="D531" s="15">
        <v>13.833</v>
      </c>
      <c r="E531" s="17">
        <f t="shared" si="41"/>
        <v>2.3054999999999999E-2</v>
      </c>
      <c r="F531" s="17">
        <f t="shared" si="42"/>
        <v>7.2353955141558998E-2</v>
      </c>
      <c r="G531" s="17">
        <f t="shared" si="40"/>
        <v>209.66372840738578</v>
      </c>
      <c r="H531" s="16">
        <f t="shared" ref="H531:H594" si="44">G531+C531</f>
        <v>251.43372840738579</v>
      </c>
      <c r="I531" s="47">
        <v>5.58</v>
      </c>
      <c r="J531" s="16">
        <f t="shared" si="43"/>
        <v>245.85372840738577</v>
      </c>
    </row>
    <row r="532" spans="2:10">
      <c r="B532" s="15">
        <v>15.14</v>
      </c>
      <c r="C532" s="16">
        <v>41.15</v>
      </c>
      <c r="D532" s="15">
        <v>13.865</v>
      </c>
      <c r="E532" s="17">
        <f t="shared" si="41"/>
        <v>2.3108333333333335E-2</v>
      </c>
      <c r="F532" s="17">
        <f t="shared" si="42"/>
        <v>7.2357905300762124E-2</v>
      </c>
      <c r="G532" s="17">
        <f t="shared" si="40"/>
        <v>209.23767675514145</v>
      </c>
      <c r="H532" s="16">
        <f t="shared" si="44"/>
        <v>250.38767675514146</v>
      </c>
      <c r="I532" s="47">
        <v>5.58</v>
      </c>
      <c r="J532" s="16">
        <f t="shared" si="43"/>
        <v>244.80767675514144</v>
      </c>
    </row>
    <row r="533" spans="2:10">
      <c r="B533" s="15">
        <v>15.14</v>
      </c>
      <c r="C533" s="16">
        <v>41.29</v>
      </c>
      <c r="D533" s="15">
        <v>13.888999999999999</v>
      </c>
      <c r="E533" s="17">
        <f t="shared" si="41"/>
        <v>2.3148333333333333E-2</v>
      </c>
      <c r="F533" s="17">
        <f t="shared" si="42"/>
        <v>7.2360868203228068E-2</v>
      </c>
      <c r="G533" s="17">
        <f t="shared" si="40"/>
        <v>209.22910926771598</v>
      </c>
      <c r="H533" s="16">
        <f t="shared" si="44"/>
        <v>250.51910926771598</v>
      </c>
      <c r="I533" s="47">
        <v>5.58</v>
      </c>
      <c r="J533" s="16">
        <f t="shared" si="43"/>
        <v>244.93910926771599</v>
      </c>
    </row>
    <row r="534" spans="2:10">
      <c r="B534" s="15">
        <v>15.22</v>
      </c>
      <c r="C534" s="16">
        <v>41.58</v>
      </c>
      <c r="D534" s="15">
        <v>13.914999999999999</v>
      </c>
      <c r="E534" s="17">
        <f t="shared" si="41"/>
        <v>2.3191666666666669E-2</v>
      </c>
      <c r="F534" s="17">
        <f t="shared" si="42"/>
        <v>7.236407828806779E-2</v>
      </c>
      <c r="G534" s="17">
        <f t="shared" si="40"/>
        <v>210.32534870978446</v>
      </c>
      <c r="H534" s="16">
        <f t="shared" si="44"/>
        <v>251.90534870978445</v>
      </c>
      <c r="I534" s="47">
        <v>5.74</v>
      </c>
      <c r="J534" s="16">
        <f t="shared" si="43"/>
        <v>246.16534870978447</v>
      </c>
    </row>
    <row r="535" spans="2:10">
      <c r="B535" s="15">
        <v>15.11</v>
      </c>
      <c r="C535" s="16">
        <v>41.34</v>
      </c>
      <c r="D535" s="15">
        <v>13.942</v>
      </c>
      <c r="E535" s="17">
        <f t="shared" si="41"/>
        <v>2.3236666666666669E-2</v>
      </c>
      <c r="F535" s="17">
        <f t="shared" si="42"/>
        <v>7.2367412139177703E-2</v>
      </c>
      <c r="G535" s="17">
        <f t="shared" si="40"/>
        <v>208.79563816570229</v>
      </c>
      <c r="H535" s="16">
        <f t="shared" si="44"/>
        <v>250.13563816570229</v>
      </c>
      <c r="I535" s="47">
        <v>5.53</v>
      </c>
      <c r="J535" s="16">
        <f t="shared" si="43"/>
        <v>244.60563816570229</v>
      </c>
    </row>
    <row r="536" spans="2:10">
      <c r="B536" s="15">
        <v>15.19</v>
      </c>
      <c r="C536" s="16">
        <v>41.44</v>
      </c>
      <c r="D536" s="15">
        <v>13.968</v>
      </c>
      <c r="E536" s="17">
        <f t="shared" si="41"/>
        <v>2.3279999999999999E-2</v>
      </c>
      <c r="F536" s="17">
        <f t="shared" si="42"/>
        <v>7.2370622804662901E-2</v>
      </c>
      <c r="G536" s="17">
        <f t="shared" si="40"/>
        <v>209.89179602612589</v>
      </c>
      <c r="H536" s="16">
        <f t="shared" si="44"/>
        <v>251.33179602612589</v>
      </c>
      <c r="I536" s="47">
        <v>5.53</v>
      </c>
      <c r="J536" s="16">
        <f t="shared" si="43"/>
        <v>245.80179602612588</v>
      </c>
    </row>
    <row r="537" spans="2:10">
      <c r="B537" s="15">
        <v>15.2</v>
      </c>
      <c r="C537" s="16">
        <v>41.48</v>
      </c>
      <c r="D537" s="15">
        <v>13.993</v>
      </c>
      <c r="E537" s="17">
        <f t="shared" si="41"/>
        <v>2.3321666666666668E-2</v>
      </c>
      <c r="F537" s="17">
        <f t="shared" si="42"/>
        <v>7.237371025169019E-2</v>
      </c>
      <c r="G537" s="17">
        <f t="shared" si="40"/>
        <v>210.02101380652962</v>
      </c>
      <c r="H537" s="16">
        <f t="shared" si="44"/>
        <v>251.50101380652961</v>
      </c>
      <c r="I537" s="47">
        <v>5.58</v>
      </c>
      <c r="J537" s="16">
        <f t="shared" si="43"/>
        <v>245.92101380652963</v>
      </c>
    </row>
    <row r="538" spans="2:10">
      <c r="B538" s="15">
        <v>15.17</v>
      </c>
      <c r="C538" s="16">
        <v>41.63</v>
      </c>
      <c r="D538" s="15">
        <v>14.019</v>
      </c>
      <c r="E538" s="17">
        <f t="shared" si="41"/>
        <v>2.3365E-2</v>
      </c>
      <c r="F538" s="17">
        <f t="shared" si="42"/>
        <v>7.2376921476058453E-2</v>
      </c>
      <c r="G538" s="17">
        <f t="shared" si="40"/>
        <v>209.59719881175218</v>
      </c>
      <c r="H538" s="16">
        <f t="shared" si="44"/>
        <v>251.22719881175217</v>
      </c>
      <c r="I538" s="47">
        <v>5.58</v>
      </c>
      <c r="J538" s="16">
        <f t="shared" si="43"/>
        <v>245.64719881175219</v>
      </c>
    </row>
    <row r="539" spans="2:10">
      <c r="B539" s="15">
        <v>15.2</v>
      </c>
      <c r="C539" s="16">
        <v>41.44</v>
      </c>
      <c r="D539" s="15">
        <v>14.045</v>
      </c>
      <c r="E539" s="17">
        <f t="shared" si="41"/>
        <v>2.3408333333333333E-2</v>
      </c>
      <c r="F539" s="17">
        <f t="shared" si="42"/>
        <v>7.2380132985403675E-2</v>
      </c>
      <c r="G539" s="17">
        <f t="shared" si="40"/>
        <v>210.00237735215632</v>
      </c>
      <c r="H539" s="16">
        <f t="shared" si="44"/>
        <v>251.44237735215631</v>
      </c>
      <c r="I539" s="47">
        <v>5.53</v>
      </c>
      <c r="J539" s="16">
        <f t="shared" si="43"/>
        <v>245.91237735215631</v>
      </c>
    </row>
    <row r="540" spans="2:10">
      <c r="B540" s="15">
        <v>15.19</v>
      </c>
      <c r="C540" s="16">
        <v>41.48</v>
      </c>
      <c r="D540" s="15">
        <v>14.07</v>
      </c>
      <c r="E540" s="17">
        <f t="shared" si="41"/>
        <v>2.3450000000000002E-2</v>
      </c>
      <c r="F540" s="17">
        <f t="shared" si="42"/>
        <v>7.2383221243940754E-2</v>
      </c>
      <c r="G540" s="17">
        <f t="shared" si="40"/>
        <v>209.85526395416622</v>
      </c>
      <c r="H540" s="16">
        <f t="shared" si="44"/>
        <v>251.33526395416621</v>
      </c>
      <c r="I540" s="47">
        <v>5.58</v>
      </c>
      <c r="J540" s="16">
        <f t="shared" si="43"/>
        <v>245.75526395416622</v>
      </c>
    </row>
    <row r="541" spans="2:10">
      <c r="B541" s="15">
        <v>15.23</v>
      </c>
      <c r="C541" s="16">
        <v>41.58</v>
      </c>
      <c r="D541" s="15">
        <v>14.097</v>
      </c>
      <c r="E541" s="17">
        <f t="shared" si="41"/>
        <v>2.3495000000000002E-2</v>
      </c>
      <c r="F541" s="17">
        <f t="shared" si="42"/>
        <v>7.2386556859176707E-2</v>
      </c>
      <c r="G541" s="17">
        <f t="shared" si="40"/>
        <v>210.39818249166024</v>
      </c>
      <c r="H541" s="16">
        <f t="shared" si="44"/>
        <v>251.97818249166022</v>
      </c>
      <c r="I541" s="47">
        <v>5.53</v>
      </c>
      <c r="J541" s="16">
        <f t="shared" si="43"/>
        <v>246.44818249166025</v>
      </c>
    </row>
    <row r="542" spans="2:10">
      <c r="B542" s="15">
        <v>15.32</v>
      </c>
      <c r="C542" s="16">
        <v>41.63</v>
      </c>
      <c r="D542" s="15">
        <v>14.127000000000001</v>
      </c>
      <c r="E542" s="17">
        <f t="shared" si="41"/>
        <v>2.3545000000000003E-2</v>
      </c>
      <c r="F542" s="17">
        <f t="shared" si="42"/>
        <v>7.2390263458910392E-2</v>
      </c>
      <c r="G542" s="17">
        <f t="shared" si="40"/>
        <v>211.63067059005556</v>
      </c>
      <c r="H542" s="16">
        <f t="shared" si="44"/>
        <v>253.26067059005555</v>
      </c>
      <c r="I542" s="47">
        <v>5.58</v>
      </c>
      <c r="J542" s="16">
        <f t="shared" si="43"/>
        <v>247.68067059005557</v>
      </c>
    </row>
    <row r="543" spans="2:10">
      <c r="B543" s="15">
        <v>15.29</v>
      </c>
      <c r="C543" s="16">
        <v>41.77</v>
      </c>
      <c r="D543" s="15">
        <v>14.151999999999999</v>
      </c>
      <c r="E543" s="17">
        <f t="shared" si="41"/>
        <v>2.3586666666666666E-2</v>
      </c>
      <c r="F543" s="17">
        <f t="shared" si="42"/>
        <v>7.2393352582004564E-2</v>
      </c>
      <c r="G543" s="17">
        <f t="shared" si="40"/>
        <v>211.20723733135637</v>
      </c>
      <c r="H543" s="16">
        <f t="shared" si="44"/>
        <v>252.97723733135638</v>
      </c>
      <c r="I543" s="47">
        <v>5.53</v>
      </c>
      <c r="J543" s="16">
        <f t="shared" si="43"/>
        <v>247.44723733135638</v>
      </c>
    </row>
    <row r="544" spans="2:10">
      <c r="B544" s="15">
        <v>15.29</v>
      </c>
      <c r="C544" s="16">
        <v>41.63</v>
      </c>
      <c r="D544" s="15">
        <v>14.176</v>
      </c>
      <c r="E544" s="17">
        <f t="shared" si="41"/>
        <v>2.3626666666666671E-2</v>
      </c>
      <c r="F544" s="17">
        <f t="shared" si="42"/>
        <v>7.2396318388222761E-2</v>
      </c>
      <c r="G544" s="17">
        <f t="shared" si="40"/>
        <v>211.19858496129459</v>
      </c>
      <c r="H544" s="16">
        <f t="shared" si="44"/>
        <v>252.82858496129458</v>
      </c>
      <c r="I544" s="47">
        <v>5.58</v>
      </c>
      <c r="J544" s="16">
        <f t="shared" si="43"/>
        <v>247.2485849612946</v>
      </c>
    </row>
    <row r="545" spans="2:10">
      <c r="B545" s="15">
        <v>15.34</v>
      </c>
      <c r="C545" s="16">
        <v>41.63</v>
      </c>
      <c r="D545" s="15">
        <v>14.202</v>
      </c>
      <c r="E545" s="17">
        <f t="shared" si="41"/>
        <v>2.3670000000000004E-2</v>
      </c>
      <c r="F545" s="17">
        <f t="shared" si="42"/>
        <v>7.2399531619196739E-2</v>
      </c>
      <c r="G545" s="17">
        <f t="shared" si="40"/>
        <v>211.87982376301173</v>
      </c>
      <c r="H545" s="16">
        <f t="shared" si="44"/>
        <v>253.50982376301172</v>
      </c>
      <c r="I545" s="47">
        <v>5.53</v>
      </c>
      <c r="J545" s="16">
        <f t="shared" si="43"/>
        <v>247.97982376301172</v>
      </c>
    </row>
    <row r="546" spans="2:10">
      <c r="B546" s="15">
        <v>15.3</v>
      </c>
      <c r="C546" s="16">
        <v>41.72</v>
      </c>
      <c r="D546" s="15">
        <v>14.227</v>
      </c>
      <c r="E546" s="17">
        <f t="shared" si="41"/>
        <v>2.3711666666666669E-2</v>
      </c>
      <c r="F546" s="17">
        <f t="shared" si="42"/>
        <v>7.2402621533362257E-2</v>
      </c>
      <c r="G546" s="17">
        <f t="shared" si="40"/>
        <v>211.3183152208093</v>
      </c>
      <c r="H546" s="16">
        <f t="shared" si="44"/>
        <v>253.0383152208093</v>
      </c>
      <c r="I546" s="47">
        <v>5.58</v>
      </c>
      <c r="J546" s="16">
        <f t="shared" si="43"/>
        <v>247.45831522080931</v>
      </c>
    </row>
    <row r="547" spans="2:10">
      <c r="B547" s="15">
        <v>15.41</v>
      </c>
      <c r="C547" s="16">
        <v>41.77</v>
      </c>
      <c r="D547" s="15">
        <v>14.254</v>
      </c>
      <c r="E547" s="17">
        <f t="shared" si="41"/>
        <v>2.3756666666666666E-2</v>
      </c>
      <c r="F547" s="17">
        <f t="shared" si="42"/>
        <v>7.2405958936914996E-2</v>
      </c>
      <c r="G547" s="17">
        <f t="shared" si="40"/>
        <v>212.82778691497259</v>
      </c>
      <c r="H547" s="16">
        <f t="shared" si="44"/>
        <v>254.5977869149726</v>
      </c>
      <c r="I547" s="47">
        <v>5.64</v>
      </c>
      <c r="J547" s="16">
        <f t="shared" si="43"/>
        <v>248.95778691497259</v>
      </c>
    </row>
    <row r="548" spans="2:10">
      <c r="B548" s="15">
        <v>15.29</v>
      </c>
      <c r="C548" s="16">
        <v>41.53</v>
      </c>
      <c r="D548" s="15">
        <v>14.28</v>
      </c>
      <c r="E548" s="17">
        <f t="shared" si="41"/>
        <v>2.3799999999999998E-2</v>
      </c>
      <c r="F548" s="17">
        <f t="shared" si="42"/>
        <v>7.2409173023735243E-2</v>
      </c>
      <c r="G548" s="17">
        <f t="shared" si="40"/>
        <v>211.16109135769358</v>
      </c>
      <c r="H548" s="16">
        <f t="shared" si="44"/>
        <v>252.69109135769358</v>
      </c>
      <c r="I548" s="47">
        <v>5.58</v>
      </c>
      <c r="J548" s="16">
        <f t="shared" si="43"/>
        <v>247.11109135769357</v>
      </c>
    </row>
    <row r="549" spans="2:10">
      <c r="B549" s="15">
        <v>15.3</v>
      </c>
      <c r="C549" s="16">
        <v>41.63</v>
      </c>
      <c r="D549" s="15">
        <v>14.304</v>
      </c>
      <c r="E549" s="17">
        <f t="shared" si="41"/>
        <v>2.3840000000000004E-2</v>
      </c>
      <c r="F549" s="17">
        <f t="shared" si="42"/>
        <v>7.241214012638332E-2</v>
      </c>
      <c r="G549" s="17">
        <f t="shared" si="40"/>
        <v>211.29053737807502</v>
      </c>
      <c r="H549" s="16">
        <f t="shared" si="44"/>
        <v>252.92053737807501</v>
      </c>
      <c r="I549" s="47">
        <v>5.64</v>
      </c>
      <c r="J549" s="16">
        <f t="shared" si="43"/>
        <v>247.28053737807502</v>
      </c>
    </row>
    <row r="550" spans="2:10">
      <c r="B550" s="15">
        <v>15.27</v>
      </c>
      <c r="C550" s="16">
        <v>41.72</v>
      </c>
      <c r="D550" s="15">
        <v>14.331</v>
      </c>
      <c r="E550" s="17">
        <f t="shared" si="41"/>
        <v>2.3885E-2</v>
      </c>
      <c r="F550" s="17">
        <f t="shared" si="42"/>
        <v>7.2415478407534303E-2</v>
      </c>
      <c r="G550" s="17">
        <f t="shared" si="40"/>
        <v>210.86652102282139</v>
      </c>
      <c r="H550" s="16">
        <f t="shared" si="44"/>
        <v>252.58652102282139</v>
      </c>
      <c r="I550" s="47">
        <v>5.58</v>
      </c>
      <c r="J550" s="16">
        <f t="shared" si="43"/>
        <v>247.0065210228214</v>
      </c>
    </row>
    <row r="551" spans="2:10">
      <c r="B551" s="15">
        <v>15.26</v>
      </c>
      <c r="C551" s="16">
        <v>41.72</v>
      </c>
      <c r="D551" s="15">
        <v>14.356999999999999</v>
      </c>
      <c r="E551" s="17">
        <f t="shared" si="41"/>
        <v>2.3928333333333333E-2</v>
      </c>
      <c r="F551" s="17">
        <f t="shared" si="42"/>
        <v>7.2418693339563883E-2</v>
      </c>
      <c r="G551" s="17">
        <f t="shared" si="40"/>
        <v>210.71907398891352</v>
      </c>
      <c r="H551" s="16">
        <f t="shared" si="44"/>
        <v>252.43907398891352</v>
      </c>
      <c r="I551" s="47">
        <v>5.53</v>
      </c>
      <c r="J551" s="16">
        <f t="shared" si="43"/>
        <v>246.90907398891352</v>
      </c>
    </row>
    <row r="552" spans="2:10">
      <c r="B552" s="15">
        <v>15.33</v>
      </c>
      <c r="C552" s="16">
        <v>41.68</v>
      </c>
      <c r="D552" s="15">
        <v>14.382</v>
      </c>
      <c r="E552" s="17">
        <f t="shared" si="41"/>
        <v>2.3970000000000002E-2</v>
      </c>
      <c r="F552" s="17">
        <f t="shared" si="42"/>
        <v>7.2421784889573432E-2</v>
      </c>
      <c r="G552" s="17">
        <f t="shared" si="40"/>
        <v>211.67663878175227</v>
      </c>
      <c r="H552" s="16">
        <f t="shared" si="44"/>
        <v>253.35663878175228</v>
      </c>
      <c r="I552" s="47">
        <v>5.58</v>
      </c>
      <c r="J552" s="16">
        <f t="shared" si="43"/>
        <v>247.77663878175227</v>
      </c>
    </row>
    <row r="553" spans="2:10">
      <c r="B553" s="15">
        <v>14.89</v>
      </c>
      <c r="C553" s="16">
        <v>41.77</v>
      </c>
      <c r="D553" s="15">
        <v>14.429</v>
      </c>
      <c r="E553" s="17">
        <f t="shared" si="41"/>
        <v>2.4048333333333335E-2</v>
      </c>
      <c r="F553" s="17">
        <f t="shared" si="42"/>
        <v>7.2427597718230943E-2</v>
      </c>
      <c r="G553" s="17">
        <f t="shared" si="40"/>
        <v>205.58461786800365</v>
      </c>
      <c r="H553" s="16">
        <f t="shared" si="44"/>
        <v>247.35461786800366</v>
      </c>
      <c r="I553" s="47">
        <v>5.58</v>
      </c>
      <c r="J553" s="16">
        <f t="shared" si="43"/>
        <v>241.77461786800365</v>
      </c>
    </row>
    <row r="554" spans="2:10">
      <c r="B554" s="15">
        <v>15.02</v>
      </c>
      <c r="C554" s="16">
        <v>41.77</v>
      </c>
      <c r="D554" s="15">
        <v>14.454000000000001</v>
      </c>
      <c r="E554" s="17">
        <f t="shared" si="41"/>
        <v>2.4090000000000004E-2</v>
      </c>
      <c r="F554" s="17">
        <f t="shared" si="42"/>
        <v>7.2430690028558328E-2</v>
      </c>
      <c r="G554" s="17">
        <f t="shared" si="40"/>
        <v>207.37066006243816</v>
      </c>
      <c r="H554" s="16">
        <f t="shared" si="44"/>
        <v>249.14066006243817</v>
      </c>
      <c r="I554" s="47">
        <v>5.64</v>
      </c>
      <c r="J554" s="16">
        <f t="shared" si="43"/>
        <v>243.50066006243816</v>
      </c>
    </row>
    <row r="555" spans="2:10">
      <c r="B555" s="15">
        <v>15.06</v>
      </c>
      <c r="C555" s="16">
        <v>41.34</v>
      </c>
      <c r="D555" s="15">
        <v>14.483000000000001</v>
      </c>
      <c r="E555" s="17">
        <f t="shared" si="41"/>
        <v>2.4138333333333335E-2</v>
      </c>
      <c r="F555" s="17">
        <f t="shared" si="42"/>
        <v>7.2434277439360789E-2</v>
      </c>
      <c r="G555" s="17">
        <f t="shared" si="40"/>
        <v>207.91261447465473</v>
      </c>
      <c r="H555" s="16">
        <f t="shared" si="44"/>
        <v>249.25261447465473</v>
      </c>
      <c r="I555" s="47">
        <v>5.48</v>
      </c>
      <c r="J555" s="16">
        <f t="shared" si="43"/>
        <v>243.77261447465474</v>
      </c>
    </row>
    <row r="556" spans="2:10">
      <c r="B556" s="15">
        <v>15.04</v>
      </c>
      <c r="C556" s="16">
        <v>41.44</v>
      </c>
      <c r="D556" s="15">
        <v>14.51</v>
      </c>
      <c r="E556" s="17">
        <f t="shared" si="41"/>
        <v>2.4183333333333334E-2</v>
      </c>
      <c r="F556" s="17">
        <f t="shared" si="42"/>
        <v>7.2437617761980919E-2</v>
      </c>
      <c r="G556" s="17">
        <f t="shared" si="40"/>
        <v>207.62692734345805</v>
      </c>
      <c r="H556" s="16">
        <f t="shared" si="44"/>
        <v>249.06692734345805</v>
      </c>
      <c r="I556" s="47">
        <v>5.64</v>
      </c>
      <c r="J556" s="16">
        <f t="shared" si="43"/>
        <v>243.42692734345803</v>
      </c>
    </row>
    <row r="557" spans="2:10">
      <c r="B557" s="15">
        <v>15.06</v>
      </c>
      <c r="C557" s="16">
        <v>41.48</v>
      </c>
      <c r="D557" s="15">
        <v>14.535</v>
      </c>
      <c r="E557" s="17">
        <f t="shared" si="41"/>
        <v>2.4225000000000003E-2</v>
      </c>
      <c r="F557" s="17">
        <f t="shared" si="42"/>
        <v>7.2440710928001181E-2</v>
      </c>
      <c r="G557" s="17">
        <f t="shared" si="40"/>
        <v>207.89414967183487</v>
      </c>
      <c r="H557" s="16">
        <f t="shared" si="44"/>
        <v>249.37414967183486</v>
      </c>
      <c r="I557" s="47">
        <v>5.64</v>
      </c>
      <c r="J557" s="16">
        <f t="shared" si="43"/>
        <v>243.73414967183487</v>
      </c>
    </row>
    <row r="558" spans="2:10">
      <c r="B558" s="15">
        <v>15.11</v>
      </c>
      <c r="C558" s="16">
        <v>41.58</v>
      </c>
      <c r="D558" s="15">
        <v>14.561</v>
      </c>
      <c r="E558" s="17">
        <f t="shared" si="41"/>
        <v>2.4268333333333336E-2</v>
      </c>
      <c r="F558" s="17">
        <f t="shared" si="42"/>
        <v>7.2443928100899002E-2</v>
      </c>
      <c r="G558" s="17">
        <f t="shared" si="40"/>
        <v>208.57510623878622</v>
      </c>
      <c r="H558" s="16">
        <f t="shared" si="44"/>
        <v>250.15510623878623</v>
      </c>
      <c r="I558" s="47">
        <v>5.58</v>
      </c>
      <c r="J558" s="16">
        <f t="shared" si="43"/>
        <v>244.57510623878622</v>
      </c>
    </row>
    <row r="559" spans="2:10">
      <c r="B559" s="15">
        <v>15.16</v>
      </c>
      <c r="C559" s="16">
        <v>41.72</v>
      </c>
      <c r="D559" s="15">
        <v>14.587</v>
      </c>
      <c r="E559" s="17">
        <f t="shared" si="41"/>
        <v>2.4311666666666665E-2</v>
      </c>
      <c r="F559" s="17">
        <f t="shared" si="42"/>
        <v>7.2447145559565995E-2</v>
      </c>
      <c r="G559" s="17">
        <f t="shared" si="40"/>
        <v>209.25600150161139</v>
      </c>
      <c r="H559" s="16">
        <f t="shared" si="44"/>
        <v>250.97600150161139</v>
      </c>
      <c r="I559" s="47">
        <v>5.64</v>
      </c>
      <c r="J559" s="16">
        <f t="shared" si="43"/>
        <v>245.33600150161141</v>
      </c>
    </row>
    <row r="560" spans="2:10">
      <c r="B560" s="15">
        <v>15.16</v>
      </c>
      <c r="C560" s="16">
        <v>41</v>
      </c>
      <c r="D560" s="15">
        <v>14.615</v>
      </c>
      <c r="E560" s="17">
        <f t="shared" si="41"/>
        <v>2.4358333333333336E-2</v>
      </c>
      <c r="F560" s="17">
        <f t="shared" si="42"/>
        <v>7.2450610834685222E-2</v>
      </c>
      <c r="G560" s="17">
        <f t="shared" si="40"/>
        <v>209.24599289564935</v>
      </c>
      <c r="H560" s="16">
        <f t="shared" si="44"/>
        <v>250.24599289564935</v>
      </c>
      <c r="I560" s="47">
        <v>5.48</v>
      </c>
      <c r="J560" s="16">
        <f t="shared" si="43"/>
        <v>244.76599289564933</v>
      </c>
    </row>
    <row r="561" spans="2:10">
      <c r="B561" s="15">
        <v>15.09</v>
      </c>
      <c r="C561" s="16">
        <v>41.2</v>
      </c>
      <c r="D561" s="15">
        <v>14.638</v>
      </c>
      <c r="E561" s="17">
        <f t="shared" si="41"/>
        <v>2.4396666666666667E-2</v>
      </c>
      <c r="F561" s="17">
        <f t="shared" si="42"/>
        <v>7.2453457558676868E-2</v>
      </c>
      <c r="G561" s="17">
        <f t="shared" si="40"/>
        <v>208.27163407321552</v>
      </c>
      <c r="H561" s="16">
        <f t="shared" si="44"/>
        <v>249.47163407321551</v>
      </c>
      <c r="I561" s="47">
        <v>5.58</v>
      </c>
      <c r="J561" s="16">
        <f t="shared" si="43"/>
        <v>243.89163407321553</v>
      </c>
    </row>
    <row r="562" spans="2:10">
      <c r="B562" s="15">
        <v>15.13</v>
      </c>
      <c r="C562" s="16">
        <v>41.24</v>
      </c>
      <c r="D562" s="15">
        <v>14.664999999999999</v>
      </c>
      <c r="E562" s="17">
        <f t="shared" si="41"/>
        <v>2.4441666666666667E-2</v>
      </c>
      <c r="F562" s="17">
        <f t="shared" si="42"/>
        <v>7.2456799650562856E-2</v>
      </c>
      <c r="G562" s="17">
        <f t="shared" si="40"/>
        <v>208.81408056893758</v>
      </c>
      <c r="H562" s="16">
        <f t="shared" si="44"/>
        <v>250.05408056893759</v>
      </c>
      <c r="I562" s="47">
        <v>5.53</v>
      </c>
      <c r="J562" s="16">
        <f t="shared" si="43"/>
        <v>244.52408056893759</v>
      </c>
    </row>
    <row r="563" spans="2:10">
      <c r="B563" s="15">
        <v>15.17</v>
      </c>
      <c r="C563" s="16">
        <v>41.29</v>
      </c>
      <c r="D563" s="15">
        <v>14.691000000000001</v>
      </c>
      <c r="E563" s="17">
        <f t="shared" si="41"/>
        <v>2.4485000000000003E-2</v>
      </c>
      <c r="F563" s="17">
        <f t="shared" si="42"/>
        <v>7.24600182526874E-2</v>
      </c>
      <c r="G563" s="17">
        <f t="shared" si="40"/>
        <v>209.35683382107587</v>
      </c>
      <c r="H563" s="16">
        <f t="shared" si="44"/>
        <v>250.64683382107586</v>
      </c>
      <c r="I563" s="47">
        <v>5.58</v>
      </c>
      <c r="J563" s="16">
        <f t="shared" si="43"/>
        <v>245.06683382107587</v>
      </c>
    </row>
    <row r="564" spans="2:10">
      <c r="B564" s="15">
        <v>15.14</v>
      </c>
      <c r="C564" s="16">
        <v>41.39</v>
      </c>
      <c r="D564" s="15">
        <v>14.718</v>
      </c>
      <c r="E564" s="17">
        <f t="shared" si="41"/>
        <v>2.453E-2</v>
      </c>
      <c r="F564" s="17">
        <f t="shared" si="42"/>
        <v>7.2463360949870673E-2</v>
      </c>
      <c r="G564" s="17">
        <f t="shared" si="40"/>
        <v>208.93317397289479</v>
      </c>
      <c r="H564" s="16">
        <f t="shared" si="44"/>
        <v>250.32317397289478</v>
      </c>
      <c r="I564" s="47">
        <v>5.64</v>
      </c>
      <c r="J564" s="16">
        <f t="shared" si="43"/>
        <v>244.68317397289479</v>
      </c>
    </row>
    <row r="565" spans="2:10">
      <c r="B565" s="15">
        <v>15.15</v>
      </c>
      <c r="C565" s="16">
        <v>41.15</v>
      </c>
      <c r="D565" s="15">
        <v>14.765000000000001</v>
      </c>
      <c r="E565" s="17">
        <f t="shared" si="41"/>
        <v>2.4608333333333336E-2</v>
      </c>
      <c r="F565" s="17">
        <f t="shared" si="42"/>
        <v>7.2469180454795445E-2</v>
      </c>
      <c r="G565" s="17">
        <f t="shared" si="40"/>
        <v>209.05438567019826</v>
      </c>
      <c r="H565" s="16">
        <f t="shared" si="44"/>
        <v>250.20438567019826</v>
      </c>
      <c r="I565" s="47">
        <v>5.37</v>
      </c>
      <c r="J565" s="16">
        <f t="shared" si="43"/>
        <v>244.83438567019826</v>
      </c>
    </row>
    <row r="566" spans="2:10">
      <c r="B566" s="15">
        <v>15.1</v>
      </c>
      <c r="C566" s="16">
        <v>41.34</v>
      </c>
      <c r="D566" s="15">
        <v>14.819000000000001</v>
      </c>
      <c r="E566" s="17">
        <f t="shared" si="41"/>
        <v>2.4698333333333336E-2</v>
      </c>
      <c r="F566" s="17">
        <f t="shared" si="42"/>
        <v>7.2475867848515604E-2</v>
      </c>
      <c r="G566" s="17">
        <f t="shared" si="40"/>
        <v>208.34521128551435</v>
      </c>
      <c r="H566" s="16">
        <f t="shared" si="44"/>
        <v>249.68521128551436</v>
      </c>
      <c r="I566" s="47">
        <v>5.53</v>
      </c>
      <c r="J566" s="16">
        <f t="shared" si="43"/>
        <v>244.15521128551435</v>
      </c>
    </row>
    <row r="567" spans="2:10">
      <c r="B567" s="15">
        <v>15.1</v>
      </c>
      <c r="C567" s="16">
        <v>41.39</v>
      </c>
      <c r="D567" s="15">
        <v>14.866</v>
      </c>
      <c r="E567" s="17">
        <f t="shared" si="41"/>
        <v>2.4776666666666669E-2</v>
      </c>
      <c r="F567" s="17">
        <f t="shared" si="42"/>
        <v>7.2481689362542956E-2</v>
      </c>
      <c r="G567" s="17">
        <f t="shared" si="40"/>
        <v>208.3284776169051</v>
      </c>
      <c r="H567" s="16">
        <f t="shared" si="44"/>
        <v>249.71847761690509</v>
      </c>
      <c r="I567" s="47">
        <v>5.58</v>
      </c>
      <c r="J567" s="16">
        <f t="shared" si="43"/>
        <v>244.13847761690511</v>
      </c>
    </row>
    <row r="568" spans="2:10">
      <c r="B568" s="15">
        <v>15.03</v>
      </c>
      <c r="C568" s="16">
        <v>41.48</v>
      </c>
      <c r="D568" s="15">
        <v>14.926</v>
      </c>
      <c r="E568" s="17">
        <f t="shared" si="41"/>
        <v>2.4876666666666668E-2</v>
      </c>
      <c r="F568" s="17">
        <f t="shared" si="42"/>
        <v>7.2489122441712003E-2</v>
      </c>
      <c r="G568" s="17">
        <f t="shared" si="40"/>
        <v>207.34145336199259</v>
      </c>
      <c r="H568" s="16">
        <f t="shared" si="44"/>
        <v>248.82145336199258</v>
      </c>
      <c r="I568" s="47">
        <v>5.58</v>
      </c>
      <c r="J568" s="16">
        <f t="shared" si="43"/>
        <v>243.2414533619926</v>
      </c>
    </row>
    <row r="569" spans="2:10">
      <c r="B569" s="15">
        <v>15.04</v>
      </c>
      <c r="C569" s="16">
        <v>41.58</v>
      </c>
      <c r="D569" s="15">
        <v>14.988</v>
      </c>
      <c r="E569" s="17">
        <f t="shared" si="41"/>
        <v>2.4979999999999999E-2</v>
      </c>
      <c r="F569" s="17">
        <f t="shared" si="42"/>
        <v>7.24968048919718E-2</v>
      </c>
      <c r="G569" s="17">
        <f t="shared" si="40"/>
        <v>207.45741860501647</v>
      </c>
      <c r="H569" s="16">
        <f t="shared" si="44"/>
        <v>249.03741860501646</v>
      </c>
      <c r="I569" s="47">
        <v>5.64</v>
      </c>
      <c r="J569" s="16">
        <f t="shared" si="43"/>
        <v>243.39741860501647</v>
      </c>
    </row>
    <row r="570" spans="2:10">
      <c r="B570" s="15">
        <v>15.1</v>
      </c>
      <c r="C570" s="16">
        <v>41.34</v>
      </c>
      <c r="D570" s="15">
        <v>15.053000000000001</v>
      </c>
      <c r="E570" s="17">
        <f t="shared" si="41"/>
        <v>2.5088333333333334E-2</v>
      </c>
      <c r="F570" s="17">
        <f t="shared" si="42"/>
        <v>7.2504860822368886E-2</v>
      </c>
      <c r="G570" s="17">
        <f t="shared" si="40"/>
        <v>208.2618989779705</v>
      </c>
      <c r="H570" s="16">
        <f t="shared" si="44"/>
        <v>249.60189897797051</v>
      </c>
      <c r="I570" s="47">
        <v>5.58</v>
      </c>
      <c r="J570" s="16">
        <f t="shared" si="43"/>
        <v>244.02189897797052</v>
      </c>
    </row>
    <row r="571" spans="2:10">
      <c r="B571" s="15">
        <v>15.09</v>
      </c>
      <c r="C571" s="16">
        <v>41.44</v>
      </c>
      <c r="D571" s="15">
        <v>15.108000000000001</v>
      </c>
      <c r="E571" s="17">
        <f t="shared" si="41"/>
        <v>2.5180000000000004E-2</v>
      </c>
      <c r="F571" s="17">
        <f t="shared" si="42"/>
        <v>7.2511678777384903E-2</v>
      </c>
      <c r="G571" s="17">
        <f t="shared" si="40"/>
        <v>208.10440820612061</v>
      </c>
      <c r="H571" s="16">
        <f t="shared" si="44"/>
        <v>249.54440820612061</v>
      </c>
      <c r="I571" s="47">
        <v>5.58</v>
      </c>
      <c r="J571" s="16">
        <f t="shared" si="43"/>
        <v>243.96440820612059</v>
      </c>
    </row>
    <row r="572" spans="2:10">
      <c r="B572" s="15">
        <v>15.06</v>
      </c>
      <c r="C572" s="16">
        <v>41.58</v>
      </c>
      <c r="D572" s="15">
        <v>15.13</v>
      </c>
      <c r="E572" s="17">
        <f t="shared" si="41"/>
        <v>2.5216666666666668E-2</v>
      </c>
      <c r="F572" s="17">
        <f t="shared" si="42"/>
        <v>7.2514406318433519E-2</v>
      </c>
      <c r="G572" s="17">
        <f t="shared" si="40"/>
        <v>207.68286971649209</v>
      </c>
      <c r="H572" s="16">
        <f t="shared" si="44"/>
        <v>249.2628697164921</v>
      </c>
      <c r="I572" s="47">
        <v>5.64</v>
      </c>
      <c r="J572" s="16">
        <f t="shared" si="43"/>
        <v>243.62286971649209</v>
      </c>
    </row>
    <row r="573" spans="2:10">
      <c r="B573" s="15">
        <v>15.07</v>
      </c>
      <c r="C573" s="16">
        <v>41.63</v>
      </c>
      <c r="D573" s="15">
        <v>15.156000000000001</v>
      </c>
      <c r="E573" s="17">
        <f t="shared" si="41"/>
        <v>2.5260000000000001E-2</v>
      </c>
      <c r="F573" s="17">
        <f t="shared" si="42"/>
        <v>7.251763004059579E-2</v>
      </c>
      <c r="G573" s="17">
        <f t="shared" si="40"/>
        <v>207.81153481661946</v>
      </c>
      <c r="H573" s="16">
        <f t="shared" si="44"/>
        <v>249.44153481661945</v>
      </c>
      <c r="I573" s="47">
        <v>5.64</v>
      </c>
      <c r="J573" s="16">
        <f t="shared" si="43"/>
        <v>243.80153481661947</v>
      </c>
    </row>
    <row r="574" spans="2:10">
      <c r="B574" s="15">
        <v>15.04</v>
      </c>
      <c r="C574" s="16">
        <v>41.72</v>
      </c>
      <c r="D574" s="15">
        <v>15.182</v>
      </c>
      <c r="E574" s="17">
        <f t="shared" si="41"/>
        <v>2.5303333333333337E-2</v>
      </c>
      <c r="F574" s="17">
        <f t="shared" si="42"/>
        <v>7.2520854049400341E-2</v>
      </c>
      <c r="G574" s="17">
        <f t="shared" si="40"/>
        <v>207.38862217142301</v>
      </c>
      <c r="H574" s="16">
        <f t="shared" si="44"/>
        <v>249.10862217142301</v>
      </c>
      <c r="I574" s="47">
        <v>5.64</v>
      </c>
      <c r="J574" s="16">
        <f t="shared" si="43"/>
        <v>243.46862217142302</v>
      </c>
    </row>
    <row r="575" spans="2:10">
      <c r="B575" s="15">
        <v>15.02</v>
      </c>
      <c r="C575" s="16">
        <v>40.96</v>
      </c>
      <c r="D575" s="15">
        <v>15.209</v>
      </c>
      <c r="E575" s="17">
        <f t="shared" si="41"/>
        <v>2.5348333333333334E-2</v>
      </c>
      <c r="F575" s="17">
        <f t="shared" si="42"/>
        <v>7.2524202361975834E-2</v>
      </c>
      <c r="G575" s="17">
        <f t="shared" si="40"/>
        <v>207.10327740019281</v>
      </c>
      <c r="H575" s="16">
        <f t="shared" si="44"/>
        <v>248.06327740019282</v>
      </c>
      <c r="I575" s="47">
        <v>5.53</v>
      </c>
      <c r="J575" s="16">
        <f t="shared" si="43"/>
        <v>242.53327740019282</v>
      </c>
    </row>
    <row r="576" spans="2:10">
      <c r="B576" s="15">
        <v>14.66</v>
      </c>
      <c r="C576" s="16">
        <v>41.1</v>
      </c>
      <c r="D576" s="15">
        <v>15.234999999999999</v>
      </c>
      <c r="E576" s="17">
        <f t="shared" si="41"/>
        <v>2.5391666666666667E-2</v>
      </c>
      <c r="F576" s="17">
        <f t="shared" si="42"/>
        <v>7.2527426955208002E-2</v>
      </c>
      <c r="G576" s="17">
        <f t="shared" si="40"/>
        <v>202.13043003791967</v>
      </c>
      <c r="H576" s="16">
        <f t="shared" si="44"/>
        <v>243.23043003791966</v>
      </c>
      <c r="I576" s="47">
        <v>5.58</v>
      </c>
      <c r="J576" s="16">
        <f t="shared" si="43"/>
        <v>237.65043003791968</v>
      </c>
    </row>
    <row r="577" spans="2:10">
      <c r="B577" s="15">
        <v>14.61</v>
      </c>
      <c r="C577" s="16">
        <v>41.2</v>
      </c>
      <c r="D577" s="15">
        <v>15.26</v>
      </c>
      <c r="E577" s="17">
        <f t="shared" si="41"/>
        <v>2.5433333333333332E-2</v>
      </c>
      <c r="F577" s="17">
        <f t="shared" si="42"/>
        <v>7.2530527796049876E-2</v>
      </c>
      <c r="G577" s="17">
        <f t="shared" si="40"/>
        <v>201.43242361453881</v>
      </c>
      <c r="H577" s="16">
        <f t="shared" si="44"/>
        <v>242.63242361453882</v>
      </c>
      <c r="I577" s="47">
        <v>5.58</v>
      </c>
      <c r="J577" s="16">
        <f t="shared" si="43"/>
        <v>237.05242361453881</v>
      </c>
    </row>
    <row r="578" spans="2:10">
      <c r="B578" s="15">
        <v>14.72</v>
      </c>
      <c r="C578" s="16">
        <v>41.2</v>
      </c>
      <c r="D578" s="15">
        <v>15.282</v>
      </c>
      <c r="E578" s="17">
        <f t="shared" si="41"/>
        <v>2.5470000000000003E-2</v>
      </c>
      <c r="F578" s="17">
        <f t="shared" si="42"/>
        <v>7.2533256755328568E-2</v>
      </c>
      <c r="G578" s="17">
        <f t="shared" si="40"/>
        <v>202.94139072858621</v>
      </c>
      <c r="H578" s="16">
        <f t="shared" si="44"/>
        <v>244.1413907285862</v>
      </c>
      <c r="I578" s="47">
        <v>5.64</v>
      </c>
      <c r="J578" s="16">
        <f t="shared" si="43"/>
        <v>238.50139072858622</v>
      </c>
    </row>
    <row r="579" spans="2:10">
      <c r="B579" s="15">
        <v>14.66</v>
      </c>
      <c r="C579" s="16">
        <v>41.34</v>
      </c>
      <c r="D579" s="15">
        <v>15.308999999999999</v>
      </c>
      <c r="E579" s="17">
        <f t="shared" si="41"/>
        <v>2.5514999999999999E-2</v>
      </c>
      <c r="F579" s="17">
        <f t="shared" si="42"/>
        <v>7.2536606213302768E-2</v>
      </c>
      <c r="G579" s="17">
        <f t="shared" si="40"/>
        <v>202.10485112703614</v>
      </c>
      <c r="H579" s="16">
        <f t="shared" si="44"/>
        <v>243.44485112703615</v>
      </c>
      <c r="I579" s="47">
        <v>5.58</v>
      </c>
      <c r="J579" s="16">
        <f t="shared" si="43"/>
        <v>237.86485112703616</v>
      </c>
    </row>
    <row r="580" spans="2:10">
      <c r="B580" s="15">
        <v>14.88</v>
      </c>
      <c r="C580" s="16">
        <v>41.2</v>
      </c>
      <c r="D580" s="15">
        <v>15.335000000000001</v>
      </c>
      <c r="E580" s="17">
        <f t="shared" si="41"/>
        <v>2.5558333333333336E-2</v>
      </c>
      <c r="F580" s="17">
        <f t="shared" si="42"/>
        <v>7.2539831909661442E-2</v>
      </c>
      <c r="G580" s="17">
        <f t="shared" si="40"/>
        <v>205.12868045422314</v>
      </c>
      <c r="H580" s="16">
        <f t="shared" si="44"/>
        <v>246.32868045422316</v>
      </c>
      <c r="I580" s="47">
        <v>5.48</v>
      </c>
      <c r="J580" s="16">
        <f t="shared" si="43"/>
        <v>240.84868045422314</v>
      </c>
    </row>
    <row r="581" spans="2:10">
      <c r="B581" s="15">
        <v>14.87</v>
      </c>
      <c r="C581" s="16">
        <v>41.34</v>
      </c>
      <c r="D581" s="15">
        <v>15.361000000000001</v>
      </c>
      <c r="E581" s="17">
        <f t="shared" si="41"/>
        <v>2.5601666666666668E-2</v>
      </c>
      <c r="F581" s="17">
        <f t="shared" si="42"/>
        <v>7.2543057892925727E-2</v>
      </c>
      <c r="G581" s="17">
        <f t="shared" si="40"/>
        <v>204.98170923464883</v>
      </c>
      <c r="H581" s="16">
        <f t="shared" si="44"/>
        <v>246.32170923464884</v>
      </c>
      <c r="I581" s="47">
        <v>5.58</v>
      </c>
      <c r="J581" s="16">
        <f t="shared" si="43"/>
        <v>240.74170923464885</v>
      </c>
    </row>
    <row r="582" spans="2:10">
      <c r="B582" s="15">
        <v>14.88</v>
      </c>
      <c r="C582" s="16">
        <v>41.39</v>
      </c>
      <c r="D582" s="15">
        <v>15.385999999999999</v>
      </c>
      <c r="E582" s="17">
        <f t="shared" si="41"/>
        <v>2.5643333333333334E-2</v>
      </c>
      <c r="F582" s="17">
        <f t="shared" si="42"/>
        <v>7.2546160070511845E-2</v>
      </c>
      <c r="G582" s="17">
        <f t="shared" si="40"/>
        <v>205.11078719448776</v>
      </c>
      <c r="H582" s="16">
        <f t="shared" si="44"/>
        <v>246.50078719448777</v>
      </c>
      <c r="I582" s="47">
        <v>5.58</v>
      </c>
      <c r="J582" s="16">
        <f t="shared" si="43"/>
        <v>240.92078719448776</v>
      </c>
    </row>
    <row r="583" spans="2:10">
      <c r="B583" s="15">
        <v>14.97</v>
      </c>
      <c r="C583" s="16">
        <v>41.44</v>
      </c>
      <c r="D583" s="15">
        <v>15.413</v>
      </c>
      <c r="E583" s="17">
        <f t="shared" si="41"/>
        <v>2.5688333333333337E-2</v>
      </c>
      <c r="F583" s="17">
        <f t="shared" si="42"/>
        <v>7.254951072032427E-2</v>
      </c>
      <c r="G583" s="17">
        <f t="shared" si="40"/>
        <v>206.34184643517179</v>
      </c>
      <c r="H583" s="16">
        <f t="shared" si="44"/>
        <v>247.78184643517179</v>
      </c>
      <c r="I583" s="47">
        <v>5.58</v>
      </c>
      <c r="J583" s="16">
        <f t="shared" si="43"/>
        <v>242.20184643517177</v>
      </c>
    </row>
    <row r="584" spans="2:10">
      <c r="B584" s="15">
        <v>14.99</v>
      </c>
      <c r="C584" s="16">
        <v>41.63</v>
      </c>
      <c r="D584" s="15">
        <v>15.439</v>
      </c>
      <c r="E584" s="17">
        <f t="shared" si="41"/>
        <v>2.5731666666666667E-2</v>
      </c>
      <c r="F584" s="17">
        <f t="shared" si="42"/>
        <v>7.2552737564535119E-2</v>
      </c>
      <c r="G584" s="17">
        <f t="shared" si="40"/>
        <v>206.6083307561828</v>
      </c>
      <c r="H584" s="16">
        <f t="shared" si="44"/>
        <v>248.23833075618279</v>
      </c>
      <c r="I584" s="47">
        <v>5.64</v>
      </c>
      <c r="J584" s="16">
        <f t="shared" si="43"/>
        <v>242.5983307561828</v>
      </c>
    </row>
    <row r="585" spans="2:10">
      <c r="B585" s="15">
        <v>15.03</v>
      </c>
      <c r="C585" s="16">
        <v>41.29</v>
      </c>
      <c r="D585" s="15">
        <v>15.465999999999999</v>
      </c>
      <c r="E585" s="17">
        <f t="shared" si="41"/>
        <v>2.5776666666666666E-2</v>
      </c>
      <c r="F585" s="17">
        <f t="shared" si="42"/>
        <v>7.2556088821971357E-2</v>
      </c>
      <c r="G585" s="17">
        <f t="shared" si="40"/>
        <v>207.15008545841891</v>
      </c>
      <c r="H585" s="16">
        <f t="shared" si="44"/>
        <v>248.44008545841891</v>
      </c>
      <c r="I585" s="47">
        <v>5.64</v>
      </c>
      <c r="J585" s="16">
        <f t="shared" si="43"/>
        <v>242.80008545841892</v>
      </c>
    </row>
    <row r="586" spans="2:10">
      <c r="B586" s="15">
        <v>15.05</v>
      </c>
      <c r="C586" s="16">
        <v>41.44</v>
      </c>
      <c r="D586" s="15">
        <v>15.49</v>
      </c>
      <c r="E586" s="17">
        <f t="shared" si="41"/>
        <v>2.5816666666666668E-2</v>
      </c>
      <c r="F586" s="17">
        <f t="shared" si="42"/>
        <v>7.2559067977386552E-2</v>
      </c>
      <c r="G586" s="17">
        <f t="shared" si="40"/>
        <v>207.41721771688714</v>
      </c>
      <c r="H586" s="16">
        <f t="shared" si="44"/>
        <v>248.85721771688713</v>
      </c>
      <c r="I586" s="47">
        <v>5.58</v>
      </c>
      <c r="J586" s="16">
        <f t="shared" si="43"/>
        <v>243.27721771688715</v>
      </c>
    </row>
    <row r="587" spans="2:10">
      <c r="B587" s="15">
        <v>15.13</v>
      </c>
      <c r="C587" s="16">
        <v>41.53</v>
      </c>
      <c r="D587" s="15">
        <v>15.516999999999999</v>
      </c>
      <c r="E587" s="17">
        <f t="shared" si="41"/>
        <v>2.5861666666666668E-2</v>
      </c>
      <c r="F587" s="17">
        <f t="shared" si="42"/>
        <v>7.2562419819673471E-2</v>
      </c>
      <c r="G587" s="17">
        <f t="shared" si="40"/>
        <v>208.5101356542396</v>
      </c>
      <c r="H587" s="16">
        <f t="shared" si="44"/>
        <v>250.04013565423961</v>
      </c>
      <c r="I587" s="47">
        <v>5.58</v>
      </c>
      <c r="J587" s="16">
        <f t="shared" si="43"/>
        <v>244.46013565423959</v>
      </c>
    </row>
    <row r="588" spans="2:10">
      <c r="B588" s="15">
        <v>15.11</v>
      </c>
      <c r="C588" s="16">
        <v>41.48</v>
      </c>
      <c r="D588" s="15">
        <v>15.542</v>
      </c>
      <c r="E588" s="17">
        <f t="shared" si="41"/>
        <v>2.5903333333333334E-2</v>
      </c>
      <c r="F588" s="17">
        <f t="shared" si="42"/>
        <v>7.2565523653474184E-2</v>
      </c>
      <c r="G588" s="17">
        <f t="shared" si="40"/>
        <v>208.2256041058223</v>
      </c>
      <c r="H588" s="16">
        <f t="shared" si="44"/>
        <v>249.70560410582229</v>
      </c>
      <c r="I588" s="47">
        <v>5.53</v>
      </c>
      <c r="J588" s="16">
        <f t="shared" si="43"/>
        <v>244.17560410582229</v>
      </c>
    </row>
    <row r="589" spans="2:10">
      <c r="B589" s="15">
        <v>15.06</v>
      </c>
      <c r="C589" s="16">
        <v>41.58</v>
      </c>
      <c r="D589" s="15">
        <v>15.568</v>
      </c>
      <c r="E589" s="17">
        <f t="shared" si="41"/>
        <v>2.5946666666666666E-2</v>
      </c>
      <c r="F589" s="17">
        <f t="shared" si="42"/>
        <v>7.256875192231467E-2</v>
      </c>
      <c r="G589" s="17">
        <f t="shared" si="40"/>
        <v>207.52733926197092</v>
      </c>
      <c r="H589" s="16">
        <f t="shared" si="44"/>
        <v>249.10733926197094</v>
      </c>
      <c r="I589" s="47">
        <v>5.58</v>
      </c>
      <c r="J589" s="16">
        <f t="shared" si="43"/>
        <v>243.52733926197092</v>
      </c>
    </row>
    <row r="590" spans="2:10">
      <c r="B590" s="15">
        <v>15.16</v>
      </c>
      <c r="C590" s="16">
        <v>41.63</v>
      </c>
      <c r="D590" s="15">
        <v>15.593</v>
      </c>
      <c r="E590" s="17">
        <f t="shared" si="41"/>
        <v>2.5988333333333336E-2</v>
      </c>
      <c r="F590" s="17">
        <f t="shared" si="42"/>
        <v>7.257185629785784E-2</v>
      </c>
      <c r="G590" s="17">
        <f t="shared" si="40"/>
        <v>208.89640658740447</v>
      </c>
      <c r="H590" s="16">
        <f t="shared" si="44"/>
        <v>250.52640658740447</v>
      </c>
      <c r="I590" s="47">
        <v>5.64</v>
      </c>
      <c r="J590" s="16">
        <f t="shared" si="43"/>
        <v>244.88640658740448</v>
      </c>
    </row>
    <row r="591" spans="2:10">
      <c r="B591" s="15">
        <v>15.17</v>
      </c>
      <c r="C591" s="16">
        <v>41.68</v>
      </c>
      <c r="D591" s="15">
        <v>15.622</v>
      </c>
      <c r="E591" s="17">
        <f t="shared" si="41"/>
        <v>2.603666666666667E-2</v>
      </c>
      <c r="F591" s="17">
        <f t="shared" si="42"/>
        <v>7.2575457706248708E-2</v>
      </c>
      <c r="G591" s="17">
        <f t="shared" si="40"/>
        <v>209.02382815690973</v>
      </c>
      <c r="H591" s="16">
        <f t="shared" si="44"/>
        <v>250.70382815690974</v>
      </c>
      <c r="I591" s="47">
        <v>5.58</v>
      </c>
      <c r="J591" s="16">
        <f t="shared" si="43"/>
        <v>245.12382815690972</v>
      </c>
    </row>
    <row r="592" spans="2:10">
      <c r="B592" s="15">
        <v>15.24</v>
      </c>
      <c r="C592" s="16">
        <v>41.68</v>
      </c>
      <c r="D592" s="15">
        <v>15.646000000000001</v>
      </c>
      <c r="E592" s="17">
        <f t="shared" si="41"/>
        <v>2.6076666666666668E-2</v>
      </c>
      <c r="F592" s="17">
        <f t="shared" si="42"/>
        <v>7.2578438452482921E-2</v>
      </c>
      <c r="G592" s="17">
        <f t="shared" si="40"/>
        <v>209.97971746082169</v>
      </c>
      <c r="H592" s="16">
        <f t="shared" si="44"/>
        <v>251.6597174608217</v>
      </c>
      <c r="I592" s="47">
        <v>5.58</v>
      </c>
      <c r="J592" s="16">
        <f t="shared" si="43"/>
        <v>246.07971746082168</v>
      </c>
    </row>
    <row r="593" spans="2:10">
      <c r="B593" s="15">
        <v>15.28</v>
      </c>
      <c r="C593" s="16">
        <v>41.68</v>
      </c>
      <c r="D593" s="15">
        <v>15.673999999999999</v>
      </c>
      <c r="E593" s="17">
        <f t="shared" si="41"/>
        <v>2.6123333333333335E-2</v>
      </c>
      <c r="F593" s="17">
        <f t="shared" si="42"/>
        <v>7.2581916299227167E-2</v>
      </c>
      <c r="G593" s="17">
        <f t="shared" ref="G593:G656" si="45">B593/F593</f>
        <v>210.52075749841694</v>
      </c>
      <c r="H593" s="16">
        <f t="shared" si="44"/>
        <v>252.20075749841695</v>
      </c>
      <c r="I593" s="47">
        <v>5.58</v>
      </c>
      <c r="J593" s="16">
        <f t="shared" si="43"/>
        <v>246.62075749841694</v>
      </c>
    </row>
    <row r="594" spans="2:10">
      <c r="B594" s="15">
        <v>15.33</v>
      </c>
      <c r="C594" s="16">
        <v>41.77</v>
      </c>
      <c r="D594" s="15">
        <v>15.699</v>
      </c>
      <c r="E594" s="17">
        <f t="shared" ref="E594:E657" si="46">(D594*10^-3)/($C$3)</f>
        <v>2.6165000000000004E-2</v>
      </c>
      <c r="F594" s="17">
        <f t="shared" ref="F594:F657" si="47">$C$4/(1-E594)</f>
        <v>7.2585021801198718E-2</v>
      </c>
      <c r="G594" s="17">
        <f t="shared" si="45"/>
        <v>211.2005978587008</v>
      </c>
      <c r="H594" s="16">
        <f t="shared" si="44"/>
        <v>252.97059785870081</v>
      </c>
      <c r="I594" s="47">
        <v>5.64</v>
      </c>
      <c r="J594" s="16">
        <f t="shared" ref="J594:J657" si="48">C594-I594+G594</f>
        <v>247.3305978587008</v>
      </c>
    </row>
    <row r="595" spans="2:10">
      <c r="B595" s="15">
        <v>15.23</v>
      </c>
      <c r="C595" s="16">
        <v>41.48</v>
      </c>
      <c r="D595" s="15">
        <v>15.731</v>
      </c>
      <c r="E595" s="17">
        <f t="shared" si="46"/>
        <v>2.6218333333333337E-2</v>
      </c>
      <c r="F595" s="17">
        <f t="shared" si="47"/>
        <v>7.2588997231518723E-2</v>
      </c>
      <c r="G595" s="17">
        <f t="shared" si="45"/>
        <v>209.81141193374984</v>
      </c>
      <c r="H595" s="16">
        <f t="shared" ref="H595:H658" si="49">G595+C595</f>
        <v>251.29141193374983</v>
      </c>
      <c r="I595" s="47">
        <v>5.64</v>
      </c>
      <c r="J595" s="16">
        <f t="shared" si="48"/>
        <v>245.65141193374984</v>
      </c>
    </row>
    <row r="596" spans="2:10">
      <c r="B596" s="15">
        <v>15.24</v>
      </c>
      <c r="C596" s="16">
        <v>41.58</v>
      </c>
      <c r="D596" s="15">
        <v>15.766</v>
      </c>
      <c r="E596" s="17">
        <f t="shared" si="46"/>
        <v>2.6276666666666667E-2</v>
      </c>
      <c r="F596" s="17">
        <f t="shared" si="47"/>
        <v>7.2593345857074748E-2</v>
      </c>
      <c r="G596" s="17">
        <f t="shared" si="45"/>
        <v>209.9365970815733</v>
      </c>
      <c r="H596" s="16">
        <f t="shared" si="49"/>
        <v>251.51659708157331</v>
      </c>
      <c r="I596" s="47">
        <v>5.53</v>
      </c>
      <c r="J596" s="16">
        <f t="shared" si="48"/>
        <v>245.98659708157328</v>
      </c>
    </row>
    <row r="597" spans="2:10">
      <c r="B597" s="15">
        <v>15.37</v>
      </c>
      <c r="C597" s="16">
        <v>41.68</v>
      </c>
      <c r="D597" s="15">
        <v>15.79</v>
      </c>
      <c r="E597" s="17">
        <f t="shared" si="46"/>
        <v>2.6316666666666665E-2</v>
      </c>
      <c r="F597" s="17">
        <f t="shared" si="47"/>
        <v>7.259632807288853E-2</v>
      </c>
      <c r="G597" s="17">
        <f t="shared" si="45"/>
        <v>211.71869718490629</v>
      </c>
      <c r="H597" s="16">
        <f t="shared" si="49"/>
        <v>253.3986971849063</v>
      </c>
      <c r="I597" s="47">
        <v>5.58</v>
      </c>
      <c r="J597" s="16">
        <f t="shared" si="48"/>
        <v>247.81869718490628</v>
      </c>
    </row>
    <row r="598" spans="2:10">
      <c r="B598" s="15">
        <v>15.5</v>
      </c>
      <c r="C598" s="16">
        <v>41.72</v>
      </c>
      <c r="D598" s="15">
        <v>15.815</v>
      </c>
      <c r="E598" s="17">
        <f t="shared" si="46"/>
        <v>2.6358333333333334E-2</v>
      </c>
      <c r="F598" s="17">
        <f t="shared" si="47"/>
        <v>7.259943480825802E-2</v>
      </c>
      <c r="G598" s="17">
        <f t="shared" si="45"/>
        <v>213.50028469143001</v>
      </c>
      <c r="H598" s="16">
        <f t="shared" si="49"/>
        <v>255.22028469143001</v>
      </c>
      <c r="I598" s="47">
        <v>5.64</v>
      </c>
      <c r="J598" s="16">
        <f t="shared" si="48"/>
        <v>249.58028469142999</v>
      </c>
    </row>
    <row r="599" spans="2:10">
      <c r="B599" s="15">
        <v>15.52</v>
      </c>
      <c r="C599" s="16">
        <v>41.82</v>
      </c>
      <c r="D599" s="15">
        <v>15.842000000000001</v>
      </c>
      <c r="E599" s="17">
        <f t="shared" si="46"/>
        <v>2.6403333333333338E-2</v>
      </c>
      <c r="F599" s="17">
        <f t="shared" si="47"/>
        <v>7.2602790381133542E-2</v>
      </c>
      <c r="G599" s="17">
        <f t="shared" si="45"/>
        <v>213.7658885908744</v>
      </c>
      <c r="H599" s="16">
        <f t="shared" si="49"/>
        <v>255.58588859087439</v>
      </c>
      <c r="I599" s="47">
        <v>5.58</v>
      </c>
      <c r="J599" s="16">
        <f t="shared" si="48"/>
        <v>250.00588859087441</v>
      </c>
    </row>
    <row r="600" spans="2:10">
      <c r="B600" s="15">
        <v>15.56</v>
      </c>
      <c r="C600" s="16">
        <v>41.58</v>
      </c>
      <c r="D600" s="15">
        <v>15.869</v>
      </c>
      <c r="E600" s="17">
        <f t="shared" si="46"/>
        <v>2.6448333333333338E-2</v>
      </c>
      <c r="F600" s="17">
        <f t="shared" si="47"/>
        <v>7.2606146264215063E-2</v>
      </c>
      <c r="G600" s="17">
        <f t="shared" si="45"/>
        <v>214.30692579904851</v>
      </c>
      <c r="H600" s="16">
        <f t="shared" si="49"/>
        <v>255.88692579904853</v>
      </c>
      <c r="I600" s="47">
        <v>5.64</v>
      </c>
      <c r="J600" s="16">
        <f t="shared" si="48"/>
        <v>250.24692579904851</v>
      </c>
    </row>
    <row r="601" spans="2:10">
      <c r="B601" s="15">
        <v>15.59</v>
      </c>
      <c r="C601" s="16">
        <v>41.63</v>
      </c>
      <c r="D601" s="15">
        <v>15.893000000000001</v>
      </c>
      <c r="E601" s="17">
        <f t="shared" si="46"/>
        <v>2.6488333333333336E-2</v>
      </c>
      <c r="F601" s="17">
        <f t="shared" si="47"/>
        <v>7.260912953185325E-2</v>
      </c>
      <c r="G601" s="17">
        <f t="shared" si="45"/>
        <v>214.71129182399505</v>
      </c>
      <c r="H601" s="16">
        <f t="shared" si="49"/>
        <v>256.34129182399505</v>
      </c>
      <c r="I601" s="47">
        <v>5.58</v>
      </c>
      <c r="J601" s="16">
        <f t="shared" si="48"/>
        <v>250.76129182399507</v>
      </c>
    </row>
    <row r="602" spans="2:10">
      <c r="B602" s="15">
        <v>15.55</v>
      </c>
      <c r="C602" s="16">
        <v>41.72</v>
      </c>
      <c r="D602" s="15">
        <v>15.917</v>
      </c>
      <c r="E602" s="17">
        <f t="shared" si="46"/>
        <v>2.6528333333333334E-2</v>
      </c>
      <c r="F602" s="17">
        <f t="shared" si="47"/>
        <v>7.2612113044656687E-2</v>
      </c>
      <c r="G602" s="17">
        <f t="shared" si="45"/>
        <v>214.15159741235874</v>
      </c>
      <c r="H602" s="16">
        <f t="shared" si="49"/>
        <v>255.87159741235874</v>
      </c>
      <c r="I602" s="47">
        <v>5.64</v>
      </c>
      <c r="J602" s="16">
        <f t="shared" si="48"/>
        <v>250.23159741235872</v>
      </c>
    </row>
    <row r="603" spans="2:10">
      <c r="B603" s="15">
        <v>15.64</v>
      </c>
      <c r="C603" s="16">
        <v>41.72</v>
      </c>
      <c r="D603" s="15">
        <v>15.945</v>
      </c>
      <c r="E603" s="17">
        <f t="shared" si="46"/>
        <v>2.6575000000000001E-2</v>
      </c>
      <c r="F603" s="17">
        <f t="shared" si="47"/>
        <v>7.261559411949596E-2</v>
      </c>
      <c r="G603" s="17">
        <f t="shared" si="45"/>
        <v>215.38073453290036</v>
      </c>
      <c r="H603" s="16">
        <f t="shared" si="49"/>
        <v>257.10073453290033</v>
      </c>
      <c r="I603" s="47">
        <v>5.58</v>
      </c>
      <c r="J603" s="16">
        <f t="shared" si="48"/>
        <v>251.52073453290035</v>
      </c>
    </row>
    <row r="604" spans="2:10">
      <c r="B604" s="15">
        <v>15.7</v>
      </c>
      <c r="C604" s="16">
        <v>41.24</v>
      </c>
      <c r="D604" s="15">
        <v>15.97</v>
      </c>
      <c r="E604" s="17">
        <f t="shared" si="46"/>
        <v>2.661666666666667E-2</v>
      </c>
      <c r="F604" s="17">
        <f t="shared" si="47"/>
        <v>7.2618702504087473E-2</v>
      </c>
      <c r="G604" s="17">
        <f t="shared" si="45"/>
        <v>216.19774877024685</v>
      </c>
      <c r="H604" s="16">
        <f t="shared" si="49"/>
        <v>257.43774877024686</v>
      </c>
      <c r="I604" s="47">
        <v>5.53</v>
      </c>
      <c r="J604" s="16">
        <f t="shared" si="48"/>
        <v>251.90774877024685</v>
      </c>
    </row>
    <row r="605" spans="2:10">
      <c r="B605" s="15">
        <v>15.57</v>
      </c>
      <c r="C605" s="16">
        <v>41.39</v>
      </c>
      <c r="D605" s="15">
        <v>15.996</v>
      </c>
      <c r="E605" s="17">
        <f t="shared" si="46"/>
        <v>2.666E-2</v>
      </c>
      <c r="F605" s="17">
        <f t="shared" si="47"/>
        <v>7.262193550637018E-2</v>
      </c>
      <c r="G605" s="17">
        <f t="shared" si="45"/>
        <v>214.39803127574652</v>
      </c>
      <c r="H605" s="16">
        <f t="shared" si="49"/>
        <v>255.7880312757465</v>
      </c>
      <c r="I605" s="47">
        <v>5.58</v>
      </c>
      <c r="J605" s="16">
        <f t="shared" si="48"/>
        <v>250.20803127574652</v>
      </c>
    </row>
    <row r="606" spans="2:10">
      <c r="B606" s="15">
        <v>15.63</v>
      </c>
      <c r="C606" s="16">
        <v>41.44</v>
      </c>
      <c r="D606" s="15">
        <v>16.021999999999998</v>
      </c>
      <c r="E606" s="17">
        <f t="shared" si="46"/>
        <v>2.6703333333333332E-2</v>
      </c>
      <c r="F606" s="17">
        <f t="shared" si="47"/>
        <v>7.2625168796533787E-2</v>
      </c>
      <c r="G606" s="17">
        <f t="shared" si="45"/>
        <v>215.21464609313213</v>
      </c>
      <c r="H606" s="16">
        <f t="shared" si="49"/>
        <v>256.6546460931321</v>
      </c>
      <c r="I606" s="47">
        <v>5.58</v>
      </c>
      <c r="J606" s="16">
        <f t="shared" si="48"/>
        <v>251.07464609313212</v>
      </c>
    </row>
    <row r="607" spans="2:10">
      <c r="B607" s="15">
        <v>15.69</v>
      </c>
      <c r="C607" s="16">
        <v>41.44</v>
      </c>
      <c r="D607" s="15">
        <v>16.047999999999998</v>
      </c>
      <c r="E607" s="17">
        <f t="shared" si="46"/>
        <v>2.6746666666666669E-2</v>
      </c>
      <c r="F607" s="17">
        <f t="shared" si="47"/>
        <v>7.2628402374616763E-2</v>
      </c>
      <c r="G607" s="17">
        <f t="shared" si="45"/>
        <v>216.0311873455662</v>
      </c>
      <c r="H607" s="16">
        <f t="shared" si="49"/>
        <v>257.47118734556619</v>
      </c>
      <c r="I607" s="47">
        <v>5.64</v>
      </c>
      <c r="J607" s="16">
        <f t="shared" si="48"/>
        <v>251.83118734556621</v>
      </c>
    </row>
    <row r="608" spans="2:10">
      <c r="B608" s="15">
        <v>15.63</v>
      </c>
      <c r="C608" s="16">
        <v>41.58</v>
      </c>
      <c r="D608" s="15">
        <v>16.081</v>
      </c>
      <c r="E608" s="17">
        <f t="shared" si="46"/>
        <v>2.6801666666666672E-2</v>
      </c>
      <c r="F608" s="17">
        <f t="shared" si="47"/>
        <v>7.2632506946104194E-2</v>
      </c>
      <c r="G608" s="17">
        <f t="shared" si="45"/>
        <v>215.19290269848452</v>
      </c>
      <c r="H608" s="16">
        <f t="shared" si="49"/>
        <v>256.77290269848453</v>
      </c>
      <c r="I608" s="47">
        <v>5.74</v>
      </c>
      <c r="J608" s="16">
        <f t="shared" si="48"/>
        <v>251.03290269848452</v>
      </c>
    </row>
    <row r="609" spans="2:10">
      <c r="B609" s="15">
        <v>15.63</v>
      </c>
      <c r="C609" s="16">
        <v>41.29</v>
      </c>
      <c r="D609" s="15">
        <v>16.116</v>
      </c>
      <c r="E609" s="17">
        <f t="shared" si="46"/>
        <v>2.6859999999999998E-2</v>
      </c>
      <c r="F609" s="17">
        <f t="shared" si="47"/>
        <v>7.2636860786495616E-2</v>
      </c>
      <c r="G609" s="17">
        <f t="shared" si="45"/>
        <v>215.1800040745411</v>
      </c>
      <c r="H609" s="16">
        <f t="shared" si="49"/>
        <v>256.47000407454112</v>
      </c>
      <c r="I609" s="47">
        <v>5.64</v>
      </c>
      <c r="J609" s="16">
        <f t="shared" si="48"/>
        <v>250.83000407454111</v>
      </c>
    </row>
    <row r="610" spans="2:10">
      <c r="B610" s="15">
        <v>15.65</v>
      </c>
      <c r="C610" s="16">
        <v>41.24</v>
      </c>
      <c r="D610" s="15">
        <v>16.143000000000001</v>
      </c>
      <c r="E610" s="17">
        <f t="shared" si="46"/>
        <v>2.6905000000000002E-2</v>
      </c>
      <c r="F610" s="17">
        <f t="shared" si="47"/>
        <v>7.2640219820028204E-2</v>
      </c>
      <c r="G610" s="17">
        <f t="shared" si="45"/>
        <v>215.44538327078433</v>
      </c>
      <c r="H610" s="16">
        <f t="shared" si="49"/>
        <v>256.68538327078431</v>
      </c>
      <c r="I610" s="47">
        <v>5.53</v>
      </c>
      <c r="J610" s="16">
        <f t="shared" si="48"/>
        <v>251.15538327078434</v>
      </c>
    </row>
    <row r="611" spans="2:10">
      <c r="B611" s="15">
        <v>15.76</v>
      </c>
      <c r="C611" s="16">
        <v>41.44</v>
      </c>
      <c r="D611" s="15">
        <v>16.167999999999999</v>
      </c>
      <c r="E611" s="17">
        <f t="shared" si="46"/>
        <v>2.6946666666666664E-2</v>
      </c>
      <c r="F611" s="17">
        <f t="shared" si="47"/>
        <v>7.2643330313278839E-2</v>
      </c>
      <c r="G611" s="17">
        <f t="shared" si="45"/>
        <v>216.95040593587916</v>
      </c>
      <c r="H611" s="16">
        <f t="shared" si="49"/>
        <v>258.39040593587913</v>
      </c>
      <c r="I611" s="47">
        <v>5.69</v>
      </c>
      <c r="J611" s="16">
        <f t="shared" si="48"/>
        <v>252.70040593587916</v>
      </c>
    </row>
    <row r="612" spans="2:10">
      <c r="B612" s="15">
        <v>15.68</v>
      </c>
      <c r="C612" s="16">
        <v>41.53</v>
      </c>
      <c r="D612" s="15">
        <v>16.192</v>
      </c>
      <c r="E612" s="17">
        <f t="shared" si="46"/>
        <v>2.6986666666666669E-2</v>
      </c>
      <c r="F612" s="17">
        <f t="shared" si="47"/>
        <v>7.2646316637425684E-2</v>
      </c>
      <c r="G612" s="17">
        <f t="shared" si="45"/>
        <v>215.84026177484174</v>
      </c>
      <c r="H612" s="16">
        <f t="shared" si="49"/>
        <v>257.37026177484177</v>
      </c>
      <c r="I612" s="47">
        <v>5.64</v>
      </c>
      <c r="J612" s="16">
        <f t="shared" si="48"/>
        <v>251.73026177484172</v>
      </c>
    </row>
    <row r="613" spans="2:10">
      <c r="B613" s="15">
        <v>15.85</v>
      </c>
      <c r="C613" s="16">
        <v>41.63</v>
      </c>
      <c r="D613" s="15">
        <v>16.221</v>
      </c>
      <c r="E613" s="17">
        <f t="shared" si="46"/>
        <v>2.7035E-2</v>
      </c>
      <c r="F613" s="17">
        <f t="shared" si="47"/>
        <v>7.2649925440041882E-2</v>
      </c>
      <c r="G613" s="17">
        <f t="shared" si="45"/>
        <v>218.16952879161636</v>
      </c>
      <c r="H613" s="16">
        <f t="shared" si="49"/>
        <v>259.79952879161635</v>
      </c>
      <c r="I613" s="47">
        <v>5.58</v>
      </c>
      <c r="J613" s="16">
        <f t="shared" si="48"/>
        <v>254.21952879161637</v>
      </c>
    </row>
    <row r="614" spans="2:10">
      <c r="B614" s="15">
        <v>15.66</v>
      </c>
      <c r="C614" s="16">
        <v>41.77</v>
      </c>
      <c r="D614" s="15">
        <v>16.245000000000001</v>
      </c>
      <c r="E614" s="17">
        <f t="shared" si="46"/>
        <v>2.7075000000000005E-2</v>
      </c>
      <c r="F614" s="17">
        <f t="shared" si="47"/>
        <v>7.2652912306467962E-2</v>
      </c>
      <c r="G614" s="17">
        <f t="shared" si="45"/>
        <v>215.54538562669373</v>
      </c>
      <c r="H614" s="16">
        <f t="shared" si="49"/>
        <v>257.31538562669374</v>
      </c>
      <c r="I614" s="47">
        <v>5.64</v>
      </c>
      <c r="J614" s="16">
        <f t="shared" si="48"/>
        <v>251.67538562669372</v>
      </c>
    </row>
    <row r="615" spans="2:10">
      <c r="B615" s="15">
        <v>15.78</v>
      </c>
      <c r="C615" s="16">
        <v>41.15</v>
      </c>
      <c r="D615" s="15">
        <v>16.268999999999998</v>
      </c>
      <c r="E615" s="17">
        <f t="shared" si="46"/>
        <v>2.7115E-2</v>
      </c>
      <c r="F615" s="17">
        <f t="shared" si="47"/>
        <v>7.2655899418503062E-2</v>
      </c>
      <c r="G615" s="17">
        <f t="shared" si="45"/>
        <v>217.18814475210189</v>
      </c>
      <c r="H615" s="16">
        <f t="shared" si="49"/>
        <v>258.33814475210187</v>
      </c>
      <c r="I615" s="47">
        <v>5.58</v>
      </c>
      <c r="J615" s="16">
        <f t="shared" si="48"/>
        <v>252.75814475210188</v>
      </c>
    </row>
    <row r="616" spans="2:10">
      <c r="B616" s="15">
        <v>15.76</v>
      </c>
      <c r="C616" s="16">
        <v>41.34</v>
      </c>
      <c r="D616" s="15">
        <v>16.295999999999999</v>
      </c>
      <c r="E616" s="17">
        <f t="shared" si="46"/>
        <v>2.7159999999999997E-2</v>
      </c>
      <c r="F616" s="17">
        <f t="shared" si="47"/>
        <v>7.2659260213159771E-2</v>
      </c>
      <c r="G616" s="17">
        <f t="shared" si="45"/>
        <v>216.90284147904947</v>
      </c>
      <c r="H616" s="16">
        <f t="shared" si="49"/>
        <v>258.2428414790495</v>
      </c>
      <c r="I616" s="47">
        <v>5.64</v>
      </c>
      <c r="J616" s="16">
        <f t="shared" si="48"/>
        <v>252.60284147904946</v>
      </c>
    </row>
    <row r="617" spans="2:10">
      <c r="B617" s="15">
        <v>15.81</v>
      </c>
      <c r="C617" s="16">
        <v>41.39</v>
      </c>
      <c r="D617" s="15">
        <v>16.324999999999999</v>
      </c>
      <c r="E617" s="17">
        <f t="shared" si="46"/>
        <v>2.7208333333333334E-2</v>
      </c>
      <c r="F617" s="17">
        <f t="shared" si="47"/>
        <v>7.2662870301901245E-2</v>
      </c>
      <c r="G617" s="17">
        <f t="shared" si="45"/>
        <v>217.58017450057059</v>
      </c>
      <c r="H617" s="16">
        <f t="shared" si="49"/>
        <v>258.97017450057058</v>
      </c>
      <c r="I617" s="47">
        <v>5.64</v>
      </c>
      <c r="J617" s="16">
        <f t="shared" si="48"/>
        <v>253.33017450057059</v>
      </c>
    </row>
    <row r="618" spans="2:10">
      <c r="B618" s="15">
        <v>15.81</v>
      </c>
      <c r="C618" s="16">
        <v>42.01</v>
      </c>
      <c r="D618" s="15">
        <v>16.363</v>
      </c>
      <c r="E618" s="17">
        <f t="shared" si="46"/>
        <v>2.7271666666666666E-2</v>
      </c>
      <c r="F618" s="17">
        <f t="shared" si="47"/>
        <v>7.2667601306055318E-2</v>
      </c>
      <c r="G618" s="17">
        <f t="shared" si="45"/>
        <v>217.5660090032801</v>
      </c>
      <c r="H618" s="16">
        <f t="shared" si="49"/>
        <v>259.57600900328009</v>
      </c>
      <c r="I618" s="47">
        <v>5.8</v>
      </c>
      <c r="J618" s="16">
        <f t="shared" si="48"/>
        <v>253.77600900328011</v>
      </c>
    </row>
    <row r="619" spans="2:10">
      <c r="B619" s="15">
        <v>15.77</v>
      </c>
      <c r="C619" s="16">
        <v>41.2</v>
      </c>
      <c r="D619" s="15">
        <v>16.388999999999999</v>
      </c>
      <c r="E619" s="17">
        <f t="shared" si="46"/>
        <v>2.7315000000000002E-2</v>
      </c>
      <c r="F619" s="17">
        <f t="shared" si="47"/>
        <v>7.2670838663874068E-2</v>
      </c>
      <c r="G619" s="17">
        <f t="shared" si="45"/>
        <v>217.00588970689202</v>
      </c>
      <c r="H619" s="16">
        <f t="shared" si="49"/>
        <v>258.20588970689204</v>
      </c>
      <c r="I619" s="47">
        <v>5.64</v>
      </c>
      <c r="J619" s="16">
        <f t="shared" si="48"/>
        <v>252.56588970689202</v>
      </c>
    </row>
    <row r="620" spans="2:10">
      <c r="B620" s="15">
        <v>15.88</v>
      </c>
      <c r="C620" s="16">
        <v>41.29</v>
      </c>
      <c r="D620" s="15">
        <v>16.414000000000001</v>
      </c>
      <c r="E620" s="17">
        <f t="shared" si="46"/>
        <v>2.7356666666666671E-2</v>
      </c>
      <c r="F620" s="17">
        <f t="shared" si="47"/>
        <v>7.2673951779964233E-2</v>
      </c>
      <c r="G620" s="17">
        <f t="shared" si="45"/>
        <v>218.51020360197367</v>
      </c>
      <c r="H620" s="16">
        <f t="shared" si="49"/>
        <v>259.80020360197369</v>
      </c>
      <c r="I620" s="47">
        <v>5.64</v>
      </c>
      <c r="J620" s="16">
        <f t="shared" si="48"/>
        <v>254.16020360197368</v>
      </c>
    </row>
    <row r="621" spans="2:10">
      <c r="B621" s="15">
        <v>15.91</v>
      </c>
      <c r="C621" s="16">
        <v>41.39</v>
      </c>
      <c r="D621" s="15">
        <v>16.439</v>
      </c>
      <c r="E621" s="17">
        <f t="shared" si="46"/>
        <v>2.7398333333333334E-2</v>
      </c>
      <c r="F621" s="17">
        <f t="shared" si="47"/>
        <v>7.2677065162788823E-2</v>
      </c>
      <c r="G621" s="17">
        <f t="shared" si="45"/>
        <v>218.91362790122727</v>
      </c>
      <c r="H621" s="16">
        <f t="shared" si="49"/>
        <v>260.30362790122729</v>
      </c>
      <c r="I621" s="47">
        <v>5.64</v>
      </c>
      <c r="J621" s="16">
        <f t="shared" si="48"/>
        <v>254.66362790122727</v>
      </c>
    </row>
    <row r="622" spans="2:10">
      <c r="B622" s="15">
        <v>16.02</v>
      </c>
      <c r="C622" s="16">
        <v>41.48</v>
      </c>
      <c r="D622" s="15">
        <v>16.466999999999999</v>
      </c>
      <c r="E622" s="17">
        <f t="shared" si="46"/>
        <v>2.7445000000000001E-2</v>
      </c>
      <c r="F622" s="17">
        <f t="shared" si="47"/>
        <v>7.26805524682618E-2</v>
      </c>
      <c r="G622" s="17">
        <f t="shared" si="45"/>
        <v>220.41659640652327</v>
      </c>
      <c r="H622" s="16">
        <f t="shared" si="49"/>
        <v>261.89659640652326</v>
      </c>
      <c r="I622" s="47">
        <v>5.64</v>
      </c>
      <c r="J622" s="16">
        <f t="shared" si="48"/>
        <v>256.25659640652327</v>
      </c>
    </row>
    <row r="623" spans="2:10">
      <c r="B623" s="15">
        <v>16</v>
      </c>
      <c r="C623" s="16">
        <v>41.77</v>
      </c>
      <c r="D623" s="15">
        <v>16.492000000000001</v>
      </c>
      <c r="E623" s="17">
        <f t="shared" si="46"/>
        <v>2.7486666666666666E-2</v>
      </c>
      <c r="F623" s="17">
        <f t="shared" si="47"/>
        <v>7.2683666416676729E-2</v>
      </c>
      <c r="G623" s="17">
        <f t="shared" si="45"/>
        <v>220.13198822794826</v>
      </c>
      <c r="H623" s="16">
        <f t="shared" si="49"/>
        <v>261.90198822794827</v>
      </c>
      <c r="I623" s="47">
        <v>5.69</v>
      </c>
      <c r="J623" s="16">
        <f t="shared" si="48"/>
        <v>256.21198822794827</v>
      </c>
    </row>
    <row r="624" spans="2:10">
      <c r="B624" s="15">
        <v>16.02</v>
      </c>
      <c r="C624" s="16">
        <v>41.29</v>
      </c>
      <c r="D624" s="15">
        <v>16.52</v>
      </c>
      <c r="E624" s="17">
        <f t="shared" si="46"/>
        <v>2.7533333333333333E-2</v>
      </c>
      <c r="F624" s="17">
        <f t="shared" si="47"/>
        <v>7.2687154355697212E-2</v>
      </c>
      <c r="G624" s="17">
        <f t="shared" si="45"/>
        <v>220.39657683674824</v>
      </c>
      <c r="H624" s="16">
        <f t="shared" si="49"/>
        <v>261.68657683674826</v>
      </c>
      <c r="I624" s="47">
        <v>5.69</v>
      </c>
      <c r="J624" s="16">
        <f t="shared" si="48"/>
        <v>255.99657683674823</v>
      </c>
    </row>
    <row r="625" spans="2:10">
      <c r="B625" s="15">
        <v>16.079999999999998</v>
      </c>
      <c r="C625" s="16">
        <v>41.34</v>
      </c>
      <c r="D625" s="15">
        <v>16.545000000000002</v>
      </c>
      <c r="E625" s="17">
        <f t="shared" si="46"/>
        <v>2.7575000000000002E-2</v>
      </c>
      <c r="F625" s="17">
        <f t="shared" si="47"/>
        <v>7.2690268869856647E-2</v>
      </c>
      <c r="G625" s="17">
        <f t="shared" si="45"/>
        <v>221.21255361965081</v>
      </c>
      <c r="H625" s="16">
        <f t="shared" si="49"/>
        <v>262.55255361965078</v>
      </c>
      <c r="I625" s="47">
        <v>5.64</v>
      </c>
      <c r="J625" s="16">
        <f t="shared" si="48"/>
        <v>256.91255361965079</v>
      </c>
    </row>
    <row r="626" spans="2:10">
      <c r="B626" s="15">
        <v>16.11</v>
      </c>
      <c r="C626" s="16">
        <v>41.44</v>
      </c>
      <c r="D626" s="15">
        <v>16.571999999999999</v>
      </c>
      <c r="E626" s="17">
        <f t="shared" si="46"/>
        <v>2.7620000000000002E-2</v>
      </c>
      <c r="F626" s="17">
        <f t="shared" si="47"/>
        <v>7.26936328449478E-2</v>
      </c>
      <c r="G626" s="17">
        <f t="shared" si="45"/>
        <v>221.61500766321439</v>
      </c>
      <c r="H626" s="16">
        <f t="shared" si="49"/>
        <v>263.05500766321438</v>
      </c>
      <c r="I626" s="47">
        <v>5.69</v>
      </c>
      <c r="J626" s="16">
        <f t="shared" si="48"/>
        <v>257.36500766321439</v>
      </c>
    </row>
    <row r="627" spans="2:10">
      <c r="B627" s="15">
        <v>16.03</v>
      </c>
      <c r="C627" s="16">
        <v>40.770000000000003</v>
      </c>
      <c r="D627" s="15">
        <v>16.623000000000001</v>
      </c>
      <c r="E627" s="17">
        <f t="shared" si="46"/>
        <v>2.7705000000000004E-2</v>
      </c>
      <c r="F627" s="17">
        <f t="shared" si="47"/>
        <v>7.2699987869700403E-2</v>
      </c>
      <c r="G627" s="17">
        <f t="shared" si="45"/>
        <v>220.49522248518721</v>
      </c>
      <c r="H627" s="16">
        <f t="shared" si="49"/>
        <v>261.26522248518722</v>
      </c>
      <c r="I627" s="47">
        <v>5.37</v>
      </c>
      <c r="J627" s="16">
        <f t="shared" si="48"/>
        <v>255.89522248518722</v>
      </c>
    </row>
    <row r="628" spans="2:10">
      <c r="B628" s="15">
        <v>15.91</v>
      </c>
      <c r="C628" s="16">
        <v>41.15</v>
      </c>
      <c r="D628" s="15">
        <v>16.658999999999999</v>
      </c>
      <c r="E628" s="17">
        <f t="shared" si="46"/>
        <v>2.7765000000000001E-2</v>
      </c>
      <c r="F628" s="17">
        <f t="shared" si="47"/>
        <v>7.2704474438556876E-2</v>
      </c>
      <c r="G628" s="17">
        <f t="shared" si="45"/>
        <v>218.83109840021837</v>
      </c>
      <c r="H628" s="16">
        <f t="shared" si="49"/>
        <v>259.98109840021834</v>
      </c>
      <c r="I628" s="47">
        <v>5.53</v>
      </c>
      <c r="J628" s="16">
        <f t="shared" si="48"/>
        <v>254.45109840021837</v>
      </c>
    </row>
    <row r="629" spans="2:10">
      <c r="B629" s="15">
        <v>15.84</v>
      </c>
      <c r="C629" s="16">
        <v>41.24</v>
      </c>
      <c r="D629" s="15">
        <v>16.686</v>
      </c>
      <c r="E629" s="17">
        <f t="shared" si="46"/>
        <v>2.7810000000000001E-2</v>
      </c>
      <c r="F629" s="17">
        <f t="shared" si="47"/>
        <v>7.2707839728623366E-2</v>
      </c>
      <c r="G629" s="17">
        <f t="shared" si="45"/>
        <v>217.85821252730969</v>
      </c>
      <c r="H629" s="16">
        <f t="shared" si="49"/>
        <v>259.09821252730967</v>
      </c>
      <c r="I629" s="47">
        <v>5.69</v>
      </c>
      <c r="J629" s="16">
        <f t="shared" si="48"/>
        <v>253.4082125273097</v>
      </c>
    </row>
    <row r="630" spans="2:10">
      <c r="B630" s="15">
        <v>16.09</v>
      </c>
      <c r="C630" s="16">
        <v>41.39</v>
      </c>
      <c r="D630" s="15">
        <v>16.71</v>
      </c>
      <c r="E630" s="17">
        <f t="shared" si="46"/>
        <v>2.7850000000000007E-2</v>
      </c>
      <c r="F630" s="17">
        <f t="shared" si="47"/>
        <v>7.2710831359121902E-2</v>
      </c>
      <c r="G630" s="17">
        <f t="shared" si="45"/>
        <v>221.28752620817664</v>
      </c>
      <c r="H630" s="16">
        <f t="shared" si="49"/>
        <v>262.67752620817663</v>
      </c>
      <c r="I630" s="47">
        <v>5.64</v>
      </c>
      <c r="J630" s="16">
        <f t="shared" si="48"/>
        <v>257.03752620817664</v>
      </c>
    </row>
    <row r="631" spans="2:10">
      <c r="B631" s="15">
        <v>16.059999999999999</v>
      </c>
      <c r="C631" s="16">
        <v>41.29</v>
      </c>
      <c r="D631" s="15">
        <v>16.736000000000001</v>
      </c>
      <c r="E631" s="17">
        <f t="shared" si="46"/>
        <v>2.7893333333333336E-2</v>
      </c>
      <c r="F631" s="17">
        <f t="shared" si="47"/>
        <v>7.2714072569989241E-2</v>
      </c>
      <c r="G631" s="17">
        <f t="shared" si="45"/>
        <v>220.86508749103302</v>
      </c>
      <c r="H631" s="16">
        <f t="shared" si="49"/>
        <v>262.15508749103304</v>
      </c>
      <c r="I631" s="47">
        <v>5.53</v>
      </c>
      <c r="J631" s="16">
        <f t="shared" si="48"/>
        <v>256.62508749103301</v>
      </c>
    </row>
    <row r="632" spans="2:10">
      <c r="B632" s="15">
        <v>16.11</v>
      </c>
      <c r="C632" s="16">
        <v>41.96</v>
      </c>
      <c r="D632" s="15">
        <v>16.763000000000002</v>
      </c>
      <c r="E632" s="17">
        <f t="shared" si="46"/>
        <v>2.7938333333333339E-2</v>
      </c>
      <c r="F632" s="17">
        <f t="shared" si="47"/>
        <v>7.271743874867713E-2</v>
      </c>
      <c r="G632" s="17">
        <f t="shared" si="45"/>
        <v>221.54245635188948</v>
      </c>
      <c r="H632" s="16">
        <f t="shared" si="49"/>
        <v>263.50245635188946</v>
      </c>
      <c r="I632" s="47">
        <v>5.8</v>
      </c>
      <c r="J632" s="16">
        <f t="shared" si="48"/>
        <v>257.70245635188951</v>
      </c>
    </row>
    <row r="633" spans="2:10">
      <c r="B633" s="15">
        <v>16.079999999999998</v>
      </c>
      <c r="C633" s="16">
        <v>41.24</v>
      </c>
      <c r="D633" s="15">
        <v>16.791</v>
      </c>
      <c r="E633" s="17">
        <f t="shared" si="46"/>
        <v>2.7985000000000003E-2</v>
      </c>
      <c r="F633" s="17">
        <f t="shared" si="47"/>
        <v>7.2720929929857417E-2</v>
      </c>
      <c r="G633" s="17">
        <f t="shared" si="45"/>
        <v>221.11928457886714</v>
      </c>
      <c r="H633" s="16">
        <f t="shared" si="49"/>
        <v>262.35928457886712</v>
      </c>
      <c r="I633" s="47">
        <v>5.64</v>
      </c>
      <c r="J633" s="16">
        <f t="shared" si="48"/>
        <v>256.71928457886713</v>
      </c>
    </row>
    <row r="634" spans="2:10">
      <c r="B634" s="15">
        <v>16.09</v>
      </c>
      <c r="C634" s="16">
        <v>41.34</v>
      </c>
      <c r="D634" s="15">
        <v>16.815000000000001</v>
      </c>
      <c r="E634" s="17">
        <f t="shared" si="46"/>
        <v>2.8025000000000001E-2</v>
      </c>
      <c r="F634" s="17">
        <f t="shared" si="47"/>
        <v>7.272392263769166E-2</v>
      </c>
      <c r="G634" s="17">
        <f t="shared" si="45"/>
        <v>221.24769149430901</v>
      </c>
      <c r="H634" s="16">
        <f t="shared" si="49"/>
        <v>262.58769149430901</v>
      </c>
      <c r="I634" s="47">
        <v>5.53</v>
      </c>
      <c r="J634" s="16">
        <f t="shared" si="48"/>
        <v>257.05769149430898</v>
      </c>
    </row>
    <row r="635" spans="2:10">
      <c r="B635" s="15">
        <v>16.079999999999998</v>
      </c>
      <c r="C635" s="16">
        <v>41.39</v>
      </c>
      <c r="D635" s="15">
        <v>16.844000000000001</v>
      </c>
      <c r="E635" s="17">
        <f t="shared" si="46"/>
        <v>2.8073333333333336E-2</v>
      </c>
      <c r="F635" s="17">
        <f t="shared" si="47"/>
        <v>7.2727539154981188E-2</v>
      </c>
      <c r="G635" s="17">
        <f t="shared" si="45"/>
        <v>221.09919002943002</v>
      </c>
      <c r="H635" s="16">
        <f t="shared" si="49"/>
        <v>262.48919002943001</v>
      </c>
      <c r="I635" s="47">
        <v>5.64</v>
      </c>
      <c r="J635" s="16">
        <f t="shared" si="48"/>
        <v>256.84919002943002</v>
      </c>
    </row>
    <row r="636" spans="2:10">
      <c r="B636" s="15">
        <v>16.079999999999998</v>
      </c>
      <c r="C636" s="16">
        <v>41.48</v>
      </c>
      <c r="D636" s="15">
        <v>16.867000000000001</v>
      </c>
      <c r="E636" s="17">
        <f t="shared" si="46"/>
        <v>2.8111666666666667E-2</v>
      </c>
      <c r="F636" s="17">
        <f t="shared" si="47"/>
        <v>7.2730407683088097E-2</v>
      </c>
      <c r="G636" s="17">
        <f t="shared" si="45"/>
        <v>221.09046975325919</v>
      </c>
      <c r="H636" s="16">
        <f t="shared" si="49"/>
        <v>262.5704697532592</v>
      </c>
      <c r="I636" s="47">
        <v>5.64</v>
      </c>
      <c r="J636" s="16">
        <f t="shared" si="48"/>
        <v>256.93046975325916</v>
      </c>
    </row>
    <row r="637" spans="2:10">
      <c r="B637" s="15">
        <v>16.079999999999998</v>
      </c>
      <c r="C637" s="16">
        <v>41.77</v>
      </c>
      <c r="D637" s="15">
        <v>16.893000000000001</v>
      </c>
      <c r="E637" s="17">
        <f t="shared" si="46"/>
        <v>2.8155000000000003E-2</v>
      </c>
      <c r="F637" s="17">
        <f t="shared" si="47"/>
        <v>7.2733650639526207E-2</v>
      </c>
      <c r="G637" s="17">
        <f t="shared" si="45"/>
        <v>221.08061204976175</v>
      </c>
      <c r="H637" s="16">
        <f t="shared" si="49"/>
        <v>262.85061204976176</v>
      </c>
      <c r="I637" s="47">
        <v>5.69</v>
      </c>
      <c r="J637" s="16">
        <f t="shared" si="48"/>
        <v>257.16061204976177</v>
      </c>
    </row>
    <row r="638" spans="2:10">
      <c r="B638" s="15">
        <v>15.99</v>
      </c>
      <c r="C638" s="16">
        <v>41.39</v>
      </c>
      <c r="D638" s="15">
        <v>16.920000000000002</v>
      </c>
      <c r="E638" s="17">
        <f t="shared" si="46"/>
        <v>2.8200000000000003E-2</v>
      </c>
      <c r="F638" s="17">
        <f t="shared" si="47"/>
        <v>7.2737018631169326E-2</v>
      </c>
      <c r="G638" s="17">
        <f t="shared" si="45"/>
        <v>219.83304101424847</v>
      </c>
      <c r="H638" s="16">
        <f t="shared" si="49"/>
        <v>261.22304101424845</v>
      </c>
      <c r="I638" s="47">
        <v>5.58</v>
      </c>
      <c r="J638" s="16">
        <f t="shared" si="48"/>
        <v>255.64304101424847</v>
      </c>
    </row>
    <row r="639" spans="2:10">
      <c r="B639" s="15">
        <v>16.079999999999998</v>
      </c>
      <c r="C639" s="16">
        <v>41.44</v>
      </c>
      <c r="D639" s="15">
        <v>16.946000000000002</v>
      </c>
      <c r="E639" s="17">
        <f t="shared" si="46"/>
        <v>2.8243333333333339E-2</v>
      </c>
      <c r="F639" s="17">
        <f t="shared" si="47"/>
        <v>7.2740262177194925E-2</v>
      </c>
      <c r="G639" s="17">
        <f t="shared" si="45"/>
        <v>221.06051750032461</v>
      </c>
      <c r="H639" s="16">
        <f t="shared" si="49"/>
        <v>262.50051750032458</v>
      </c>
      <c r="I639" s="47">
        <v>5.64</v>
      </c>
      <c r="J639" s="16">
        <f t="shared" si="48"/>
        <v>256.86051750032459</v>
      </c>
    </row>
    <row r="640" spans="2:10">
      <c r="B640" s="15">
        <v>15.94</v>
      </c>
      <c r="C640" s="16">
        <v>41.53</v>
      </c>
      <c r="D640" s="15">
        <v>16.97</v>
      </c>
      <c r="E640" s="17">
        <f t="shared" si="46"/>
        <v>2.8283333333333334E-2</v>
      </c>
      <c r="F640" s="17">
        <f t="shared" si="47"/>
        <v>7.2743256476445819E-2</v>
      </c>
      <c r="G640" s="17">
        <f t="shared" si="45"/>
        <v>219.12684105861211</v>
      </c>
      <c r="H640" s="16">
        <f t="shared" si="49"/>
        <v>260.65684105861214</v>
      </c>
      <c r="I640" s="47">
        <v>5.58</v>
      </c>
      <c r="J640" s="16">
        <f t="shared" si="48"/>
        <v>255.0768410586121</v>
      </c>
    </row>
    <row r="641" spans="2:10">
      <c r="B641" s="15">
        <v>16.11</v>
      </c>
      <c r="C641" s="16">
        <v>41.58</v>
      </c>
      <c r="D641" s="15">
        <v>16.995999999999999</v>
      </c>
      <c r="E641" s="17">
        <f t="shared" si="46"/>
        <v>2.832666666666667E-2</v>
      </c>
      <c r="F641" s="17">
        <f t="shared" si="47"/>
        <v>7.2746500578833445E-2</v>
      </c>
      <c r="G641" s="17">
        <f t="shared" si="45"/>
        <v>221.45395134906897</v>
      </c>
      <c r="H641" s="16">
        <f t="shared" si="49"/>
        <v>263.03395134906896</v>
      </c>
      <c r="I641" s="47">
        <v>5.69</v>
      </c>
      <c r="J641" s="16">
        <f t="shared" si="48"/>
        <v>257.34395134906896</v>
      </c>
    </row>
    <row r="642" spans="2:10">
      <c r="B642" s="15">
        <v>16.07</v>
      </c>
      <c r="C642" s="16">
        <v>41.39</v>
      </c>
      <c r="D642" s="15">
        <v>17.024000000000001</v>
      </c>
      <c r="E642" s="17">
        <f t="shared" si="46"/>
        <v>2.8373333333333337E-2</v>
      </c>
      <c r="F642" s="17">
        <f t="shared" si="47"/>
        <v>7.2749994551168845E-2</v>
      </c>
      <c r="G642" s="17">
        <f t="shared" si="45"/>
        <v>220.89348733486344</v>
      </c>
      <c r="H642" s="16">
        <f t="shared" si="49"/>
        <v>262.28348733486342</v>
      </c>
      <c r="I642" s="47">
        <v>5.48</v>
      </c>
      <c r="J642" s="16">
        <f t="shared" si="48"/>
        <v>256.80348733486346</v>
      </c>
    </row>
    <row r="643" spans="2:10">
      <c r="B643" s="15">
        <v>16.12</v>
      </c>
      <c r="C643" s="16">
        <v>41.53</v>
      </c>
      <c r="D643" s="15">
        <v>17.062999999999999</v>
      </c>
      <c r="E643" s="17">
        <f t="shared" si="46"/>
        <v>2.8438333333333333E-2</v>
      </c>
      <c r="F643" s="17">
        <f t="shared" si="47"/>
        <v>7.2754861714837471E-2</v>
      </c>
      <c r="G643" s="17">
        <f t="shared" si="45"/>
        <v>221.56594927198552</v>
      </c>
      <c r="H643" s="16">
        <f t="shared" si="49"/>
        <v>263.09594927198555</v>
      </c>
      <c r="I643" s="47">
        <v>5.58</v>
      </c>
      <c r="J643" s="16">
        <f t="shared" si="48"/>
        <v>257.51594927198551</v>
      </c>
    </row>
    <row r="644" spans="2:10">
      <c r="B644" s="15">
        <v>16.09</v>
      </c>
      <c r="C644" s="16">
        <v>41.58</v>
      </c>
      <c r="D644" s="15">
        <v>17.087</v>
      </c>
      <c r="E644" s="17">
        <f t="shared" si="46"/>
        <v>2.8478333333333338E-2</v>
      </c>
      <c r="F644" s="17">
        <f t="shared" si="47"/>
        <v>7.2757857216192143E-2</v>
      </c>
      <c r="G644" s="17">
        <f t="shared" si="45"/>
        <v>221.14450061648046</v>
      </c>
      <c r="H644" s="16">
        <f t="shared" si="49"/>
        <v>262.72450061648044</v>
      </c>
      <c r="I644" s="47">
        <v>5.64</v>
      </c>
      <c r="J644" s="16">
        <f t="shared" si="48"/>
        <v>257.08450061648045</v>
      </c>
    </row>
    <row r="645" spans="2:10">
      <c r="B645" s="15">
        <v>16.05</v>
      </c>
      <c r="C645" s="16">
        <v>41.63</v>
      </c>
      <c r="D645" s="15">
        <v>17.113</v>
      </c>
      <c r="E645" s="17">
        <f t="shared" si="46"/>
        <v>2.8521666666666667E-2</v>
      </c>
      <c r="F645" s="17">
        <f t="shared" si="47"/>
        <v>7.2761102621026391E-2</v>
      </c>
      <c r="G645" s="17">
        <f t="shared" si="45"/>
        <v>220.58489250219108</v>
      </c>
      <c r="H645" s="16">
        <f t="shared" si="49"/>
        <v>262.21489250219111</v>
      </c>
      <c r="I645" s="47">
        <v>5.64</v>
      </c>
      <c r="J645" s="16">
        <f t="shared" si="48"/>
        <v>256.57489250219106</v>
      </c>
    </row>
    <row r="646" spans="2:10">
      <c r="B646" s="15">
        <v>16.09</v>
      </c>
      <c r="C646" s="16">
        <v>41.68</v>
      </c>
      <c r="D646" s="15">
        <v>17.138000000000002</v>
      </c>
      <c r="E646" s="17">
        <f t="shared" si="46"/>
        <v>2.8563333333333336E-2</v>
      </c>
      <c r="F646" s="17">
        <f t="shared" si="47"/>
        <v>7.27642234756464E-2</v>
      </c>
      <c r="G646" s="17">
        <f t="shared" si="45"/>
        <v>221.12515232688759</v>
      </c>
      <c r="H646" s="16">
        <f t="shared" si="49"/>
        <v>262.80515232688759</v>
      </c>
      <c r="I646" s="47">
        <v>5.64</v>
      </c>
      <c r="J646" s="16">
        <f t="shared" si="48"/>
        <v>257.16515232688761</v>
      </c>
    </row>
    <row r="647" spans="2:10">
      <c r="B647" s="15">
        <v>16.25</v>
      </c>
      <c r="C647" s="16">
        <v>41.53</v>
      </c>
      <c r="D647" s="15">
        <v>17.164999999999999</v>
      </c>
      <c r="E647" s="17">
        <f t="shared" si="46"/>
        <v>2.8608333333333333E-2</v>
      </c>
      <c r="F647" s="17">
        <f t="shared" si="47"/>
        <v>7.2767594299350952E-2</v>
      </c>
      <c r="G647" s="17">
        <f t="shared" si="45"/>
        <v>223.31369006306343</v>
      </c>
      <c r="H647" s="16">
        <f t="shared" si="49"/>
        <v>264.84369006306343</v>
      </c>
      <c r="I647" s="47">
        <v>5.64</v>
      </c>
      <c r="J647" s="16">
        <f t="shared" si="48"/>
        <v>259.20369006306345</v>
      </c>
    </row>
    <row r="648" spans="2:10">
      <c r="B648" s="15">
        <v>16</v>
      </c>
      <c r="C648" s="16">
        <v>41.63</v>
      </c>
      <c r="D648" s="15">
        <v>17.190999999999999</v>
      </c>
      <c r="E648" s="17">
        <f t="shared" si="46"/>
        <v>2.8651666666666666E-2</v>
      </c>
      <c r="F648" s="17">
        <f t="shared" si="47"/>
        <v>7.2770840572918757E-2</v>
      </c>
      <c r="G648" s="17">
        <f t="shared" si="45"/>
        <v>219.86828617112755</v>
      </c>
      <c r="H648" s="16">
        <f t="shared" si="49"/>
        <v>261.49828617112757</v>
      </c>
      <c r="I648" s="47">
        <v>5.69</v>
      </c>
      <c r="J648" s="16">
        <f t="shared" si="48"/>
        <v>255.80828617112755</v>
      </c>
    </row>
    <row r="649" spans="2:10">
      <c r="B649" s="15">
        <v>16.2</v>
      </c>
      <c r="C649" s="16">
        <v>41.68</v>
      </c>
      <c r="D649" s="15">
        <v>17.216999999999999</v>
      </c>
      <c r="E649" s="17">
        <f t="shared" si="46"/>
        <v>2.8695000000000002E-2</v>
      </c>
      <c r="F649" s="17">
        <f t="shared" si="47"/>
        <v>7.2774087136141946E-2</v>
      </c>
      <c r="G649" s="17">
        <f t="shared" si="45"/>
        <v>222.60670847981766</v>
      </c>
      <c r="H649" s="16">
        <f t="shared" si="49"/>
        <v>264.28670847981766</v>
      </c>
      <c r="I649" s="47">
        <v>5.69</v>
      </c>
      <c r="J649" s="16">
        <f t="shared" si="48"/>
        <v>258.59670847981766</v>
      </c>
    </row>
    <row r="650" spans="2:10">
      <c r="B650" s="15">
        <v>16.149999999999999</v>
      </c>
      <c r="C650" s="16">
        <v>41.77</v>
      </c>
      <c r="D650" s="15">
        <v>17.244</v>
      </c>
      <c r="E650" s="17">
        <f t="shared" si="46"/>
        <v>2.8739999999999998E-2</v>
      </c>
      <c r="F650" s="17">
        <f t="shared" si="47"/>
        <v>7.2777458873803463E-2</v>
      </c>
      <c r="G650" s="17">
        <f t="shared" si="45"/>
        <v>221.90936932827228</v>
      </c>
      <c r="H650" s="16">
        <f t="shared" si="49"/>
        <v>263.67936932827229</v>
      </c>
      <c r="I650" s="47">
        <v>5.69</v>
      </c>
      <c r="J650" s="16">
        <f t="shared" si="48"/>
        <v>257.98936932827229</v>
      </c>
    </row>
    <row r="651" spans="2:10">
      <c r="B651" s="15">
        <v>16.16</v>
      </c>
      <c r="C651" s="16">
        <v>41.48</v>
      </c>
      <c r="D651" s="15">
        <v>17.271000000000001</v>
      </c>
      <c r="E651" s="17">
        <f t="shared" si="46"/>
        <v>2.8785000000000005E-2</v>
      </c>
      <c r="F651" s="17">
        <f t="shared" si="47"/>
        <v>7.2780830923915255E-2</v>
      </c>
      <c r="G651" s="17">
        <f t="shared" si="45"/>
        <v>222.03648673499742</v>
      </c>
      <c r="H651" s="16">
        <f t="shared" si="49"/>
        <v>263.51648673499744</v>
      </c>
      <c r="I651" s="47">
        <v>5.69</v>
      </c>
      <c r="J651" s="16">
        <f t="shared" si="48"/>
        <v>257.82648673499745</v>
      </c>
    </row>
    <row r="652" spans="2:10">
      <c r="B652" s="15">
        <v>16.170000000000002</v>
      </c>
      <c r="C652" s="16">
        <v>41.48</v>
      </c>
      <c r="D652" s="15">
        <v>17.295000000000002</v>
      </c>
      <c r="E652" s="17">
        <f t="shared" si="46"/>
        <v>2.8825000000000003E-2</v>
      </c>
      <c r="F652" s="17">
        <f t="shared" si="47"/>
        <v>7.2783828564131431E-2</v>
      </c>
      <c r="G652" s="17">
        <f t="shared" si="45"/>
        <v>222.16473520285155</v>
      </c>
      <c r="H652" s="16">
        <f t="shared" si="49"/>
        <v>263.64473520285156</v>
      </c>
      <c r="I652" s="47">
        <v>5.64</v>
      </c>
      <c r="J652" s="16">
        <f t="shared" si="48"/>
        <v>258.00473520285152</v>
      </c>
    </row>
    <row r="653" spans="2:10">
      <c r="B653" s="15">
        <v>16.22</v>
      </c>
      <c r="C653" s="16">
        <v>41.58</v>
      </c>
      <c r="D653" s="15">
        <v>17.321999999999999</v>
      </c>
      <c r="E653" s="17">
        <f t="shared" si="46"/>
        <v>2.8870000000000003E-2</v>
      </c>
      <c r="F653" s="17">
        <f t="shared" si="47"/>
        <v>7.2787201204545571E-2</v>
      </c>
      <c r="G653" s="17">
        <f t="shared" si="45"/>
        <v>222.84137501617602</v>
      </c>
      <c r="H653" s="16">
        <f t="shared" si="49"/>
        <v>264.421375016176</v>
      </c>
      <c r="I653" s="47">
        <v>5.58</v>
      </c>
      <c r="J653" s="16">
        <f t="shared" si="48"/>
        <v>258.84137501617602</v>
      </c>
    </row>
    <row r="654" spans="2:10">
      <c r="B654" s="15">
        <v>16.14</v>
      </c>
      <c r="C654" s="16">
        <v>41.63</v>
      </c>
      <c r="D654" s="15">
        <v>17.347999999999999</v>
      </c>
      <c r="E654" s="17">
        <f t="shared" si="46"/>
        <v>2.8913333333333333E-2</v>
      </c>
      <c r="F654" s="17">
        <f t="shared" si="47"/>
        <v>7.2790449227776111E-2</v>
      </c>
      <c r="G654" s="17">
        <f t="shared" si="45"/>
        <v>221.73238620213291</v>
      </c>
      <c r="H654" s="16">
        <f t="shared" si="49"/>
        <v>263.36238620213294</v>
      </c>
      <c r="I654" s="47">
        <v>5.64</v>
      </c>
      <c r="J654" s="16">
        <f t="shared" si="48"/>
        <v>257.7223862021329</v>
      </c>
    </row>
    <row r="655" spans="2:10">
      <c r="B655" s="15">
        <v>16.190000000000001</v>
      </c>
      <c r="C655" s="16">
        <v>41.68</v>
      </c>
      <c r="D655" s="15">
        <v>17.375</v>
      </c>
      <c r="E655" s="17">
        <f t="shared" si="46"/>
        <v>2.8958333333333336E-2</v>
      </c>
      <c r="F655" s="17">
        <f t="shared" si="47"/>
        <v>7.2793822481805978E-2</v>
      </c>
      <c r="G655" s="17">
        <f t="shared" si="45"/>
        <v>222.40898263099888</v>
      </c>
      <c r="H655" s="16">
        <f t="shared" si="49"/>
        <v>264.08898263099888</v>
      </c>
      <c r="I655" s="47">
        <v>5.64</v>
      </c>
      <c r="J655" s="16">
        <f t="shared" si="48"/>
        <v>258.4489826309989</v>
      </c>
    </row>
    <row r="656" spans="2:10">
      <c r="B656" s="15">
        <v>16.2</v>
      </c>
      <c r="C656" s="16">
        <v>41.68</v>
      </c>
      <c r="D656" s="15">
        <v>17.401</v>
      </c>
      <c r="E656" s="17">
        <f t="shared" si="46"/>
        <v>2.9001666666666669E-2</v>
      </c>
      <c r="F656" s="17">
        <f t="shared" si="47"/>
        <v>7.2797071096006361E-2</v>
      </c>
      <c r="G656" s="17">
        <f t="shared" si="45"/>
        <v>222.5364256569483</v>
      </c>
      <c r="H656" s="16">
        <f t="shared" si="49"/>
        <v>264.21642565694827</v>
      </c>
      <c r="I656" s="47">
        <v>5.64</v>
      </c>
      <c r="J656" s="16">
        <f t="shared" si="48"/>
        <v>258.57642565694829</v>
      </c>
    </row>
    <row r="657" spans="2:10">
      <c r="B657" s="15">
        <v>16.25</v>
      </c>
      <c r="C657" s="16">
        <v>41.72</v>
      </c>
      <c r="D657" s="15">
        <v>17.425999999999998</v>
      </c>
      <c r="E657" s="17">
        <f t="shared" si="46"/>
        <v>2.9043333333333331E-2</v>
      </c>
      <c r="F657" s="17">
        <f t="shared" si="47"/>
        <v>7.2800195036960474E-2</v>
      </c>
      <c r="G657" s="17">
        <f t="shared" ref="G657:G720" si="50">B657/F657</f>
        <v>223.21368770715404</v>
      </c>
      <c r="H657" s="16">
        <f t="shared" si="49"/>
        <v>264.93368770715404</v>
      </c>
      <c r="I657" s="47">
        <v>5.64</v>
      </c>
      <c r="J657" s="16">
        <f t="shared" si="48"/>
        <v>259.29368770715405</v>
      </c>
    </row>
    <row r="658" spans="2:10">
      <c r="B658" s="15">
        <v>16.190000000000001</v>
      </c>
      <c r="C658" s="16">
        <v>41.72</v>
      </c>
      <c r="D658" s="15">
        <v>17.454999999999998</v>
      </c>
      <c r="E658" s="17">
        <f t="shared" ref="E658:E721" si="51">(D658*10^-3)/($C$3)</f>
        <v>2.9091666666666665E-2</v>
      </c>
      <c r="F658" s="17">
        <f t="shared" ref="F658:F721" si="52">$C$4/(1-E658)</f>
        <v>7.2803819144378903E-2</v>
      </c>
      <c r="G658" s="17">
        <f t="shared" si="50"/>
        <v>222.37844374473329</v>
      </c>
      <c r="H658" s="16">
        <f t="shared" si="49"/>
        <v>264.09844374473329</v>
      </c>
      <c r="I658" s="47">
        <v>5.64</v>
      </c>
      <c r="J658" s="16">
        <f t="shared" ref="J658:J721" si="53">C658-I658+G658</f>
        <v>258.4584437447333</v>
      </c>
    </row>
    <row r="659" spans="2:10">
      <c r="B659" s="15">
        <v>16.32</v>
      </c>
      <c r="C659" s="16">
        <v>41.82</v>
      </c>
      <c r="D659" s="15">
        <v>17.478999999999999</v>
      </c>
      <c r="E659" s="17">
        <f t="shared" si="51"/>
        <v>2.9131666666666663E-2</v>
      </c>
      <c r="F659" s="17">
        <f t="shared" si="52"/>
        <v>7.2806818678575039E-2</v>
      </c>
      <c r="G659" s="17">
        <f t="shared" si="50"/>
        <v>224.15482912457634</v>
      </c>
      <c r="H659" s="16">
        <f t="shared" ref="H659:H722" si="54">G659+C659</f>
        <v>265.97482912457633</v>
      </c>
      <c r="I659" s="47">
        <v>5.69</v>
      </c>
      <c r="J659" s="16">
        <f t="shared" si="53"/>
        <v>260.28482912457633</v>
      </c>
    </row>
    <row r="660" spans="2:10">
      <c r="B660" s="15">
        <v>16.21</v>
      </c>
      <c r="C660" s="16">
        <v>41.29</v>
      </c>
      <c r="D660" s="15">
        <v>17.506</v>
      </c>
      <c r="E660" s="17">
        <f t="shared" si="51"/>
        <v>2.917666666666667E-2</v>
      </c>
      <c r="F660" s="17">
        <f t="shared" si="52"/>
        <v>7.281019344999641E-2</v>
      </c>
      <c r="G660" s="17">
        <f t="shared" si="50"/>
        <v>222.63366201783936</v>
      </c>
      <c r="H660" s="16">
        <f t="shared" si="54"/>
        <v>263.92366201783938</v>
      </c>
      <c r="I660" s="47">
        <v>5.58</v>
      </c>
      <c r="J660" s="16">
        <f t="shared" si="53"/>
        <v>258.34366201783934</v>
      </c>
    </row>
    <row r="661" spans="2:10">
      <c r="B661" s="15">
        <v>16.28</v>
      </c>
      <c r="C661" s="16">
        <v>41.39</v>
      </c>
      <c r="D661" s="15">
        <v>17.530999999999999</v>
      </c>
      <c r="E661" s="17">
        <f t="shared" si="51"/>
        <v>2.9218333333333332E-2</v>
      </c>
      <c r="F661" s="17">
        <f t="shared" si="52"/>
        <v>7.2813318517315442E-2</v>
      </c>
      <c r="G661" s="17">
        <f t="shared" si="50"/>
        <v>223.58546941008493</v>
      </c>
      <c r="H661" s="16">
        <f t="shared" si="54"/>
        <v>264.97546941008494</v>
      </c>
      <c r="I661" s="47">
        <v>5.64</v>
      </c>
      <c r="J661" s="16">
        <f t="shared" si="53"/>
        <v>259.3354694100849</v>
      </c>
    </row>
    <row r="662" spans="2:10">
      <c r="B662" s="15">
        <v>16.36</v>
      </c>
      <c r="C662" s="16">
        <v>41.48</v>
      </c>
      <c r="D662" s="15">
        <v>17.556999999999999</v>
      </c>
      <c r="E662" s="17">
        <f t="shared" si="51"/>
        <v>2.9261666666666668E-2</v>
      </c>
      <c r="F662" s="17">
        <f t="shared" si="52"/>
        <v>7.281656887191057E-2</v>
      </c>
      <c r="G662" s="17">
        <f t="shared" si="50"/>
        <v>224.67414015041524</v>
      </c>
      <c r="H662" s="16">
        <f t="shared" si="54"/>
        <v>266.15414015041523</v>
      </c>
      <c r="I662" s="47">
        <v>5.64</v>
      </c>
      <c r="J662" s="16">
        <f t="shared" si="53"/>
        <v>260.51414015041524</v>
      </c>
    </row>
    <row r="663" spans="2:10">
      <c r="B663" s="15">
        <v>16.13</v>
      </c>
      <c r="C663" s="16">
        <v>41.53</v>
      </c>
      <c r="D663" s="15">
        <v>17.582000000000001</v>
      </c>
      <c r="E663" s="17">
        <f t="shared" si="51"/>
        <v>2.9303333333333334E-2</v>
      </c>
      <c r="F663" s="17">
        <f t="shared" si="52"/>
        <v>7.2819694486540951E-2</v>
      </c>
      <c r="G663" s="17">
        <f t="shared" si="50"/>
        <v>221.50601034149162</v>
      </c>
      <c r="H663" s="16">
        <f t="shared" si="54"/>
        <v>263.03601034149165</v>
      </c>
      <c r="I663" s="47">
        <v>5.69</v>
      </c>
      <c r="J663" s="16">
        <f t="shared" si="53"/>
        <v>257.34601034149159</v>
      </c>
    </row>
    <row r="664" spans="2:10">
      <c r="B664" s="15">
        <v>16.3</v>
      </c>
      <c r="C664" s="16">
        <v>41.63</v>
      </c>
      <c r="D664" s="15">
        <v>17.609000000000002</v>
      </c>
      <c r="E664" s="17">
        <f t="shared" si="51"/>
        <v>2.9348333333333341E-2</v>
      </c>
      <c r="F664" s="17">
        <f t="shared" si="52"/>
        <v>7.2823070451744978E-2</v>
      </c>
      <c r="G664" s="17">
        <f t="shared" si="50"/>
        <v>223.83016671620473</v>
      </c>
      <c r="H664" s="16">
        <f t="shared" si="54"/>
        <v>265.46016671620475</v>
      </c>
      <c r="I664" s="47">
        <v>5.64</v>
      </c>
      <c r="J664" s="16">
        <f t="shared" si="53"/>
        <v>259.82016671620471</v>
      </c>
    </row>
    <row r="665" spans="2:10">
      <c r="B665" s="15">
        <v>16.47</v>
      </c>
      <c r="C665" s="16">
        <v>41.2</v>
      </c>
      <c r="D665" s="15">
        <v>17.635000000000002</v>
      </c>
      <c r="E665" s="17">
        <f t="shared" si="51"/>
        <v>2.939166666666667E-2</v>
      </c>
      <c r="F665" s="17">
        <f t="shared" si="52"/>
        <v>7.2826321677062003E-2</v>
      </c>
      <c r="G665" s="17">
        <f t="shared" si="50"/>
        <v>226.15449497825634</v>
      </c>
      <c r="H665" s="16">
        <f t="shared" si="54"/>
        <v>267.35449497825635</v>
      </c>
      <c r="I665" s="47">
        <v>5.53</v>
      </c>
      <c r="J665" s="16">
        <f t="shared" si="53"/>
        <v>261.82449497825633</v>
      </c>
    </row>
    <row r="666" spans="2:10">
      <c r="B666" s="15">
        <v>16.36</v>
      </c>
      <c r="C666" s="16">
        <v>41.29</v>
      </c>
      <c r="D666" s="15">
        <v>17.661000000000001</v>
      </c>
      <c r="E666" s="17">
        <f t="shared" si="51"/>
        <v>2.9435000000000006E-2</v>
      </c>
      <c r="F666" s="17">
        <f t="shared" si="52"/>
        <v>7.2829573192697394E-2</v>
      </c>
      <c r="G666" s="17">
        <f t="shared" si="50"/>
        <v>224.63402273021165</v>
      </c>
      <c r="H666" s="16">
        <f t="shared" si="54"/>
        <v>265.92402273021168</v>
      </c>
      <c r="I666" s="47">
        <v>5.64</v>
      </c>
      <c r="J666" s="16">
        <f t="shared" si="53"/>
        <v>260.28402273021163</v>
      </c>
    </row>
    <row r="667" spans="2:10">
      <c r="B667" s="15">
        <v>16.46</v>
      </c>
      <c r="C667" s="16">
        <v>41.44</v>
      </c>
      <c r="D667" s="15">
        <v>17.689</v>
      </c>
      <c r="E667" s="17">
        <f t="shared" si="51"/>
        <v>2.9481666666666666E-2</v>
      </c>
      <c r="F667" s="17">
        <f t="shared" si="52"/>
        <v>7.2833075149640325E-2</v>
      </c>
      <c r="G667" s="17">
        <f t="shared" si="50"/>
        <v>225.99622446507789</v>
      </c>
      <c r="H667" s="16">
        <f t="shared" si="54"/>
        <v>267.43622446507788</v>
      </c>
      <c r="I667" s="47">
        <v>5.69</v>
      </c>
      <c r="J667" s="16">
        <f t="shared" si="53"/>
        <v>261.74622446507789</v>
      </c>
    </row>
    <row r="668" spans="2:10">
      <c r="B668" s="15">
        <v>16.45</v>
      </c>
      <c r="C668" s="16">
        <v>41.44</v>
      </c>
      <c r="D668" s="15">
        <v>17.713999999999999</v>
      </c>
      <c r="E668" s="17">
        <f t="shared" si="51"/>
        <v>2.9523333333333335E-2</v>
      </c>
      <c r="F668" s="17">
        <f t="shared" si="52"/>
        <v>7.2836202181509102E-2</v>
      </c>
      <c r="G668" s="17">
        <f t="shared" si="50"/>
        <v>225.84922754492757</v>
      </c>
      <c r="H668" s="16">
        <f t="shared" si="54"/>
        <v>267.2892275449276</v>
      </c>
      <c r="I668" s="47">
        <v>5.58</v>
      </c>
      <c r="J668" s="16">
        <f t="shared" si="53"/>
        <v>261.70922754492756</v>
      </c>
    </row>
    <row r="669" spans="2:10">
      <c r="B669" s="15">
        <v>16.39</v>
      </c>
      <c r="C669" s="16">
        <v>41.48</v>
      </c>
      <c r="D669" s="15">
        <v>17.741</v>
      </c>
      <c r="E669" s="17">
        <f t="shared" si="51"/>
        <v>2.9568333333333335E-2</v>
      </c>
      <c r="F669" s="17">
        <f t="shared" si="52"/>
        <v>7.2839579677535612E-2</v>
      </c>
      <c r="G669" s="17">
        <f t="shared" si="50"/>
        <v>225.01502716736331</v>
      </c>
      <c r="H669" s="16">
        <f t="shared" si="54"/>
        <v>266.49502716736333</v>
      </c>
      <c r="I669" s="47">
        <v>5.64</v>
      </c>
      <c r="J669" s="16">
        <f t="shared" si="53"/>
        <v>260.85502716736329</v>
      </c>
    </row>
    <row r="670" spans="2:10">
      <c r="B670" s="15">
        <v>16.34</v>
      </c>
      <c r="C670" s="16">
        <v>41.72</v>
      </c>
      <c r="D670" s="15">
        <v>17.789000000000001</v>
      </c>
      <c r="E670" s="17">
        <f t="shared" si="51"/>
        <v>2.9648333333333339E-2</v>
      </c>
      <c r="F670" s="17">
        <f t="shared" si="52"/>
        <v>7.284558488840337E-2</v>
      </c>
      <c r="G670" s="17">
        <f t="shared" si="50"/>
        <v>224.31009408507393</v>
      </c>
      <c r="H670" s="16">
        <f t="shared" si="54"/>
        <v>266.03009408507393</v>
      </c>
      <c r="I670" s="47">
        <v>5.69</v>
      </c>
      <c r="J670" s="16">
        <f t="shared" si="53"/>
        <v>260.34009408507393</v>
      </c>
    </row>
    <row r="671" spans="2:10">
      <c r="B671" s="15">
        <v>16.27</v>
      </c>
      <c r="C671" s="16">
        <v>41.2</v>
      </c>
      <c r="D671" s="15">
        <v>17.817</v>
      </c>
      <c r="E671" s="17">
        <f t="shared" si="51"/>
        <v>2.9694999999999999E-2</v>
      </c>
      <c r="F671" s="17">
        <f t="shared" si="52"/>
        <v>7.2849088385374031E-2</v>
      </c>
      <c r="G671" s="17">
        <f t="shared" si="50"/>
        <v>223.33841590345199</v>
      </c>
      <c r="H671" s="16">
        <f t="shared" si="54"/>
        <v>264.53841590345201</v>
      </c>
      <c r="I671" s="47">
        <v>5.64</v>
      </c>
      <c r="J671" s="16">
        <f t="shared" si="53"/>
        <v>258.89841590345202</v>
      </c>
    </row>
    <row r="672" spans="2:10">
      <c r="B672" s="15">
        <v>16.37</v>
      </c>
      <c r="C672" s="16">
        <v>41.24</v>
      </c>
      <c r="D672" s="15">
        <v>17.841000000000001</v>
      </c>
      <c r="E672" s="17">
        <f t="shared" si="51"/>
        <v>2.9735000000000004E-2</v>
      </c>
      <c r="F672" s="17">
        <f t="shared" si="52"/>
        <v>7.2852091651013223E-2</v>
      </c>
      <c r="G672" s="17">
        <f t="shared" si="50"/>
        <v>224.70185315224683</v>
      </c>
      <c r="H672" s="16">
        <f t="shared" si="54"/>
        <v>265.94185315224684</v>
      </c>
      <c r="I672" s="47">
        <v>5.64</v>
      </c>
      <c r="J672" s="16">
        <f t="shared" si="53"/>
        <v>260.30185315224685</v>
      </c>
    </row>
    <row r="673" spans="2:10">
      <c r="B673" s="15">
        <v>16.21</v>
      </c>
      <c r="C673" s="16">
        <v>41.34</v>
      </c>
      <c r="D673" s="15">
        <v>17.899000000000001</v>
      </c>
      <c r="E673" s="17">
        <f t="shared" si="51"/>
        <v>2.983166666666667E-2</v>
      </c>
      <c r="F673" s="17">
        <f t="shared" si="52"/>
        <v>7.2859350565386782E-2</v>
      </c>
      <c r="G673" s="17">
        <f t="shared" si="50"/>
        <v>222.4834544119704</v>
      </c>
      <c r="H673" s="16">
        <f t="shared" si="54"/>
        <v>263.82345441197037</v>
      </c>
      <c r="I673" s="47">
        <v>5.58</v>
      </c>
      <c r="J673" s="16">
        <f t="shared" si="53"/>
        <v>258.24345441197039</v>
      </c>
    </row>
    <row r="674" spans="2:10">
      <c r="B674" s="15">
        <v>16.07</v>
      </c>
      <c r="C674" s="16">
        <v>41.39</v>
      </c>
      <c r="D674" s="15">
        <v>17.925000000000001</v>
      </c>
      <c r="E674" s="17">
        <f t="shared" si="51"/>
        <v>2.9875000000000002E-2</v>
      </c>
      <c r="F674" s="17">
        <f t="shared" si="52"/>
        <v>7.2862605031073668E-2</v>
      </c>
      <c r="G674" s="17">
        <f t="shared" si="50"/>
        <v>220.55209243680812</v>
      </c>
      <c r="H674" s="16">
        <f t="shared" si="54"/>
        <v>261.94209243680814</v>
      </c>
      <c r="I674" s="47">
        <v>5.64</v>
      </c>
      <c r="J674" s="16">
        <f t="shared" si="53"/>
        <v>256.30209243680815</v>
      </c>
    </row>
    <row r="675" spans="2:10">
      <c r="B675" s="15">
        <v>16.07</v>
      </c>
      <c r="C675" s="16">
        <v>41.44</v>
      </c>
      <c r="D675" s="15">
        <v>17.951000000000001</v>
      </c>
      <c r="E675" s="17">
        <f t="shared" si="51"/>
        <v>2.9918333333333338E-2</v>
      </c>
      <c r="F675" s="17">
        <f t="shared" si="52"/>
        <v>7.2865859787513101E-2</v>
      </c>
      <c r="G675" s="17">
        <f t="shared" si="50"/>
        <v>220.54224086372324</v>
      </c>
      <c r="H675" s="16">
        <f t="shared" si="54"/>
        <v>261.98224086372323</v>
      </c>
      <c r="I675" s="47">
        <v>5.64</v>
      </c>
      <c r="J675" s="16">
        <f t="shared" si="53"/>
        <v>256.34224086372325</v>
      </c>
    </row>
    <row r="676" spans="2:10">
      <c r="B676" s="15">
        <v>16.149999999999999</v>
      </c>
      <c r="C676" s="16">
        <v>41.24</v>
      </c>
      <c r="D676" s="15">
        <v>17.977</v>
      </c>
      <c r="E676" s="17">
        <f t="shared" si="51"/>
        <v>2.9961666666666668E-2</v>
      </c>
      <c r="F676" s="17">
        <f t="shared" si="52"/>
        <v>7.2869114834744009E-2</v>
      </c>
      <c r="G676" s="17">
        <f t="shared" si="50"/>
        <v>221.63024810477972</v>
      </c>
      <c r="H676" s="16">
        <f t="shared" si="54"/>
        <v>262.87024810477971</v>
      </c>
      <c r="I676" s="47">
        <v>5.64</v>
      </c>
      <c r="J676" s="16">
        <f t="shared" si="53"/>
        <v>257.23024810477972</v>
      </c>
    </row>
    <row r="677" spans="2:10">
      <c r="B677" s="15">
        <v>16.350000000000001</v>
      </c>
      <c r="C677" s="16">
        <v>41.1</v>
      </c>
      <c r="D677" s="15">
        <v>18.003</v>
      </c>
      <c r="E677" s="17">
        <f t="shared" si="51"/>
        <v>3.0005000000000004E-2</v>
      </c>
      <c r="F677" s="17">
        <f t="shared" si="52"/>
        <v>7.2872370172805373E-2</v>
      </c>
      <c r="G677" s="17">
        <f t="shared" si="50"/>
        <v>224.3648719154948</v>
      </c>
      <c r="H677" s="16">
        <f t="shared" si="54"/>
        <v>265.46487191549483</v>
      </c>
      <c r="I677" s="47">
        <v>5.58</v>
      </c>
      <c r="J677" s="16">
        <f t="shared" si="53"/>
        <v>259.88487191549478</v>
      </c>
    </row>
    <row r="678" spans="2:10">
      <c r="B678" s="15">
        <v>16.21</v>
      </c>
      <c r="C678" s="16">
        <v>41.24</v>
      </c>
      <c r="D678" s="15">
        <v>18.027999999999999</v>
      </c>
      <c r="E678" s="17">
        <f t="shared" si="51"/>
        <v>3.0046666666666666E-2</v>
      </c>
      <c r="F678" s="17">
        <f t="shared" si="52"/>
        <v>7.2875500579859864E-2</v>
      </c>
      <c r="G678" s="17">
        <f t="shared" si="50"/>
        <v>222.43414962531119</v>
      </c>
      <c r="H678" s="16">
        <f t="shared" si="54"/>
        <v>263.6741496253112</v>
      </c>
      <c r="I678" s="47">
        <v>5.58</v>
      </c>
      <c r="J678" s="16">
        <f t="shared" si="53"/>
        <v>258.09414962531122</v>
      </c>
    </row>
    <row r="679" spans="2:10">
      <c r="B679" s="15">
        <v>16.18</v>
      </c>
      <c r="C679" s="16">
        <v>41.29</v>
      </c>
      <c r="D679" s="15">
        <v>18.056999999999999</v>
      </c>
      <c r="E679" s="17">
        <f t="shared" si="51"/>
        <v>3.0095E-2</v>
      </c>
      <c r="F679" s="17">
        <f t="shared" si="52"/>
        <v>7.2879132188998247E-2</v>
      </c>
      <c r="G679" s="17">
        <f t="shared" si="50"/>
        <v>222.01142513662526</v>
      </c>
      <c r="H679" s="16">
        <f t="shared" si="54"/>
        <v>263.30142513662526</v>
      </c>
      <c r="I679" s="47">
        <v>5.58</v>
      </c>
      <c r="J679" s="16">
        <f t="shared" si="53"/>
        <v>257.72142513662527</v>
      </c>
    </row>
    <row r="680" spans="2:10">
      <c r="B680" s="15">
        <v>16.329999999999998</v>
      </c>
      <c r="C680" s="16">
        <v>41.34</v>
      </c>
      <c r="D680" s="15">
        <v>18.081</v>
      </c>
      <c r="E680" s="17">
        <f t="shared" si="51"/>
        <v>3.0135000000000002E-2</v>
      </c>
      <c r="F680" s="17">
        <f t="shared" si="52"/>
        <v>7.2882137932362076E-2</v>
      </c>
      <c r="G680" s="17">
        <f t="shared" si="50"/>
        <v>224.0603865813456</v>
      </c>
      <c r="H680" s="16">
        <f t="shared" si="54"/>
        <v>265.40038658134563</v>
      </c>
      <c r="I680" s="47">
        <v>5.64</v>
      </c>
      <c r="J680" s="16">
        <f t="shared" si="53"/>
        <v>259.76038658134559</v>
      </c>
    </row>
    <row r="681" spans="2:10">
      <c r="B681" s="15">
        <v>16.45</v>
      </c>
      <c r="C681" s="16">
        <v>41.44</v>
      </c>
      <c r="D681" s="15">
        <v>18.106000000000002</v>
      </c>
      <c r="E681" s="17">
        <f t="shared" si="51"/>
        <v>3.0176666666666668E-2</v>
      </c>
      <c r="F681" s="17">
        <f t="shared" si="52"/>
        <v>7.2885269178685819E-2</v>
      </c>
      <c r="G681" s="17">
        <f t="shared" si="50"/>
        <v>225.69718388047815</v>
      </c>
      <c r="H681" s="16">
        <f t="shared" si="54"/>
        <v>267.13718388047812</v>
      </c>
      <c r="I681" s="47">
        <v>5.64</v>
      </c>
      <c r="J681" s="16">
        <f t="shared" si="53"/>
        <v>261.49718388047813</v>
      </c>
    </row>
    <row r="682" spans="2:10">
      <c r="B682" s="15">
        <v>16.54</v>
      </c>
      <c r="C682" s="16">
        <v>41.2</v>
      </c>
      <c r="D682" s="15">
        <v>18.132000000000001</v>
      </c>
      <c r="E682" s="17">
        <f t="shared" si="51"/>
        <v>3.0220000000000004E-2</v>
      </c>
      <c r="F682" s="17">
        <f t="shared" si="52"/>
        <v>7.2888525960290329E-2</v>
      </c>
      <c r="G682" s="17">
        <f t="shared" si="50"/>
        <v>226.92186159740686</v>
      </c>
      <c r="H682" s="16">
        <f t="shared" si="54"/>
        <v>268.12186159740685</v>
      </c>
      <c r="I682" s="47">
        <v>5.48</v>
      </c>
      <c r="J682" s="16">
        <f t="shared" si="53"/>
        <v>262.64186159740689</v>
      </c>
    </row>
    <row r="683" spans="2:10">
      <c r="B683" s="15">
        <v>16.52</v>
      </c>
      <c r="C683" s="16">
        <v>41.29</v>
      </c>
      <c r="D683" s="15">
        <v>18.177</v>
      </c>
      <c r="E683" s="17">
        <f t="shared" si="51"/>
        <v>3.0294999999999999E-2</v>
      </c>
      <c r="F683" s="17">
        <f t="shared" si="52"/>
        <v>7.289416338553513E-2</v>
      </c>
      <c r="G683" s="17">
        <f t="shared" si="50"/>
        <v>226.62994172285366</v>
      </c>
      <c r="H683" s="16">
        <f t="shared" si="54"/>
        <v>267.91994172285365</v>
      </c>
      <c r="I683" s="47">
        <v>5.64</v>
      </c>
      <c r="J683" s="16">
        <f t="shared" si="53"/>
        <v>262.27994172285366</v>
      </c>
    </row>
    <row r="684" spans="2:10">
      <c r="B684" s="15">
        <v>16.55</v>
      </c>
      <c r="C684" s="16">
        <v>41.39</v>
      </c>
      <c r="D684" s="15">
        <v>18.202000000000002</v>
      </c>
      <c r="E684" s="17">
        <f t="shared" si="51"/>
        <v>3.0336666666666671E-2</v>
      </c>
      <c r="F684" s="17">
        <f t="shared" si="52"/>
        <v>7.2897295665269063E-2</v>
      </c>
      <c r="G684" s="17">
        <f t="shared" si="50"/>
        <v>227.03174169854734</v>
      </c>
      <c r="H684" s="16">
        <f t="shared" si="54"/>
        <v>268.42174169854735</v>
      </c>
      <c r="I684" s="47">
        <v>5.69</v>
      </c>
      <c r="J684" s="16">
        <f t="shared" si="53"/>
        <v>262.73174169854735</v>
      </c>
    </row>
    <row r="685" spans="2:10">
      <c r="B685" s="15">
        <v>16.670000000000002</v>
      </c>
      <c r="C685" s="16">
        <v>41.63</v>
      </c>
      <c r="D685" s="15">
        <v>18.228999999999999</v>
      </c>
      <c r="E685" s="17">
        <f t="shared" si="51"/>
        <v>3.0381666666666664E-2</v>
      </c>
      <c r="F685" s="17">
        <f t="shared" si="52"/>
        <v>7.2900678829749516E-2</v>
      </c>
      <c r="G685" s="17">
        <f t="shared" si="50"/>
        <v>228.66728084838164</v>
      </c>
      <c r="H685" s="16">
        <f t="shared" si="54"/>
        <v>270.29728084838166</v>
      </c>
      <c r="I685" s="47">
        <v>5.74</v>
      </c>
      <c r="J685" s="16">
        <f t="shared" si="53"/>
        <v>264.55728084838165</v>
      </c>
    </row>
    <row r="686" spans="2:10">
      <c r="B686" s="15">
        <v>16.46</v>
      </c>
      <c r="C686" s="16">
        <v>41.34</v>
      </c>
      <c r="D686" s="15">
        <v>18.254999999999999</v>
      </c>
      <c r="E686" s="17">
        <f t="shared" si="51"/>
        <v>3.0425000000000001E-2</v>
      </c>
      <c r="F686" s="17">
        <f t="shared" si="52"/>
        <v>7.2903936988650025E-2</v>
      </c>
      <c r="G686" s="17">
        <f t="shared" si="50"/>
        <v>225.77655857683735</v>
      </c>
      <c r="H686" s="16">
        <f t="shared" si="54"/>
        <v>267.11655857683735</v>
      </c>
      <c r="I686" s="47">
        <v>5.69</v>
      </c>
      <c r="J686" s="16">
        <f t="shared" si="53"/>
        <v>261.42655857683735</v>
      </c>
    </row>
    <row r="687" spans="2:10">
      <c r="B687" s="15">
        <v>16.670000000000002</v>
      </c>
      <c r="C687" s="16">
        <v>41.39</v>
      </c>
      <c r="D687" s="15">
        <v>18.28</v>
      </c>
      <c r="E687" s="17">
        <f t="shared" si="51"/>
        <v>3.046666666666667E-2</v>
      </c>
      <c r="F687" s="17">
        <f t="shared" si="52"/>
        <v>7.2907070108406469E-2</v>
      </c>
      <c r="G687" s="17">
        <f t="shared" si="50"/>
        <v>228.64723510646036</v>
      </c>
      <c r="H687" s="16">
        <f t="shared" si="54"/>
        <v>270.03723510646034</v>
      </c>
      <c r="I687" s="47">
        <v>5.64</v>
      </c>
      <c r="J687" s="16">
        <f t="shared" si="53"/>
        <v>264.39723510646036</v>
      </c>
    </row>
    <row r="688" spans="2:10">
      <c r="B688" s="15">
        <v>16.14</v>
      </c>
      <c r="C688" s="16">
        <v>41.48</v>
      </c>
      <c r="D688" s="15">
        <v>18.329000000000001</v>
      </c>
      <c r="E688" s="17">
        <f t="shared" si="51"/>
        <v>3.0548333333333337E-2</v>
      </c>
      <c r="F688" s="17">
        <f t="shared" si="52"/>
        <v>7.2913211804374309E-2</v>
      </c>
      <c r="G688" s="17">
        <f t="shared" si="50"/>
        <v>221.35905963522112</v>
      </c>
      <c r="H688" s="16">
        <f t="shared" si="54"/>
        <v>262.83905963522113</v>
      </c>
      <c r="I688" s="47">
        <v>5.64</v>
      </c>
      <c r="J688" s="16">
        <f t="shared" si="53"/>
        <v>257.19905963522109</v>
      </c>
    </row>
    <row r="689" spans="2:10">
      <c r="B689" s="15">
        <v>16.14</v>
      </c>
      <c r="C689" s="16">
        <v>41.53</v>
      </c>
      <c r="D689" s="15">
        <v>18.366</v>
      </c>
      <c r="E689" s="17">
        <f t="shared" si="51"/>
        <v>3.0610000000000002E-2</v>
      </c>
      <c r="F689" s="17">
        <f t="shared" si="52"/>
        <v>7.2917850097247078E-2</v>
      </c>
      <c r="G689" s="17">
        <f t="shared" si="50"/>
        <v>221.34497902056697</v>
      </c>
      <c r="H689" s="16">
        <f t="shared" si="54"/>
        <v>262.87497902056697</v>
      </c>
      <c r="I689" s="47">
        <v>5.64</v>
      </c>
      <c r="J689" s="16">
        <f t="shared" si="53"/>
        <v>257.23497902056698</v>
      </c>
    </row>
    <row r="690" spans="2:10">
      <c r="B690" s="15">
        <v>16.36</v>
      </c>
      <c r="C690" s="16">
        <v>41.72</v>
      </c>
      <c r="D690" s="15">
        <v>18.390999999999998</v>
      </c>
      <c r="E690" s="17">
        <f t="shared" si="51"/>
        <v>3.0651666666666664E-2</v>
      </c>
      <c r="F690" s="17">
        <f t="shared" si="52"/>
        <v>7.2920984413002904E-2</v>
      </c>
      <c r="G690" s="17">
        <f t="shared" si="50"/>
        <v>224.3524292999364</v>
      </c>
      <c r="H690" s="16">
        <f t="shared" si="54"/>
        <v>266.0724292999364</v>
      </c>
      <c r="I690" s="47">
        <v>5.74</v>
      </c>
      <c r="J690" s="16">
        <f t="shared" si="53"/>
        <v>260.33242929993639</v>
      </c>
    </row>
    <row r="691" spans="2:10">
      <c r="B691" s="15">
        <v>16.52</v>
      </c>
      <c r="C691" s="16">
        <v>41.53</v>
      </c>
      <c r="D691" s="15">
        <v>18.420000000000002</v>
      </c>
      <c r="E691" s="17">
        <f t="shared" si="51"/>
        <v>3.0700000000000005E-2</v>
      </c>
      <c r="F691" s="17">
        <f t="shared" si="52"/>
        <v>7.2924620556866132E-2</v>
      </c>
      <c r="G691" s="17">
        <f t="shared" si="50"/>
        <v>226.53528909509805</v>
      </c>
      <c r="H691" s="16">
        <f t="shared" si="54"/>
        <v>268.06528909509802</v>
      </c>
      <c r="I691" s="47">
        <v>5.64</v>
      </c>
      <c r="J691" s="16">
        <f t="shared" si="53"/>
        <v>262.42528909509804</v>
      </c>
    </row>
    <row r="692" spans="2:10">
      <c r="B692" s="15">
        <v>16.66</v>
      </c>
      <c r="C692" s="16">
        <v>41.58</v>
      </c>
      <c r="D692" s="15">
        <v>18.443999999999999</v>
      </c>
      <c r="E692" s="17">
        <f t="shared" si="51"/>
        <v>3.074E-2</v>
      </c>
      <c r="F692" s="17">
        <f t="shared" si="52"/>
        <v>7.2927630053618589E-2</v>
      </c>
      <c r="G692" s="17">
        <f t="shared" si="50"/>
        <v>228.44565204917623</v>
      </c>
      <c r="H692" s="16">
        <f t="shared" si="54"/>
        <v>270.02565204917624</v>
      </c>
      <c r="I692" s="47">
        <v>5.64</v>
      </c>
      <c r="J692" s="16">
        <f t="shared" si="53"/>
        <v>264.3856520491762</v>
      </c>
    </row>
    <row r="693" spans="2:10">
      <c r="B693" s="15">
        <v>16.72</v>
      </c>
      <c r="C693" s="16">
        <v>41.63</v>
      </c>
      <c r="D693" s="15">
        <v>18.47</v>
      </c>
      <c r="E693" s="17">
        <f t="shared" si="51"/>
        <v>3.0783333333333336E-2</v>
      </c>
      <c r="F693" s="17">
        <f t="shared" si="52"/>
        <v>7.2930890622086922E-2</v>
      </c>
      <c r="G693" s="17">
        <f t="shared" si="50"/>
        <v>229.25813544002426</v>
      </c>
      <c r="H693" s="16">
        <f t="shared" si="54"/>
        <v>270.88813544002426</v>
      </c>
      <c r="I693" s="47">
        <v>5.69</v>
      </c>
      <c r="J693" s="16">
        <f t="shared" si="53"/>
        <v>265.19813544002426</v>
      </c>
    </row>
    <row r="694" spans="2:10">
      <c r="B694" s="15">
        <v>16.7</v>
      </c>
      <c r="C694" s="16">
        <v>41.72</v>
      </c>
      <c r="D694" s="15">
        <v>18.498000000000001</v>
      </c>
      <c r="E694" s="17">
        <f t="shared" si="51"/>
        <v>3.0830000000000003E-2</v>
      </c>
      <c r="F694" s="17">
        <f t="shared" si="52"/>
        <v>7.2934402329591655E-2</v>
      </c>
      <c r="G694" s="17">
        <f t="shared" si="50"/>
        <v>228.97287790928141</v>
      </c>
      <c r="H694" s="16">
        <f t="shared" si="54"/>
        <v>270.69287790928138</v>
      </c>
      <c r="I694" s="47">
        <v>5.69</v>
      </c>
      <c r="J694" s="16">
        <f t="shared" si="53"/>
        <v>265.00287790928144</v>
      </c>
    </row>
    <row r="695" spans="2:10">
      <c r="B695" s="15">
        <v>16.690000000000001</v>
      </c>
      <c r="C695" s="16">
        <v>41.77</v>
      </c>
      <c r="D695" s="15">
        <v>18.521999999999998</v>
      </c>
      <c r="E695" s="17">
        <f t="shared" si="51"/>
        <v>3.0870000000000002E-2</v>
      </c>
      <c r="F695" s="17">
        <f t="shared" si="52"/>
        <v>7.2937412633774984E-2</v>
      </c>
      <c r="G695" s="17">
        <f t="shared" si="50"/>
        <v>228.82632379355059</v>
      </c>
      <c r="H695" s="16">
        <f t="shared" si="54"/>
        <v>270.5963237935506</v>
      </c>
      <c r="I695" s="47">
        <v>5.64</v>
      </c>
      <c r="J695" s="16">
        <f t="shared" si="53"/>
        <v>264.95632379355061</v>
      </c>
    </row>
    <row r="696" spans="2:10">
      <c r="B696" s="15">
        <v>16.77</v>
      </c>
      <c r="C696" s="16">
        <v>41.34</v>
      </c>
      <c r="D696" s="15">
        <v>18.547000000000001</v>
      </c>
      <c r="E696" s="17">
        <f t="shared" si="51"/>
        <v>3.0911666666666671E-2</v>
      </c>
      <c r="F696" s="17">
        <f t="shared" si="52"/>
        <v>7.2940548631552693E-2</v>
      </c>
      <c r="G696" s="17">
        <f t="shared" si="50"/>
        <v>229.91326929429781</v>
      </c>
      <c r="H696" s="16">
        <f t="shared" si="54"/>
        <v>271.25326929429781</v>
      </c>
      <c r="I696" s="47">
        <v>5.64</v>
      </c>
      <c r="J696" s="16">
        <f t="shared" si="53"/>
        <v>265.61326929429782</v>
      </c>
    </row>
    <row r="697" spans="2:10">
      <c r="B697" s="15">
        <v>16.809999999999999</v>
      </c>
      <c r="C697" s="16">
        <v>41.44</v>
      </c>
      <c r="D697" s="15">
        <v>18.573</v>
      </c>
      <c r="E697" s="17">
        <f t="shared" si="51"/>
        <v>3.0955E-2</v>
      </c>
      <c r="F697" s="17">
        <f t="shared" si="52"/>
        <v>7.2943810355319258E-2</v>
      </c>
      <c r="G697" s="17">
        <f t="shared" si="50"/>
        <v>230.45135588771953</v>
      </c>
      <c r="H697" s="16">
        <f t="shared" si="54"/>
        <v>271.89135588771956</v>
      </c>
      <c r="I697" s="47">
        <v>5.64</v>
      </c>
      <c r="J697" s="16">
        <f t="shared" si="53"/>
        <v>266.25135588771951</v>
      </c>
    </row>
    <row r="698" spans="2:10">
      <c r="B698" s="15">
        <v>16.88</v>
      </c>
      <c r="C698" s="16">
        <v>41.48</v>
      </c>
      <c r="D698" s="15">
        <v>18.599</v>
      </c>
      <c r="E698" s="17">
        <f t="shared" si="51"/>
        <v>3.0998333333333336E-2</v>
      </c>
      <c r="F698" s="17">
        <f t="shared" si="52"/>
        <v>7.294707237081155E-2</v>
      </c>
      <c r="G698" s="17">
        <f t="shared" si="50"/>
        <v>231.40065051814506</v>
      </c>
      <c r="H698" s="16">
        <f t="shared" si="54"/>
        <v>272.88065051814505</v>
      </c>
      <c r="I698" s="47">
        <v>5.64</v>
      </c>
      <c r="J698" s="16">
        <f t="shared" si="53"/>
        <v>267.24065051814506</v>
      </c>
    </row>
    <row r="699" spans="2:10">
      <c r="B699" s="15">
        <v>17.010000000000002</v>
      </c>
      <c r="C699" s="16">
        <v>41.53</v>
      </c>
      <c r="D699" s="15">
        <v>18.623999999999999</v>
      </c>
      <c r="E699" s="17">
        <f t="shared" si="51"/>
        <v>3.1039999999999998E-2</v>
      </c>
      <c r="F699" s="17">
        <f t="shared" si="52"/>
        <v>7.2950209199317148E-2</v>
      </c>
      <c r="G699" s="17">
        <f t="shared" si="50"/>
        <v>233.17273777138428</v>
      </c>
      <c r="H699" s="16">
        <f t="shared" si="54"/>
        <v>274.70273777138425</v>
      </c>
      <c r="I699" s="47">
        <v>5.64</v>
      </c>
      <c r="J699" s="16">
        <f t="shared" si="53"/>
        <v>269.06273777138426</v>
      </c>
    </row>
    <row r="700" spans="2:10">
      <c r="B700" s="15">
        <v>17.059999999999999</v>
      </c>
      <c r="C700" s="16">
        <v>41.82</v>
      </c>
      <c r="D700" s="15">
        <v>18.651</v>
      </c>
      <c r="E700" s="17">
        <f t="shared" si="51"/>
        <v>3.1085000000000002E-2</v>
      </c>
      <c r="F700" s="17">
        <f t="shared" si="52"/>
        <v>7.2953597277129939E-2</v>
      </c>
      <c r="G700" s="17">
        <f t="shared" si="50"/>
        <v>233.84727603210459</v>
      </c>
      <c r="H700" s="16">
        <f t="shared" si="54"/>
        <v>275.66727603210461</v>
      </c>
      <c r="I700" s="47">
        <v>5.74</v>
      </c>
      <c r="J700" s="16">
        <f t="shared" si="53"/>
        <v>269.9272760321046</v>
      </c>
    </row>
    <row r="701" spans="2:10">
      <c r="B701" s="15">
        <v>17.079999999999998</v>
      </c>
      <c r="C701" s="16">
        <v>41.58</v>
      </c>
      <c r="D701" s="15">
        <v>18.678000000000001</v>
      </c>
      <c r="E701" s="17">
        <f t="shared" si="51"/>
        <v>3.1130000000000001E-2</v>
      </c>
      <c r="F701" s="17">
        <f t="shared" si="52"/>
        <v>7.2956985669667088E-2</v>
      </c>
      <c r="G701" s="17">
        <f t="shared" si="50"/>
        <v>234.1105494316119</v>
      </c>
      <c r="H701" s="16">
        <f t="shared" si="54"/>
        <v>275.69054943161188</v>
      </c>
      <c r="I701" s="47">
        <v>5.69</v>
      </c>
      <c r="J701" s="16">
        <f t="shared" si="53"/>
        <v>270.00054943161189</v>
      </c>
    </row>
    <row r="702" spans="2:10">
      <c r="B702" s="15">
        <v>17.010000000000002</v>
      </c>
      <c r="C702" s="16">
        <v>41.68</v>
      </c>
      <c r="D702" s="15">
        <v>18.707999999999998</v>
      </c>
      <c r="E702" s="17">
        <f t="shared" si="51"/>
        <v>3.1179999999999999E-2</v>
      </c>
      <c r="F702" s="17">
        <f t="shared" si="52"/>
        <v>7.2960750919438433E-2</v>
      </c>
      <c r="G702" s="17">
        <f t="shared" si="50"/>
        <v>233.13904785303058</v>
      </c>
      <c r="H702" s="16">
        <f t="shared" si="54"/>
        <v>274.81904785303055</v>
      </c>
      <c r="I702" s="47">
        <v>5.69</v>
      </c>
      <c r="J702" s="16">
        <f t="shared" si="53"/>
        <v>269.12904785303056</v>
      </c>
    </row>
    <row r="703" spans="2:10">
      <c r="B703" s="15">
        <v>17.09</v>
      </c>
      <c r="C703" s="16">
        <v>41.68</v>
      </c>
      <c r="D703" s="15">
        <v>18.731000000000002</v>
      </c>
      <c r="E703" s="17">
        <f t="shared" si="51"/>
        <v>3.1218333333333338E-2</v>
      </c>
      <c r="F703" s="17">
        <f t="shared" si="52"/>
        <v>7.2963637874137802E-2</v>
      </c>
      <c r="G703" s="17">
        <f t="shared" si="50"/>
        <v>234.22625979094178</v>
      </c>
      <c r="H703" s="16">
        <f t="shared" si="54"/>
        <v>275.90625979094176</v>
      </c>
      <c r="I703" s="47">
        <v>5.69</v>
      </c>
      <c r="J703" s="16">
        <f t="shared" si="53"/>
        <v>270.21625979094176</v>
      </c>
    </row>
    <row r="704" spans="2:10">
      <c r="B704" s="15">
        <v>17.09</v>
      </c>
      <c r="C704" s="16">
        <v>41.77</v>
      </c>
      <c r="D704" s="15">
        <v>18.757999999999999</v>
      </c>
      <c r="E704" s="17">
        <f t="shared" si="51"/>
        <v>3.1263333333333337E-2</v>
      </c>
      <c r="F704" s="17">
        <f t="shared" si="52"/>
        <v>7.2967027199449128E-2</v>
      </c>
      <c r="G704" s="17">
        <f t="shared" si="50"/>
        <v>234.21537995903199</v>
      </c>
      <c r="H704" s="16">
        <f t="shared" si="54"/>
        <v>275.985379959032</v>
      </c>
      <c r="I704" s="47">
        <v>5.64</v>
      </c>
      <c r="J704" s="16">
        <f t="shared" si="53"/>
        <v>270.34537995903202</v>
      </c>
    </row>
    <row r="705" spans="2:10">
      <c r="B705" s="15">
        <v>17.04</v>
      </c>
      <c r="C705" s="16">
        <v>41.24</v>
      </c>
      <c r="D705" s="15">
        <v>18.803000000000001</v>
      </c>
      <c r="E705" s="17">
        <f t="shared" si="51"/>
        <v>3.1338333333333336E-2</v>
      </c>
      <c r="F705" s="17">
        <f t="shared" si="52"/>
        <v>7.2972676774763476E-2</v>
      </c>
      <c r="G705" s="17">
        <f t="shared" si="50"/>
        <v>233.51205893947736</v>
      </c>
      <c r="H705" s="16">
        <f t="shared" si="54"/>
        <v>274.75205893947737</v>
      </c>
      <c r="I705" s="47">
        <v>5.69</v>
      </c>
      <c r="J705" s="16">
        <f t="shared" si="53"/>
        <v>269.06205893947737</v>
      </c>
    </row>
    <row r="706" spans="2:10">
      <c r="B706" s="15">
        <v>16.739999999999998</v>
      </c>
      <c r="C706" s="16">
        <v>41.34</v>
      </c>
      <c r="D706" s="15">
        <v>18.844999999999999</v>
      </c>
      <c r="E706" s="17">
        <f t="shared" si="51"/>
        <v>3.1408333333333337E-2</v>
      </c>
      <c r="F706" s="17">
        <f t="shared" si="52"/>
        <v>7.2977950501092154E-2</v>
      </c>
      <c r="G706" s="17">
        <f t="shared" si="50"/>
        <v>229.38435356237466</v>
      </c>
      <c r="H706" s="16">
        <f t="shared" si="54"/>
        <v>270.72435356237463</v>
      </c>
      <c r="I706" s="47">
        <v>5.69</v>
      </c>
      <c r="J706" s="16">
        <f t="shared" si="53"/>
        <v>265.03435356237469</v>
      </c>
    </row>
    <row r="707" spans="2:10">
      <c r="B707" s="15">
        <v>16.95</v>
      </c>
      <c r="C707" s="16">
        <v>41.44</v>
      </c>
      <c r="D707" s="15">
        <v>18.899999999999999</v>
      </c>
      <c r="E707" s="17">
        <f t="shared" si="51"/>
        <v>3.15E-2</v>
      </c>
      <c r="F707" s="17">
        <f t="shared" si="52"/>
        <v>7.2984857724078825E-2</v>
      </c>
      <c r="G707" s="17">
        <f t="shared" si="50"/>
        <v>232.23995399264763</v>
      </c>
      <c r="H707" s="16">
        <f t="shared" si="54"/>
        <v>273.6799539926476</v>
      </c>
      <c r="I707" s="47">
        <v>5.69</v>
      </c>
      <c r="J707" s="16">
        <f t="shared" si="53"/>
        <v>267.98995399264766</v>
      </c>
    </row>
    <row r="708" spans="2:10">
      <c r="B708" s="15">
        <v>16.75</v>
      </c>
      <c r="C708" s="16">
        <v>41.48</v>
      </c>
      <c r="D708" s="15">
        <v>18.920999999999999</v>
      </c>
      <c r="E708" s="17">
        <f t="shared" si="51"/>
        <v>3.1535000000000001E-2</v>
      </c>
      <c r="F708" s="17">
        <f t="shared" si="52"/>
        <v>7.2987495372336994E-2</v>
      </c>
      <c r="G708" s="17">
        <f t="shared" si="50"/>
        <v>229.49136580933316</v>
      </c>
      <c r="H708" s="16">
        <f t="shared" si="54"/>
        <v>270.97136580933318</v>
      </c>
      <c r="I708" s="47">
        <v>5.69</v>
      </c>
      <c r="J708" s="16">
        <f t="shared" si="53"/>
        <v>265.28136580933318</v>
      </c>
    </row>
    <row r="709" spans="2:10">
      <c r="B709" s="15">
        <v>16.84</v>
      </c>
      <c r="C709" s="16">
        <v>41.53</v>
      </c>
      <c r="D709" s="15">
        <v>18.949000000000002</v>
      </c>
      <c r="E709" s="17">
        <f t="shared" si="51"/>
        <v>3.1581666666666668E-2</v>
      </c>
      <c r="F709" s="17">
        <f t="shared" si="52"/>
        <v>7.2991012533258195E-2</v>
      </c>
      <c r="G709" s="17">
        <f t="shared" si="50"/>
        <v>230.71333600594855</v>
      </c>
      <c r="H709" s="16">
        <f t="shared" si="54"/>
        <v>272.24333600594855</v>
      </c>
      <c r="I709" s="47">
        <v>5.69</v>
      </c>
      <c r="J709" s="16">
        <f t="shared" si="53"/>
        <v>266.55333600594855</v>
      </c>
    </row>
    <row r="710" spans="2:10">
      <c r="B710" s="15">
        <v>16.989999999999998</v>
      </c>
      <c r="C710" s="16">
        <v>41.2</v>
      </c>
      <c r="D710" s="15">
        <v>18.974</v>
      </c>
      <c r="E710" s="17">
        <f t="shared" si="51"/>
        <v>3.1623333333333337E-2</v>
      </c>
      <c r="F710" s="17">
        <f t="shared" si="52"/>
        <v>7.2994153141963031E-2</v>
      </c>
      <c r="G710" s="17">
        <f t="shared" si="50"/>
        <v>232.75836856353297</v>
      </c>
      <c r="H710" s="16">
        <f t="shared" si="54"/>
        <v>273.95836856353299</v>
      </c>
      <c r="I710" s="47">
        <v>5.42</v>
      </c>
      <c r="J710" s="16">
        <f t="shared" si="53"/>
        <v>268.53836856353297</v>
      </c>
    </row>
    <row r="711" spans="2:10">
      <c r="B711" s="15">
        <v>16.91</v>
      </c>
      <c r="C711" s="16">
        <v>41.39</v>
      </c>
      <c r="D711" s="15">
        <v>19</v>
      </c>
      <c r="E711" s="17">
        <f t="shared" si="51"/>
        <v>3.1666666666666669E-2</v>
      </c>
      <c r="F711" s="17">
        <f t="shared" si="52"/>
        <v>7.2997419661724974E-2</v>
      </c>
      <c r="G711" s="17">
        <f t="shared" si="50"/>
        <v>231.65202384361112</v>
      </c>
      <c r="H711" s="16">
        <f t="shared" si="54"/>
        <v>273.0420238436111</v>
      </c>
      <c r="I711" s="47">
        <v>5.69</v>
      </c>
      <c r="J711" s="16">
        <f t="shared" si="53"/>
        <v>267.35202384361111</v>
      </c>
    </row>
    <row r="712" spans="2:10">
      <c r="B712" s="15">
        <v>16.86</v>
      </c>
      <c r="C712" s="16">
        <v>41.44</v>
      </c>
      <c r="D712" s="15">
        <v>19.027999999999999</v>
      </c>
      <c r="E712" s="17">
        <f t="shared" si="51"/>
        <v>3.1713333333333336E-2</v>
      </c>
      <c r="F712" s="17">
        <f t="shared" si="52"/>
        <v>7.3000937779208311E-2</v>
      </c>
      <c r="G712" s="17">
        <f t="shared" si="50"/>
        <v>230.95593718252155</v>
      </c>
      <c r="H712" s="16">
        <f t="shared" si="54"/>
        <v>272.39593718252155</v>
      </c>
      <c r="I712" s="47">
        <v>5.69</v>
      </c>
      <c r="J712" s="16">
        <f t="shared" si="53"/>
        <v>266.70593718252155</v>
      </c>
    </row>
    <row r="713" spans="2:10">
      <c r="B713" s="15">
        <v>16.920000000000002</v>
      </c>
      <c r="C713" s="16">
        <v>41.48</v>
      </c>
      <c r="D713" s="15">
        <v>19.050999999999998</v>
      </c>
      <c r="E713" s="17">
        <f t="shared" si="51"/>
        <v>3.1751666666666664E-2</v>
      </c>
      <c r="F713" s="17">
        <f t="shared" si="52"/>
        <v>7.3003827915121999E-2</v>
      </c>
      <c r="G713" s="17">
        <f t="shared" si="50"/>
        <v>231.76866861929574</v>
      </c>
      <c r="H713" s="16">
        <f t="shared" si="54"/>
        <v>273.24866861929576</v>
      </c>
      <c r="I713" s="47">
        <v>5.69</v>
      </c>
      <c r="J713" s="16">
        <f t="shared" si="53"/>
        <v>267.55866861929576</v>
      </c>
    </row>
    <row r="714" spans="2:10">
      <c r="B714" s="15">
        <v>17.010000000000002</v>
      </c>
      <c r="C714" s="16">
        <v>41.58</v>
      </c>
      <c r="D714" s="15">
        <v>19.079000000000001</v>
      </c>
      <c r="E714" s="17">
        <f t="shared" si="51"/>
        <v>3.1798333333333338E-2</v>
      </c>
      <c r="F714" s="17">
        <f t="shared" si="52"/>
        <v>7.3007346650340088E-2</v>
      </c>
      <c r="G714" s="17">
        <f t="shared" si="50"/>
        <v>232.99025071363505</v>
      </c>
      <c r="H714" s="16">
        <f t="shared" si="54"/>
        <v>274.57025071363506</v>
      </c>
      <c r="I714" s="47">
        <v>5.69</v>
      </c>
      <c r="J714" s="16">
        <f t="shared" si="53"/>
        <v>268.88025071363506</v>
      </c>
    </row>
    <row r="715" spans="2:10">
      <c r="B715" s="15">
        <v>17.03</v>
      </c>
      <c r="C715" s="16">
        <v>42.06</v>
      </c>
      <c r="D715" s="15">
        <v>19.103999999999999</v>
      </c>
      <c r="E715" s="17">
        <f t="shared" si="51"/>
        <v>3.184E-2</v>
      </c>
      <c r="F715" s="17">
        <f t="shared" si="52"/>
        <v>7.3010488664859471E-2</v>
      </c>
      <c r="G715" s="17">
        <f t="shared" si="50"/>
        <v>233.25415719613827</v>
      </c>
      <c r="H715" s="16">
        <f t="shared" si="54"/>
        <v>275.31415719613824</v>
      </c>
      <c r="I715" s="47">
        <v>5.74</v>
      </c>
      <c r="J715" s="16">
        <f t="shared" si="53"/>
        <v>269.57415719613829</v>
      </c>
    </row>
    <row r="716" spans="2:10">
      <c r="B716" s="15">
        <v>17.11</v>
      </c>
      <c r="C716" s="16">
        <v>41.96</v>
      </c>
      <c r="D716" s="15">
        <v>19.13</v>
      </c>
      <c r="E716" s="17">
        <f t="shared" si="51"/>
        <v>3.1883333333333333E-2</v>
      </c>
      <c r="F716" s="17">
        <f t="shared" si="52"/>
        <v>7.3013756646861105E-2</v>
      </c>
      <c r="G716" s="17">
        <f t="shared" si="50"/>
        <v>234.33940103581241</v>
      </c>
      <c r="H716" s="16">
        <f t="shared" si="54"/>
        <v>276.29940103581242</v>
      </c>
      <c r="I716" s="47">
        <v>5.9</v>
      </c>
      <c r="J716" s="16">
        <f t="shared" si="53"/>
        <v>270.39940103581239</v>
      </c>
    </row>
    <row r="717" spans="2:10">
      <c r="B717" s="15">
        <v>17.03</v>
      </c>
      <c r="C717" s="16">
        <v>41.24</v>
      </c>
      <c r="D717" s="15">
        <v>19.157</v>
      </c>
      <c r="E717" s="17">
        <f t="shared" si="51"/>
        <v>3.1928333333333336E-2</v>
      </c>
      <c r="F717" s="17">
        <f t="shared" si="52"/>
        <v>7.3017150630139652E-2</v>
      </c>
      <c r="G717" s="17">
        <f t="shared" si="50"/>
        <v>233.23287546871822</v>
      </c>
      <c r="H717" s="16">
        <f t="shared" si="54"/>
        <v>274.4728754687182</v>
      </c>
      <c r="I717" s="47">
        <v>5.69</v>
      </c>
      <c r="J717" s="16">
        <f t="shared" si="53"/>
        <v>268.7828754687182</v>
      </c>
    </row>
    <row r="718" spans="2:10">
      <c r="B718" s="15">
        <v>17.100000000000001</v>
      </c>
      <c r="C718" s="16">
        <v>41.34</v>
      </c>
      <c r="D718" s="15">
        <v>19.184000000000001</v>
      </c>
      <c r="E718" s="17">
        <f t="shared" si="51"/>
        <v>3.197333333333334E-2</v>
      </c>
      <c r="F718" s="17">
        <f t="shared" si="52"/>
        <v>7.3020544928965814E-2</v>
      </c>
      <c r="G718" s="17">
        <f t="shared" si="50"/>
        <v>234.18066814805113</v>
      </c>
      <c r="H718" s="16">
        <f t="shared" si="54"/>
        <v>275.52066814805113</v>
      </c>
      <c r="I718" s="47">
        <v>5.64</v>
      </c>
      <c r="J718" s="16">
        <f t="shared" si="53"/>
        <v>269.88066814805114</v>
      </c>
    </row>
    <row r="719" spans="2:10">
      <c r="B719" s="15">
        <v>17.079999999999998</v>
      </c>
      <c r="C719" s="16">
        <v>41.39</v>
      </c>
      <c r="D719" s="15">
        <v>19.207999999999998</v>
      </c>
      <c r="E719" s="17">
        <f t="shared" si="51"/>
        <v>3.2013333333333331E-2</v>
      </c>
      <c r="F719" s="17">
        <f t="shared" si="52"/>
        <v>7.3023562348417698E-2</v>
      </c>
      <c r="G719" s="17">
        <f t="shared" si="50"/>
        <v>233.89710732689412</v>
      </c>
      <c r="H719" s="16">
        <f t="shared" si="54"/>
        <v>275.2871073268941</v>
      </c>
      <c r="I719" s="47">
        <v>5.69</v>
      </c>
      <c r="J719" s="16">
        <f t="shared" si="53"/>
        <v>269.5971073268941</v>
      </c>
    </row>
    <row r="720" spans="2:10">
      <c r="B720" s="15">
        <v>16.98</v>
      </c>
      <c r="C720" s="16">
        <v>41.44</v>
      </c>
      <c r="D720" s="15">
        <v>19.234999999999999</v>
      </c>
      <c r="E720" s="17">
        <f t="shared" si="51"/>
        <v>3.2058333333333335E-2</v>
      </c>
      <c r="F720" s="17">
        <f t="shared" si="52"/>
        <v>7.3026957243398291E-2</v>
      </c>
      <c r="G720" s="17">
        <f t="shared" si="50"/>
        <v>232.5168765200745</v>
      </c>
      <c r="H720" s="16">
        <f t="shared" si="54"/>
        <v>273.9568765200745</v>
      </c>
      <c r="I720" s="47">
        <v>5.64</v>
      </c>
      <c r="J720" s="16">
        <f t="shared" si="53"/>
        <v>268.31687652007452</v>
      </c>
    </row>
    <row r="721" spans="2:10">
      <c r="B721" s="15">
        <v>17.14</v>
      </c>
      <c r="C721" s="16">
        <v>41.58</v>
      </c>
      <c r="D721" s="15">
        <v>19.259</v>
      </c>
      <c r="E721" s="17">
        <f t="shared" si="51"/>
        <v>3.209833333333334E-2</v>
      </c>
      <c r="F721" s="17">
        <f t="shared" si="52"/>
        <v>7.3029975192835037E-2</v>
      </c>
      <c r="G721" s="17">
        <f t="shared" ref="G721:G784" si="55">B721/F721</f>
        <v>234.698149009937</v>
      </c>
      <c r="H721" s="16">
        <f t="shared" si="54"/>
        <v>276.27814900993701</v>
      </c>
      <c r="I721" s="47">
        <v>5.69</v>
      </c>
      <c r="J721" s="16">
        <f t="shared" si="53"/>
        <v>270.58814900993701</v>
      </c>
    </row>
    <row r="722" spans="2:10">
      <c r="B722" s="15">
        <v>17.190000000000001</v>
      </c>
      <c r="C722" s="16">
        <v>41.68</v>
      </c>
      <c r="D722" s="15">
        <v>19.286000000000001</v>
      </c>
      <c r="E722" s="17">
        <f t="shared" ref="E722:E785" si="56">(D722*10^-3)/($C$3)</f>
        <v>3.2143333333333336E-2</v>
      </c>
      <c r="F722" s="17">
        <f t="shared" ref="F722:F785" si="57">$C$4/(1-E722)</f>
        <v>7.3033370684127144E-2</v>
      </c>
      <c r="G722" s="17">
        <f t="shared" si="55"/>
        <v>235.37185589239172</v>
      </c>
      <c r="H722" s="16">
        <f t="shared" si="54"/>
        <v>277.0518558923917</v>
      </c>
      <c r="I722" s="47">
        <v>5.8</v>
      </c>
      <c r="J722" s="16">
        <f t="shared" ref="J722:J785" si="58">C722-I722+G722</f>
        <v>271.25185589239175</v>
      </c>
    </row>
    <row r="723" spans="2:10">
      <c r="B723" s="15">
        <v>17.190000000000001</v>
      </c>
      <c r="C723" s="16">
        <v>41.44</v>
      </c>
      <c r="D723" s="15">
        <v>19.311</v>
      </c>
      <c r="E723" s="17">
        <f t="shared" si="56"/>
        <v>3.2185000000000005E-2</v>
      </c>
      <c r="F723" s="17">
        <f t="shared" si="57"/>
        <v>7.3036514939084793E-2</v>
      </c>
      <c r="G723" s="17">
        <f t="shared" si="55"/>
        <v>235.36172302768156</v>
      </c>
      <c r="H723" s="16">
        <f t="shared" ref="H723:H786" si="59">G723+C723</f>
        <v>276.80172302768153</v>
      </c>
      <c r="I723" s="47">
        <v>5.64</v>
      </c>
      <c r="J723" s="16">
        <f t="shared" si="58"/>
        <v>271.16172302768155</v>
      </c>
    </row>
    <row r="724" spans="2:10">
      <c r="B724" s="15">
        <v>17.22</v>
      </c>
      <c r="C724" s="16">
        <v>41.58</v>
      </c>
      <c r="D724" s="15">
        <v>19.338000000000001</v>
      </c>
      <c r="E724" s="17">
        <f t="shared" si="56"/>
        <v>3.2230000000000002E-2</v>
      </c>
      <c r="F724" s="17">
        <f t="shared" si="57"/>
        <v>7.3039911038542571E-2</v>
      </c>
      <c r="G724" s="17">
        <f t="shared" si="55"/>
        <v>235.76151387853065</v>
      </c>
      <c r="H724" s="16">
        <f t="shared" si="59"/>
        <v>277.34151387853063</v>
      </c>
      <c r="I724" s="47">
        <v>5.69</v>
      </c>
      <c r="J724" s="16">
        <f t="shared" si="58"/>
        <v>271.65151387853064</v>
      </c>
    </row>
    <row r="725" spans="2:10">
      <c r="B725" s="15">
        <v>17.28</v>
      </c>
      <c r="C725" s="16">
        <v>41.68</v>
      </c>
      <c r="D725" s="15">
        <v>19.361999999999998</v>
      </c>
      <c r="E725" s="17">
        <f t="shared" si="56"/>
        <v>3.227E-2</v>
      </c>
      <c r="F725" s="17">
        <f t="shared" si="57"/>
        <v>7.3042930058766747E-2</v>
      </c>
      <c r="G725" s="17">
        <f t="shared" si="55"/>
        <v>236.57320408829935</v>
      </c>
      <c r="H725" s="16">
        <f t="shared" si="59"/>
        <v>278.25320408829936</v>
      </c>
      <c r="I725" s="47">
        <v>5.69</v>
      </c>
      <c r="J725" s="16">
        <f t="shared" si="58"/>
        <v>272.56320408829936</v>
      </c>
    </row>
    <row r="726" spans="2:10">
      <c r="B726" s="15">
        <v>17.420000000000002</v>
      </c>
      <c r="C726" s="16">
        <v>40.72</v>
      </c>
      <c r="D726" s="15">
        <v>19.39</v>
      </c>
      <c r="E726" s="17">
        <f t="shared" si="56"/>
        <v>3.2316666666666667E-2</v>
      </c>
      <c r="F726" s="17">
        <f t="shared" si="57"/>
        <v>7.30464525644791E-2</v>
      </c>
      <c r="G726" s="17">
        <f t="shared" si="55"/>
        <v>238.47838448586029</v>
      </c>
      <c r="H726" s="16">
        <f t="shared" si="59"/>
        <v>279.19838448586029</v>
      </c>
      <c r="I726" s="47">
        <v>5.37</v>
      </c>
      <c r="J726" s="16">
        <f t="shared" si="58"/>
        <v>273.82838448586028</v>
      </c>
    </row>
    <row r="727" spans="2:10">
      <c r="B727" s="15">
        <v>17.309999999999999</v>
      </c>
      <c r="C727" s="16">
        <v>41.05</v>
      </c>
      <c r="D727" s="15">
        <v>19.411999999999999</v>
      </c>
      <c r="E727" s="17">
        <f t="shared" si="56"/>
        <v>3.2353333333333331E-2</v>
      </c>
      <c r="F727" s="17">
        <f t="shared" si="57"/>
        <v>7.304922048589052E-2</v>
      </c>
      <c r="G727" s="17">
        <f t="shared" si="55"/>
        <v>236.96351425602728</v>
      </c>
      <c r="H727" s="16">
        <f t="shared" si="59"/>
        <v>278.01351425602729</v>
      </c>
      <c r="I727" s="47">
        <v>5.48</v>
      </c>
      <c r="J727" s="16">
        <f t="shared" si="58"/>
        <v>272.53351425602727</v>
      </c>
    </row>
    <row r="728" spans="2:10">
      <c r="B728" s="15">
        <v>17.23</v>
      </c>
      <c r="C728" s="16">
        <v>41.24</v>
      </c>
      <c r="D728" s="15">
        <v>19.439</v>
      </c>
      <c r="E728" s="17">
        <f t="shared" si="56"/>
        <v>3.2398333333333335E-2</v>
      </c>
      <c r="F728" s="17">
        <f t="shared" si="57"/>
        <v>7.3052617767060152E-2</v>
      </c>
      <c r="G728" s="17">
        <f t="shared" si="55"/>
        <v>235.85739329616615</v>
      </c>
      <c r="H728" s="16">
        <f t="shared" si="59"/>
        <v>277.09739329616616</v>
      </c>
      <c r="I728" s="47">
        <v>5.64</v>
      </c>
      <c r="J728" s="16">
        <f t="shared" si="58"/>
        <v>271.45739329616617</v>
      </c>
    </row>
    <row r="729" spans="2:10">
      <c r="B729" s="15">
        <v>17.39</v>
      </c>
      <c r="C729" s="16">
        <v>41.39</v>
      </c>
      <c r="D729" s="15">
        <v>19.466999999999999</v>
      </c>
      <c r="E729" s="17">
        <f t="shared" si="56"/>
        <v>3.2445000000000002E-2</v>
      </c>
      <c r="F729" s="17">
        <f t="shared" si="57"/>
        <v>7.3056141207239231E-2</v>
      </c>
      <c r="G729" s="17">
        <f t="shared" si="55"/>
        <v>238.03611459123715</v>
      </c>
      <c r="H729" s="16">
        <f t="shared" si="59"/>
        <v>279.42611459123714</v>
      </c>
      <c r="I729" s="47">
        <v>5.74</v>
      </c>
      <c r="J729" s="16">
        <f t="shared" si="58"/>
        <v>273.68611459123713</v>
      </c>
    </row>
    <row r="730" spans="2:10">
      <c r="B730" s="15">
        <v>17.36</v>
      </c>
      <c r="C730" s="16">
        <v>41.48</v>
      </c>
      <c r="D730" s="15">
        <v>19.491</v>
      </c>
      <c r="E730" s="17">
        <f t="shared" si="56"/>
        <v>3.2485000000000007E-2</v>
      </c>
      <c r="F730" s="17">
        <f t="shared" si="57"/>
        <v>7.3059161569350703E-2</v>
      </c>
      <c r="G730" s="17">
        <f t="shared" si="55"/>
        <v>237.61564774489216</v>
      </c>
      <c r="H730" s="16">
        <f t="shared" si="59"/>
        <v>279.09564774489218</v>
      </c>
      <c r="I730" s="47">
        <v>5.64</v>
      </c>
      <c r="J730" s="16">
        <f t="shared" si="58"/>
        <v>273.45564774489213</v>
      </c>
    </row>
    <row r="731" spans="2:10">
      <c r="B731" s="15">
        <v>17.39</v>
      </c>
      <c r="C731" s="16">
        <v>41.58</v>
      </c>
      <c r="D731" s="15">
        <v>19.52</v>
      </c>
      <c r="E731" s="17">
        <f t="shared" si="56"/>
        <v>3.2533333333333331E-2</v>
      </c>
      <c r="F731" s="17">
        <f t="shared" si="57"/>
        <v>7.3062811506791295E-2</v>
      </c>
      <c r="G731" s="17">
        <f t="shared" si="55"/>
        <v>238.01438298584466</v>
      </c>
      <c r="H731" s="16">
        <f t="shared" si="59"/>
        <v>279.59438298584467</v>
      </c>
      <c r="I731" s="47">
        <v>5.69</v>
      </c>
      <c r="J731" s="16">
        <f t="shared" si="58"/>
        <v>273.90438298584468</v>
      </c>
    </row>
    <row r="732" spans="2:10">
      <c r="B732" s="15">
        <v>17.350000000000001</v>
      </c>
      <c r="C732" s="16">
        <v>41.87</v>
      </c>
      <c r="D732" s="15">
        <v>19.545000000000002</v>
      </c>
      <c r="E732" s="17">
        <f t="shared" si="56"/>
        <v>3.2575000000000007E-2</v>
      </c>
      <c r="F732" s="17">
        <f t="shared" si="57"/>
        <v>7.3065958297305056E-2</v>
      </c>
      <c r="G732" s="17">
        <f t="shared" si="55"/>
        <v>237.45668166566611</v>
      </c>
      <c r="H732" s="16">
        <f t="shared" si="59"/>
        <v>279.32668166566611</v>
      </c>
      <c r="I732" s="47">
        <v>5.69</v>
      </c>
      <c r="J732" s="16">
        <f t="shared" si="58"/>
        <v>273.63668166566612</v>
      </c>
    </row>
    <row r="733" spans="2:10">
      <c r="B733" s="15">
        <v>17.29</v>
      </c>
      <c r="C733" s="16">
        <v>41.39</v>
      </c>
      <c r="D733" s="15">
        <v>19.571000000000002</v>
      </c>
      <c r="E733" s="17">
        <f t="shared" si="56"/>
        <v>3.2618333333333339E-2</v>
      </c>
      <c r="F733" s="17">
        <f t="shared" si="57"/>
        <v>7.3069231246995256E-2</v>
      </c>
      <c r="G733" s="17">
        <f t="shared" si="55"/>
        <v>236.6249063378643</v>
      </c>
      <c r="H733" s="16">
        <f t="shared" si="59"/>
        <v>278.01490633786432</v>
      </c>
      <c r="I733" s="47">
        <v>5.69</v>
      </c>
      <c r="J733" s="16">
        <f t="shared" si="58"/>
        <v>272.32490633786432</v>
      </c>
    </row>
    <row r="734" spans="2:10">
      <c r="B734" s="15">
        <v>17.46</v>
      </c>
      <c r="C734" s="16">
        <v>41.48</v>
      </c>
      <c r="D734" s="15">
        <v>19.597999999999999</v>
      </c>
      <c r="E734" s="17">
        <f t="shared" si="56"/>
        <v>3.2663333333333336E-2</v>
      </c>
      <c r="F734" s="17">
        <f t="shared" si="57"/>
        <v>7.3072630389733689E-2</v>
      </c>
      <c r="G734" s="17">
        <f t="shared" si="55"/>
        <v>238.94035163202551</v>
      </c>
      <c r="H734" s="16">
        <f t="shared" si="59"/>
        <v>280.42035163202553</v>
      </c>
      <c r="I734" s="47">
        <v>5.69</v>
      </c>
      <c r="J734" s="16">
        <f t="shared" si="58"/>
        <v>274.73035163202553</v>
      </c>
    </row>
    <row r="735" spans="2:10">
      <c r="B735" s="15">
        <v>17.420000000000002</v>
      </c>
      <c r="C735" s="16">
        <v>41.63</v>
      </c>
      <c r="D735" s="15">
        <v>19.622</v>
      </c>
      <c r="E735" s="17">
        <f t="shared" si="56"/>
        <v>3.2703333333333334E-2</v>
      </c>
      <c r="F735" s="17">
        <f t="shared" si="57"/>
        <v>7.3075652115452694E-2</v>
      </c>
      <c r="G735" s="17">
        <f t="shared" si="55"/>
        <v>238.38309335205153</v>
      </c>
      <c r="H735" s="16">
        <f t="shared" si="59"/>
        <v>280.01309335205156</v>
      </c>
      <c r="I735" s="47">
        <v>5.69</v>
      </c>
      <c r="J735" s="16">
        <f t="shared" si="58"/>
        <v>274.32309335205156</v>
      </c>
    </row>
    <row r="736" spans="2:10">
      <c r="B736" s="15">
        <v>17.53</v>
      </c>
      <c r="C736" s="16">
        <v>41.68</v>
      </c>
      <c r="D736" s="15">
        <v>19.648</v>
      </c>
      <c r="E736" s="17">
        <f t="shared" si="56"/>
        <v>3.2746666666666667E-2</v>
      </c>
      <c r="F736" s="17">
        <f t="shared" si="57"/>
        <v>7.307892593367854E-2</v>
      </c>
      <c r="G736" s="17">
        <f t="shared" si="55"/>
        <v>239.87763607676769</v>
      </c>
      <c r="H736" s="16">
        <f t="shared" si="59"/>
        <v>281.55763607676766</v>
      </c>
      <c r="I736" s="47">
        <v>5.69</v>
      </c>
      <c r="J736" s="16">
        <f t="shared" si="58"/>
        <v>275.86763607676767</v>
      </c>
    </row>
    <row r="737" spans="2:10">
      <c r="B737" s="15">
        <v>17.59</v>
      </c>
      <c r="C737" s="16">
        <v>41.82</v>
      </c>
      <c r="D737" s="15">
        <v>19.672999999999998</v>
      </c>
      <c r="E737" s="17">
        <f t="shared" si="56"/>
        <v>3.2788333333333336E-2</v>
      </c>
      <c r="F737" s="17">
        <f t="shared" si="57"/>
        <v>7.3082074112461093E-2</v>
      </c>
      <c r="G737" s="17">
        <f t="shared" si="55"/>
        <v>240.68829755614121</v>
      </c>
      <c r="H737" s="16">
        <f t="shared" si="59"/>
        <v>282.5082975561412</v>
      </c>
      <c r="I737" s="47">
        <v>5.69</v>
      </c>
      <c r="J737" s="16">
        <f t="shared" si="58"/>
        <v>276.8182975561412</v>
      </c>
    </row>
    <row r="738" spans="2:10">
      <c r="B738" s="15">
        <v>17.489999999999998</v>
      </c>
      <c r="C738" s="16">
        <v>41.44</v>
      </c>
      <c r="D738" s="15">
        <v>19.701000000000001</v>
      </c>
      <c r="E738" s="17">
        <f t="shared" si="56"/>
        <v>3.2835000000000003E-2</v>
      </c>
      <c r="F738" s="17">
        <f t="shared" si="57"/>
        <v>7.3085600394731345E-2</v>
      </c>
      <c r="G738" s="17">
        <f t="shared" si="55"/>
        <v>239.30842608581528</v>
      </c>
      <c r="H738" s="16">
        <f t="shared" si="59"/>
        <v>280.74842608581525</v>
      </c>
      <c r="I738" s="47">
        <v>5.69</v>
      </c>
      <c r="J738" s="16">
        <f t="shared" si="58"/>
        <v>275.05842608581531</v>
      </c>
    </row>
    <row r="739" spans="2:10">
      <c r="B739" s="15">
        <v>17.52</v>
      </c>
      <c r="C739" s="16">
        <v>41.53</v>
      </c>
      <c r="D739" s="15">
        <v>19.725999999999999</v>
      </c>
      <c r="E739" s="17">
        <f t="shared" si="56"/>
        <v>3.2876666666666672E-2</v>
      </c>
      <c r="F739" s="17">
        <f t="shared" si="57"/>
        <v>7.3088749148612908E-2</v>
      </c>
      <c r="G739" s="17">
        <f t="shared" si="55"/>
        <v>239.70857627315814</v>
      </c>
      <c r="H739" s="16">
        <f t="shared" si="59"/>
        <v>281.23857627315817</v>
      </c>
      <c r="I739" s="47">
        <v>5.69</v>
      </c>
      <c r="J739" s="16">
        <f t="shared" si="58"/>
        <v>275.54857627315812</v>
      </c>
    </row>
    <row r="740" spans="2:10">
      <c r="B740" s="15">
        <v>17.63</v>
      </c>
      <c r="C740" s="16">
        <v>41.68</v>
      </c>
      <c r="D740" s="15">
        <v>19.751999999999999</v>
      </c>
      <c r="E740" s="17">
        <f t="shared" si="56"/>
        <v>3.2919999999999998E-2</v>
      </c>
      <c r="F740" s="17">
        <f t="shared" si="57"/>
        <v>7.3092024140474776E-2</v>
      </c>
      <c r="G740" s="17">
        <f t="shared" si="55"/>
        <v>241.2027879555927</v>
      </c>
      <c r="H740" s="16">
        <f t="shared" si="59"/>
        <v>282.88278795559268</v>
      </c>
      <c r="I740" s="47">
        <v>5.69</v>
      </c>
      <c r="J740" s="16">
        <f t="shared" si="58"/>
        <v>277.19278795559268</v>
      </c>
    </row>
    <row r="741" spans="2:10">
      <c r="B741" s="15">
        <v>17.59</v>
      </c>
      <c r="C741" s="16">
        <v>41.77</v>
      </c>
      <c r="D741" s="15">
        <v>19.779</v>
      </c>
      <c r="E741" s="17">
        <f t="shared" si="56"/>
        <v>3.2965000000000001E-2</v>
      </c>
      <c r="F741" s="17">
        <f t="shared" si="57"/>
        <v>7.3095425404220482E-2</v>
      </c>
      <c r="G741" s="17">
        <f t="shared" si="55"/>
        <v>240.64433448094229</v>
      </c>
      <c r="H741" s="16">
        <f t="shared" si="59"/>
        <v>282.41433448094227</v>
      </c>
      <c r="I741" s="47">
        <v>5.69</v>
      </c>
      <c r="J741" s="16">
        <f t="shared" si="58"/>
        <v>276.72433448094228</v>
      </c>
    </row>
    <row r="742" spans="2:10">
      <c r="B742" s="15">
        <v>17.71</v>
      </c>
      <c r="C742" s="16">
        <v>41.15</v>
      </c>
      <c r="D742" s="15">
        <v>19.806000000000001</v>
      </c>
      <c r="E742" s="17">
        <f t="shared" si="56"/>
        <v>3.3010000000000005E-2</v>
      </c>
      <c r="F742" s="17">
        <f t="shared" si="57"/>
        <v>7.3098826984529672E-2</v>
      </c>
      <c r="G742" s="17">
        <f t="shared" si="55"/>
        <v>242.27474954896431</v>
      </c>
      <c r="H742" s="16">
        <f t="shared" si="59"/>
        <v>283.42474954896431</v>
      </c>
      <c r="I742" s="47">
        <v>5.53</v>
      </c>
      <c r="J742" s="16">
        <f t="shared" si="58"/>
        <v>277.89474954896428</v>
      </c>
    </row>
    <row r="743" spans="2:10">
      <c r="B743" s="15">
        <v>17.53</v>
      </c>
      <c r="C743" s="16">
        <v>41.15</v>
      </c>
      <c r="D743" s="15">
        <v>19.831</v>
      </c>
      <c r="E743" s="17">
        <f t="shared" si="56"/>
        <v>3.3051666666666674E-2</v>
      </c>
      <c r="F743" s="17">
        <f t="shared" si="57"/>
        <v>7.3101976878223771E-2</v>
      </c>
      <c r="G743" s="17">
        <f t="shared" si="55"/>
        <v>239.8019964521915</v>
      </c>
      <c r="H743" s="16">
        <f t="shared" si="59"/>
        <v>280.95199645219151</v>
      </c>
      <c r="I743" s="47">
        <v>5.69</v>
      </c>
      <c r="J743" s="16">
        <f t="shared" si="58"/>
        <v>275.26199645219151</v>
      </c>
    </row>
    <row r="744" spans="2:10">
      <c r="B744" s="15">
        <v>17.52</v>
      </c>
      <c r="C744" s="16">
        <v>41.24</v>
      </c>
      <c r="D744" s="15">
        <v>19.858000000000001</v>
      </c>
      <c r="E744" s="17">
        <f t="shared" si="56"/>
        <v>3.309666666666667E-2</v>
      </c>
      <c r="F744" s="17">
        <f t="shared" si="57"/>
        <v>7.3105379068335349E-2</v>
      </c>
      <c r="G744" s="17">
        <f t="shared" si="55"/>
        <v>239.65404766758894</v>
      </c>
      <c r="H744" s="16">
        <f t="shared" si="59"/>
        <v>280.89404766758895</v>
      </c>
      <c r="I744" s="47">
        <v>5.69</v>
      </c>
      <c r="J744" s="16">
        <f t="shared" si="58"/>
        <v>275.20404766758895</v>
      </c>
    </row>
    <row r="745" spans="2:10">
      <c r="B745" s="15">
        <v>17.600000000000001</v>
      </c>
      <c r="C745" s="16">
        <v>41.29</v>
      </c>
      <c r="D745" s="15">
        <v>19.884</v>
      </c>
      <c r="E745" s="17">
        <f t="shared" si="56"/>
        <v>3.3140000000000003E-2</v>
      </c>
      <c r="F745" s="17">
        <f t="shared" si="57"/>
        <v>7.3108655550721241E-2</v>
      </c>
      <c r="G745" s="17">
        <f t="shared" si="55"/>
        <v>240.73756886131619</v>
      </c>
      <c r="H745" s="16">
        <f t="shared" si="59"/>
        <v>282.02756886131618</v>
      </c>
      <c r="I745" s="47">
        <v>5.69</v>
      </c>
      <c r="J745" s="16">
        <f t="shared" si="58"/>
        <v>276.33756886131619</v>
      </c>
    </row>
    <row r="746" spans="2:10">
      <c r="B746" s="15">
        <v>17.559999999999999</v>
      </c>
      <c r="C746" s="16">
        <v>41.34</v>
      </c>
      <c r="D746" s="15">
        <v>19.908999999999999</v>
      </c>
      <c r="E746" s="17">
        <f t="shared" si="56"/>
        <v>3.3181666666666665E-2</v>
      </c>
      <c r="F746" s="17">
        <f t="shared" si="57"/>
        <v>7.3111806291533923E-2</v>
      </c>
      <c r="G746" s="17">
        <f t="shared" si="55"/>
        <v>240.18008705706649</v>
      </c>
      <c r="H746" s="16">
        <f t="shared" si="59"/>
        <v>281.52008705706646</v>
      </c>
      <c r="I746" s="47">
        <v>5.64</v>
      </c>
      <c r="J746" s="16">
        <f t="shared" si="58"/>
        <v>275.88008705706648</v>
      </c>
    </row>
    <row r="747" spans="2:10">
      <c r="B747" s="15">
        <v>17.63</v>
      </c>
      <c r="C747" s="16">
        <v>41.48</v>
      </c>
      <c r="D747" s="15">
        <v>19.934999999999999</v>
      </c>
      <c r="E747" s="17">
        <f t="shared" si="56"/>
        <v>3.3224999999999998E-2</v>
      </c>
      <c r="F747" s="17">
        <f t="shared" si="57"/>
        <v>7.3115083350076646E-2</v>
      </c>
      <c r="G747" s="17">
        <f t="shared" si="55"/>
        <v>241.12671684428187</v>
      </c>
      <c r="H747" s="16">
        <f t="shared" si="59"/>
        <v>282.60671684428189</v>
      </c>
      <c r="I747" s="47">
        <v>5.69</v>
      </c>
      <c r="J747" s="16">
        <f t="shared" si="58"/>
        <v>276.91671684428189</v>
      </c>
    </row>
    <row r="748" spans="2:10">
      <c r="B748" s="15">
        <v>17.8</v>
      </c>
      <c r="C748" s="16">
        <v>41.1</v>
      </c>
      <c r="D748" s="15">
        <v>19.960999999999999</v>
      </c>
      <c r="E748" s="17">
        <f t="shared" si="56"/>
        <v>3.3268333333333337E-2</v>
      </c>
      <c r="F748" s="17">
        <f t="shared" si="57"/>
        <v>7.311836070240485E-2</v>
      </c>
      <c r="G748" s="17">
        <f t="shared" si="55"/>
        <v>243.44090634699586</v>
      </c>
      <c r="H748" s="16">
        <f t="shared" si="59"/>
        <v>284.54090634699588</v>
      </c>
      <c r="I748" s="47">
        <v>5.42</v>
      </c>
      <c r="J748" s="16">
        <f t="shared" si="58"/>
        <v>279.12090634699587</v>
      </c>
    </row>
    <row r="749" spans="2:10">
      <c r="B749" s="15">
        <v>17.690000000000001</v>
      </c>
      <c r="C749" s="16">
        <v>41.34</v>
      </c>
      <c r="D749" s="15">
        <v>19.998000000000001</v>
      </c>
      <c r="E749" s="17">
        <f t="shared" si="56"/>
        <v>3.3330000000000005E-2</v>
      </c>
      <c r="F749" s="17">
        <f t="shared" si="57"/>
        <v>7.3123025133468869E-2</v>
      </c>
      <c r="G749" s="17">
        <f t="shared" si="55"/>
        <v>241.92106340938537</v>
      </c>
      <c r="H749" s="16">
        <f t="shared" si="59"/>
        <v>283.26106340938537</v>
      </c>
      <c r="I749" s="47">
        <v>5.69</v>
      </c>
      <c r="J749" s="16">
        <f t="shared" si="58"/>
        <v>277.57106340938537</v>
      </c>
    </row>
    <row r="750" spans="2:10">
      <c r="B750" s="15">
        <v>17.79</v>
      </c>
      <c r="C750" s="16">
        <v>41.44</v>
      </c>
      <c r="D750" s="15">
        <v>20.052</v>
      </c>
      <c r="E750" s="17">
        <f t="shared" si="56"/>
        <v>3.3420000000000005E-2</v>
      </c>
      <c r="F750" s="17">
        <f t="shared" si="57"/>
        <v>7.3129833749684819E-2</v>
      </c>
      <c r="G750" s="17">
        <f t="shared" si="55"/>
        <v>243.26597077867243</v>
      </c>
      <c r="H750" s="16">
        <f t="shared" si="59"/>
        <v>284.70597077867239</v>
      </c>
      <c r="I750" s="47">
        <v>5.64</v>
      </c>
      <c r="J750" s="16">
        <f t="shared" si="58"/>
        <v>279.06597077867241</v>
      </c>
    </row>
    <row r="751" spans="2:10">
      <c r="B751" s="15">
        <v>17.579999999999998</v>
      </c>
      <c r="C751" s="16">
        <v>41.53</v>
      </c>
      <c r="D751" s="15">
        <v>20.073</v>
      </c>
      <c r="E751" s="17">
        <f t="shared" si="56"/>
        <v>3.3455000000000006E-2</v>
      </c>
      <c r="F751" s="17">
        <f t="shared" si="57"/>
        <v>7.3132481887310322E-2</v>
      </c>
      <c r="G751" s="17">
        <f t="shared" si="55"/>
        <v>240.38566101296797</v>
      </c>
      <c r="H751" s="16">
        <f t="shared" si="59"/>
        <v>281.91566101296797</v>
      </c>
      <c r="I751" s="47">
        <v>5.64</v>
      </c>
      <c r="J751" s="16">
        <f t="shared" si="58"/>
        <v>276.27566101296799</v>
      </c>
    </row>
    <row r="752" spans="2:10">
      <c r="B752" s="15">
        <v>17.82</v>
      </c>
      <c r="C752" s="16">
        <v>41.58</v>
      </c>
      <c r="D752" s="15">
        <v>20.100000000000001</v>
      </c>
      <c r="E752" s="17">
        <f t="shared" si="56"/>
        <v>3.3500000000000009E-2</v>
      </c>
      <c r="F752" s="17">
        <f t="shared" si="57"/>
        <v>7.3135886917506818E-2</v>
      </c>
      <c r="G752" s="17">
        <f t="shared" si="55"/>
        <v>243.65603195733391</v>
      </c>
      <c r="H752" s="16">
        <f t="shared" si="59"/>
        <v>285.23603195733392</v>
      </c>
      <c r="I752" s="47">
        <v>5.69</v>
      </c>
      <c r="J752" s="16">
        <f t="shared" si="58"/>
        <v>279.54603195733392</v>
      </c>
    </row>
    <row r="753" spans="2:10">
      <c r="B753" s="15">
        <v>17.95</v>
      </c>
      <c r="C753" s="16">
        <v>41.82</v>
      </c>
      <c r="D753" s="15">
        <v>20.128</v>
      </c>
      <c r="E753" s="17">
        <f t="shared" si="56"/>
        <v>3.3546666666666669E-2</v>
      </c>
      <c r="F753" s="17">
        <f t="shared" si="57"/>
        <v>7.3139418394856465E-2</v>
      </c>
      <c r="G753" s="17">
        <f t="shared" si="55"/>
        <v>245.42169453814435</v>
      </c>
      <c r="H753" s="16">
        <f t="shared" si="59"/>
        <v>287.24169453814437</v>
      </c>
      <c r="I753" s="47">
        <v>5.74</v>
      </c>
      <c r="J753" s="16">
        <f t="shared" si="58"/>
        <v>281.50169453814436</v>
      </c>
    </row>
    <row r="754" spans="2:10">
      <c r="B754" s="15">
        <v>17.78</v>
      </c>
      <c r="C754" s="16">
        <v>41.05</v>
      </c>
      <c r="D754" s="15">
        <v>20.152000000000001</v>
      </c>
      <c r="E754" s="17">
        <f t="shared" si="56"/>
        <v>3.3586666666666667E-2</v>
      </c>
      <c r="F754" s="17">
        <f t="shared" si="57"/>
        <v>7.314244564689748E-2</v>
      </c>
      <c r="G754" s="17">
        <f t="shared" si="55"/>
        <v>243.08730509005321</v>
      </c>
      <c r="H754" s="16">
        <f t="shared" si="59"/>
        <v>284.13730509005319</v>
      </c>
      <c r="I754" s="47">
        <v>5.69</v>
      </c>
      <c r="J754" s="16">
        <f t="shared" si="58"/>
        <v>278.44730509005319</v>
      </c>
    </row>
    <row r="755" spans="2:10">
      <c r="B755" s="15">
        <v>17.739999999999998</v>
      </c>
      <c r="C755" s="16">
        <v>41.2</v>
      </c>
      <c r="D755" s="15">
        <v>20.178999999999998</v>
      </c>
      <c r="E755" s="17">
        <f t="shared" si="56"/>
        <v>3.3631666666666664E-2</v>
      </c>
      <c r="F755" s="17">
        <f t="shared" si="57"/>
        <v>7.3145851604999146E-2</v>
      </c>
      <c r="G755" s="17">
        <f t="shared" si="55"/>
        <v>242.52913337859832</v>
      </c>
      <c r="H755" s="16">
        <f t="shared" si="59"/>
        <v>283.72913337859831</v>
      </c>
      <c r="I755" s="47">
        <v>5.69</v>
      </c>
      <c r="J755" s="16">
        <f t="shared" si="58"/>
        <v>278.03913337859831</v>
      </c>
    </row>
    <row r="756" spans="2:10">
      <c r="B756" s="15">
        <v>17.75</v>
      </c>
      <c r="C756" s="16">
        <v>41.24</v>
      </c>
      <c r="D756" s="15">
        <v>20.202999999999999</v>
      </c>
      <c r="E756" s="17">
        <f t="shared" si="56"/>
        <v>3.3671666666666669E-2</v>
      </c>
      <c r="F756" s="17">
        <f t="shared" si="57"/>
        <v>7.3148879389617755E-2</v>
      </c>
      <c r="G756" s="17">
        <f t="shared" si="55"/>
        <v>242.65580208627657</v>
      </c>
      <c r="H756" s="16">
        <f t="shared" si="59"/>
        <v>283.89580208627655</v>
      </c>
      <c r="I756" s="47">
        <v>5.69</v>
      </c>
      <c r="J756" s="16">
        <f t="shared" si="58"/>
        <v>278.20580208627655</v>
      </c>
    </row>
    <row r="757" spans="2:10">
      <c r="B757" s="15">
        <v>17.829999999999998</v>
      </c>
      <c r="C757" s="16">
        <v>41.34</v>
      </c>
      <c r="D757" s="15">
        <v>20.231000000000002</v>
      </c>
      <c r="E757" s="17">
        <f t="shared" si="56"/>
        <v>3.3718333333333336E-2</v>
      </c>
      <c r="F757" s="17">
        <f t="shared" si="57"/>
        <v>7.3152412121831642E-2</v>
      </c>
      <c r="G757" s="17">
        <f t="shared" si="55"/>
        <v>243.73769070396523</v>
      </c>
      <c r="H757" s="16">
        <f t="shared" si="59"/>
        <v>285.07769070396523</v>
      </c>
      <c r="I757" s="47">
        <v>5.74</v>
      </c>
      <c r="J757" s="16">
        <f t="shared" si="58"/>
        <v>279.33769070396522</v>
      </c>
    </row>
    <row r="758" spans="2:10">
      <c r="B758" s="15">
        <v>17.93</v>
      </c>
      <c r="C758" s="16">
        <v>41.44</v>
      </c>
      <c r="D758" s="15">
        <v>20.256</v>
      </c>
      <c r="E758" s="17">
        <f t="shared" si="56"/>
        <v>3.3759999999999998E-2</v>
      </c>
      <c r="F758" s="17">
        <f t="shared" si="57"/>
        <v>7.3155566635380809E-2</v>
      </c>
      <c r="G758" s="17">
        <f t="shared" si="55"/>
        <v>245.09413055832132</v>
      </c>
      <c r="H758" s="16">
        <f t="shared" si="59"/>
        <v>286.53413055832129</v>
      </c>
      <c r="I758" s="47">
        <v>5.74</v>
      </c>
      <c r="J758" s="16">
        <f t="shared" si="58"/>
        <v>280.79413055832134</v>
      </c>
    </row>
    <row r="759" spans="2:10">
      <c r="B759" s="15">
        <v>17.97</v>
      </c>
      <c r="C759" s="16">
        <v>41.63</v>
      </c>
      <c r="D759" s="15">
        <v>20.282</v>
      </c>
      <c r="E759" s="17">
        <f t="shared" si="56"/>
        <v>3.3803333333333338E-2</v>
      </c>
      <c r="F759" s="17">
        <f t="shared" si="57"/>
        <v>7.3158847618087081E-2</v>
      </c>
      <c r="G759" s="17">
        <f t="shared" si="55"/>
        <v>245.62989419692926</v>
      </c>
      <c r="H759" s="16">
        <f t="shared" si="59"/>
        <v>287.25989419692928</v>
      </c>
      <c r="I759" s="47">
        <v>5.8</v>
      </c>
      <c r="J759" s="16">
        <f t="shared" si="58"/>
        <v>281.45989419692927</v>
      </c>
    </row>
    <row r="760" spans="2:10">
      <c r="B760" s="15">
        <v>17.91</v>
      </c>
      <c r="C760" s="16">
        <v>41.44</v>
      </c>
      <c r="D760" s="15">
        <v>20.314</v>
      </c>
      <c r="E760" s="17">
        <f t="shared" si="56"/>
        <v>3.3856666666666674E-2</v>
      </c>
      <c r="F760" s="17">
        <f t="shared" si="57"/>
        <v>7.3162886154680654E-2</v>
      </c>
      <c r="G760" s="17">
        <f t="shared" si="55"/>
        <v>244.79624767856691</v>
      </c>
      <c r="H760" s="16">
        <f t="shared" si="59"/>
        <v>286.23624767856688</v>
      </c>
      <c r="I760" s="47">
        <v>5.74</v>
      </c>
      <c r="J760" s="16">
        <f t="shared" si="58"/>
        <v>280.49624767856693</v>
      </c>
    </row>
    <row r="761" spans="2:10">
      <c r="B761" s="15">
        <v>17.920000000000002</v>
      </c>
      <c r="C761" s="16">
        <v>41.53</v>
      </c>
      <c r="D761" s="15">
        <v>20.350999999999999</v>
      </c>
      <c r="E761" s="17">
        <f t="shared" si="56"/>
        <v>3.3918333333333335E-2</v>
      </c>
      <c r="F761" s="17">
        <f t="shared" si="57"/>
        <v>7.3167556268469727E-2</v>
      </c>
      <c r="G761" s="17">
        <f t="shared" si="55"/>
        <v>244.91729550522533</v>
      </c>
      <c r="H761" s="16">
        <f t="shared" si="59"/>
        <v>286.44729550522533</v>
      </c>
      <c r="I761" s="47">
        <v>5.69</v>
      </c>
      <c r="J761" s="16">
        <f t="shared" si="58"/>
        <v>280.75729550522533</v>
      </c>
    </row>
    <row r="762" spans="2:10">
      <c r="B762" s="15">
        <v>17.25</v>
      </c>
      <c r="C762" s="16">
        <v>41.63</v>
      </c>
      <c r="D762" s="15">
        <v>20.423999999999999</v>
      </c>
      <c r="E762" s="17">
        <f t="shared" si="56"/>
        <v>3.4040000000000001E-2</v>
      </c>
      <c r="F762" s="17">
        <f t="shared" si="57"/>
        <v>7.3176772025519018E-2</v>
      </c>
      <c r="G762" s="17">
        <f t="shared" si="55"/>
        <v>235.73054020453907</v>
      </c>
      <c r="H762" s="16">
        <f t="shared" si="59"/>
        <v>277.36054020453906</v>
      </c>
      <c r="I762" s="47">
        <v>5.74</v>
      </c>
      <c r="J762" s="16">
        <f t="shared" si="58"/>
        <v>271.62054020453905</v>
      </c>
    </row>
    <row r="763" spans="2:10">
      <c r="B763" s="15">
        <v>17.14</v>
      </c>
      <c r="C763" s="16">
        <v>41.72</v>
      </c>
      <c r="D763" s="15">
        <v>20.454000000000001</v>
      </c>
      <c r="E763" s="17">
        <f t="shared" si="56"/>
        <v>3.4090000000000002E-2</v>
      </c>
      <c r="F763" s="17">
        <f t="shared" si="57"/>
        <v>7.3180559996035177E-2</v>
      </c>
      <c r="G763" s="17">
        <f t="shared" si="55"/>
        <v>234.21520689276801</v>
      </c>
      <c r="H763" s="16">
        <f t="shared" si="59"/>
        <v>275.93520689276801</v>
      </c>
      <c r="I763" s="47">
        <v>5.69</v>
      </c>
      <c r="J763" s="16">
        <f t="shared" si="58"/>
        <v>270.24520689276801</v>
      </c>
    </row>
    <row r="764" spans="2:10">
      <c r="B764" s="15">
        <v>17.32</v>
      </c>
      <c r="C764" s="16">
        <v>41.77</v>
      </c>
      <c r="D764" s="15">
        <v>20.478000000000002</v>
      </c>
      <c r="E764" s="17">
        <f t="shared" si="56"/>
        <v>3.4130000000000008E-2</v>
      </c>
      <c r="F764" s="17">
        <f t="shared" si="57"/>
        <v>7.318359065481933E-2</v>
      </c>
      <c r="G764" s="17">
        <f t="shared" si="55"/>
        <v>236.665075395005</v>
      </c>
      <c r="H764" s="16">
        <f t="shared" si="59"/>
        <v>278.43507539500501</v>
      </c>
      <c r="I764" s="47">
        <v>5.74</v>
      </c>
      <c r="J764" s="16">
        <f t="shared" si="58"/>
        <v>272.69507539500501</v>
      </c>
    </row>
    <row r="765" spans="2:10">
      <c r="B765" s="15">
        <v>17.29</v>
      </c>
      <c r="C765" s="16">
        <v>41.53</v>
      </c>
      <c r="D765" s="15">
        <v>20.504999999999999</v>
      </c>
      <c r="E765" s="17">
        <f t="shared" si="56"/>
        <v>3.4174999999999997E-2</v>
      </c>
      <c r="F765" s="17">
        <f t="shared" si="57"/>
        <v>7.318700044601284E-2</v>
      </c>
      <c r="G765" s="17">
        <f t="shared" si="55"/>
        <v>236.24414027944962</v>
      </c>
      <c r="H765" s="16">
        <f t="shared" si="59"/>
        <v>277.77414027944963</v>
      </c>
      <c r="I765" s="47">
        <v>5.69</v>
      </c>
      <c r="J765" s="16">
        <f t="shared" si="58"/>
        <v>272.08414027944963</v>
      </c>
    </row>
    <row r="766" spans="2:10">
      <c r="B766" s="15">
        <v>17.46</v>
      </c>
      <c r="C766" s="16">
        <v>41.63</v>
      </c>
      <c r="D766" s="15">
        <v>20.529</v>
      </c>
      <c r="E766" s="17">
        <f t="shared" si="56"/>
        <v>3.4215000000000002E-2</v>
      </c>
      <c r="F766" s="17">
        <f t="shared" si="57"/>
        <v>7.3190031638273895E-2</v>
      </c>
      <c r="G766" s="17">
        <f t="shared" si="55"/>
        <v>238.55707682013752</v>
      </c>
      <c r="H766" s="16">
        <f t="shared" si="59"/>
        <v>280.18707682013752</v>
      </c>
      <c r="I766" s="47">
        <v>5.64</v>
      </c>
      <c r="J766" s="16">
        <f t="shared" si="58"/>
        <v>274.54707682013753</v>
      </c>
    </row>
    <row r="767" spans="2:10">
      <c r="B767" s="15">
        <v>17.489999999999998</v>
      </c>
      <c r="C767" s="16">
        <v>41.68</v>
      </c>
      <c r="D767" s="15">
        <v>20.556999999999999</v>
      </c>
      <c r="E767" s="17">
        <f t="shared" si="56"/>
        <v>3.4261666666666669E-2</v>
      </c>
      <c r="F767" s="17">
        <f t="shared" si="57"/>
        <v>7.3193568346605634E-2</v>
      </c>
      <c r="G767" s="17">
        <f t="shared" si="55"/>
        <v>238.95542183674806</v>
      </c>
      <c r="H767" s="16">
        <f t="shared" si="59"/>
        <v>280.63542183674804</v>
      </c>
      <c r="I767" s="47">
        <v>5.8</v>
      </c>
      <c r="J767" s="16">
        <f t="shared" si="58"/>
        <v>274.83542183674808</v>
      </c>
    </row>
    <row r="768" spans="2:10">
      <c r="B768" s="15">
        <v>17.53</v>
      </c>
      <c r="C768" s="16">
        <v>41.96</v>
      </c>
      <c r="D768" s="15">
        <v>20.581</v>
      </c>
      <c r="E768" s="17">
        <f t="shared" si="56"/>
        <v>3.4301666666666668E-2</v>
      </c>
      <c r="F768" s="17">
        <f t="shared" si="57"/>
        <v>7.3196600082948968E-2</v>
      </c>
      <c r="G768" s="17">
        <f t="shared" si="55"/>
        <v>239.49199799081362</v>
      </c>
      <c r="H768" s="16">
        <f t="shared" si="59"/>
        <v>281.4519979908136</v>
      </c>
      <c r="I768" s="47">
        <v>5.9</v>
      </c>
      <c r="J768" s="16">
        <f t="shared" si="58"/>
        <v>275.55199799081362</v>
      </c>
    </row>
    <row r="769" spans="2:10">
      <c r="B769" s="15">
        <v>17.36</v>
      </c>
      <c r="C769" s="16">
        <v>41.72</v>
      </c>
      <c r="D769" s="15">
        <v>20.608000000000001</v>
      </c>
      <c r="E769" s="17">
        <f t="shared" si="56"/>
        <v>3.4346666666666671E-2</v>
      </c>
      <c r="F769" s="17">
        <f t="shared" si="57"/>
        <v>7.3200011086556604E-2</v>
      </c>
      <c r="G769" s="17">
        <f t="shared" si="55"/>
        <v>237.1584340263606</v>
      </c>
      <c r="H769" s="16">
        <f t="shared" si="59"/>
        <v>278.87843402636059</v>
      </c>
      <c r="I769" s="47">
        <v>5.69</v>
      </c>
      <c r="J769" s="16">
        <f t="shared" si="58"/>
        <v>273.1884340263606</v>
      </c>
    </row>
    <row r="770" spans="2:10">
      <c r="B770" s="15">
        <v>17.57</v>
      </c>
      <c r="C770" s="16">
        <v>41.58</v>
      </c>
      <c r="D770" s="15">
        <v>20.634</v>
      </c>
      <c r="E770" s="17">
        <f t="shared" si="56"/>
        <v>3.4390000000000004E-2</v>
      </c>
      <c r="F770" s="17">
        <f t="shared" si="57"/>
        <v>7.3203296057176653E-2</v>
      </c>
      <c r="G770" s="17">
        <f t="shared" si="55"/>
        <v>240.01651491589476</v>
      </c>
      <c r="H770" s="16">
        <f t="shared" si="59"/>
        <v>281.59651491589477</v>
      </c>
      <c r="I770" s="47">
        <v>5.74</v>
      </c>
      <c r="J770" s="16">
        <f t="shared" si="58"/>
        <v>275.85651491589476</v>
      </c>
    </row>
    <row r="771" spans="2:10">
      <c r="B771" s="15">
        <v>17.59</v>
      </c>
      <c r="C771" s="16">
        <v>41.68</v>
      </c>
      <c r="D771" s="15">
        <v>20.658999999999999</v>
      </c>
      <c r="E771" s="17">
        <f t="shared" si="56"/>
        <v>3.4431666666666666E-2</v>
      </c>
      <c r="F771" s="17">
        <f t="shared" si="57"/>
        <v>7.3206454960829989E-2</v>
      </c>
      <c r="G771" s="17">
        <f t="shared" si="55"/>
        <v>240.27935800759298</v>
      </c>
      <c r="H771" s="16">
        <f t="shared" si="59"/>
        <v>281.95935800759298</v>
      </c>
      <c r="I771" s="47">
        <v>5.69</v>
      </c>
      <c r="J771" s="16">
        <f t="shared" si="58"/>
        <v>276.26935800759298</v>
      </c>
    </row>
    <row r="772" spans="2:10">
      <c r="B772" s="15">
        <v>17.68</v>
      </c>
      <c r="C772" s="16">
        <v>41.77</v>
      </c>
      <c r="D772" s="15">
        <v>20.684999999999999</v>
      </c>
      <c r="E772" s="17">
        <f t="shared" si="56"/>
        <v>3.4474999999999999E-2</v>
      </c>
      <c r="F772" s="17">
        <f t="shared" si="57"/>
        <v>7.320974050984734E-2</v>
      </c>
      <c r="G772" s="17">
        <f t="shared" si="55"/>
        <v>241.49791922321987</v>
      </c>
      <c r="H772" s="16">
        <f t="shared" si="59"/>
        <v>283.26791922321985</v>
      </c>
      <c r="I772" s="47">
        <v>5.74</v>
      </c>
      <c r="J772" s="16">
        <f t="shared" si="58"/>
        <v>277.5279192232199</v>
      </c>
    </row>
    <row r="773" spans="2:10">
      <c r="B773" s="15">
        <v>17.63</v>
      </c>
      <c r="C773" s="16">
        <v>41.39</v>
      </c>
      <c r="D773" s="15">
        <v>20.710999999999999</v>
      </c>
      <c r="E773" s="17">
        <f t="shared" si="56"/>
        <v>3.4518333333333338E-2</v>
      </c>
      <c r="F773" s="17">
        <f t="shared" si="57"/>
        <v>7.3213026353792676E-2</v>
      </c>
      <c r="G773" s="17">
        <f t="shared" si="55"/>
        <v>240.80414207719343</v>
      </c>
      <c r="H773" s="16">
        <f t="shared" si="59"/>
        <v>282.19414207719342</v>
      </c>
      <c r="I773" s="47">
        <v>5.74</v>
      </c>
      <c r="J773" s="16">
        <f t="shared" si="58"/>
        <v>276.45414207719341</v>
      </c>
    </row>
    <row r="774" spans="2:10">
      <c r="B774" s="15">
        <v>17.64</v>
      </c>
      <c r="C774" s="16">
        <v>41.44</v>
      </c>
      <c r="D774" s="15">
        <v>20.736999999999998</v>
      </c>
      <c r="E774" s="17">
        <f t="shared" si="56"/>
        <v>3.4561666666666664E-2</v>
      </c>
      <c r="F774" s="17">
        <f t="shared" si="57"/>
        <v>7.3216312492705743E-2</v>
      </c>
      <c r="G774" s="17">
        <f t="shared" si="55"/>
        <v>240.92991574462872</v>
      </c>
      <c r="H774" s="16">
        <f t="shared" si="59"/>
        <v>282.36991574462871</v>
      </c>
      <c r="I774" s="47">
        <v>5.74</v>
      </c>
      <c r="J774" s="16">
        <f t="shared" si="58"/>
        <v>276.6299157446287</v>
      </c>
    </row>
    <row r="775" spans="2:10">
      <c r="B775" s="15">
        <v>17.46</v>
      </c>
      <c r="C775" s="16">
        <v>41.53</v>
      </c>
      <c r="D775" s="15">
        <v>20.774999999999999</v>
      </c>
      <c r="E775" s="17">
        <f t="shared" si="56"/>
        <v>3.4624999999999996E-2</v>
      </c>
      <c r="F775" s="17">
        <f t="shared" si="57"/>
        <v>7.3221115841792417E-2</v>
      </c>
      <c r="G775" s="17">
        <f t="shared" si="55"/>
        <v>238.45580334674929</v>
      </c>
      <c r="H775" s="16">
        <f t="shared" si="59"/>
        <v>279.98580334674932</v>
      </c>
      <c r="I775" s="47">
        <v>5.69</v>
      </c>
      <c r="J775" s="16">
        <f t="shared" si="58"/>
        <v>274.29580334674927</v>
      </c>
    </row>
    <row r="776" spans="2:10">
      <c r="B776" s="15">
        <v>17.649999999999999</v>
      </c>
      <c r="C776" s="16">
        <v>41.63</v>
      </c>
      <c r="D776" s="15">
        <v>20.824999999999999</v>
      </c>
      <c r="E776" s="17">
        <f t="shared" si="56"/>
        <v>3.4708333333333334E-2</v>
      </c>
      <c r="F776" s="17">
        <f t="shared" si="57"/>
        <v>7.3227436998251322E-2</v>
      </c>
      <c r="G776" s="17">
        <f t="shared" si="55"/>
        <v>241.02987518764971</v>
      </c>
      <c r="H776" s="16">
        <f t="shared" si="59"/>
        <v>282.65987518764973</v>
      </c>
      <c r="I776" s="47">
        <v>5.69</v>
      </c>
      <c r="J776" s="16">
        <f t="shared" si="58"/>
        <v>276.96987518764973</v>
      </c>
    </row>
    <row r="777" spans="2:10">
      <c r="B777" s="15">
        <v>17.440000000000001</v>
      </c>
      <c r="C777" s="16">
        <v>41.77</v>
      </c>
      <c r="D777" s="15">
        <v>20.855</v>
      </c>
      <c r="E777" s="17">
        <f t="shared" si="56"/>
        <v>3.4758333333333336E-2</v>
      </c>
      <c r="F777" s="17">
        <f t="shared" si="57"/>
        <v>7.3231230216029161E-2</v>
      </c>
      <c r="G777" s="17">
        <f t="shared" si="55"/>
        <v>238.14976135936413</v>
      </c>
      <c r="H777" s="16">
        <f t="shared" si="59"/>
        <v>279.91976135936414</v>
      </c>
      <c r="I777" s="47">
        <v>5.8</v>
      </c>
      <c r="J777" s="16">
        <f t="shared" si="58"/>
        <v>274.11976135936413</v>
      </c>
    </row>
    <row r="778" spans="2:10">
      <c r="B778" s="15">
        <v>17.25</v>
      </c>
      <c r="C778" s="16">
        <v>41.39</v>
      </c>
      <c r="D778" s="15">
        <v>20.911000000000001</v>
      </c>
      <c r="E778" s="17">
        <f t="shared" si="56"/>
        <v>3.485166666666667E-2</v>
      </c>
      <c r="F778" s="17">
        <f t="shared" si="57"/>
        <v>7.323831194075904E-2</v>
      </c>
      <c r="G778" s="17">
        <f t="shared" si="55"/>
        <v>235.5324630359199</v>
      </c>
      <c r="H778" s="16">
        <f t="shared" si="59"/>
        <v>276.92246303591992</v>
      </c>
      <c r="I778" s="47">
        <v>5.58</v>
      </c>
      <c r="J778" s="16">
        <f t="shared" si="58"/>
        <v>271.34246303591988</v>
      </c>
    </row>
    <row r="779" spans="2:10">
      <c r="B779" s="15">
        <v>17.2</v>
      </c>
      <c r="C779" s="16">
        <v>41.44</v>
      </c>
      <c r="D779" s="15">
        <v>20.957999999999998</v>
      </c>
      <c r="E779" s="17">
        <f t="shared" si="56"/>
        <v>3.4929999999999996E-2</v>
      </c>
      <c r="F779" s="17">
        <f t="shared" si="57"/>
        <v>7.3244256588403278E-2</v>
      </c>
      <c r="G779" s="17">
        <f t="shared" si="55"/>
        <v>234.83069937695655</v>
      </c>
      <c r="H779" s="16">
        <f t="shared" si="59"/>
        <v>276.27069937695654</v>
      </c>
      <c r="I779" s="47">
        <v>5.69</v>
      </c>
      <c r="J779" s="16">
        <f t="shared" si="58"/>
        <v>270.58069937695655</v>
      </c>
    </row>
    <row r="780" spans="2:10">
      <c r="B780" s="15">
        <v>17.25</v>
      </c>
      <c r="C780" s="16">
        <v>41.53</v>
      </c>
      <c r="D780" s="15">
        <v>20.978000000000002</v>
      </c>
      <c r="E780" s="17">
        <f t="shared" si="56"/>
        <v>3.4963333333333339E-2</v>
      </c>
      <c r="F780" s="17">
        <f t="shared" si="57"/>
        <v>7.3246786518408991E-2</v>
      </c>
      <c r="G780" s="17">
        <f t="shared" si="55"/>
        <v>235.50521217288608</v>
      </c>
      <c r="H780" s="16">
        <f t="shared" si="59"/>
        <v>277.03521217288608</v>
      </c>
      <c r="I780" s="47">
        <v>5.69</v>
      </c>
      <c r="J780" s="16">
        <f t="shared" si="58"/>
        <v>271.34521217288608</v>
      </c>
    </row>
    <row r="781" spans="2:10">
      <c r="B781" s="15">
        <v>16.34</v>
      </c>
      <c r="C781" s="16">
        <v>41.63</v>
      </c>
      <c r="D781" s="15">
        <v>21.053000000000001</v>
      </c>
      <c r="E781" s="17">
        <f t="shared" si="56"/>
        <v>3.5088333333333339E-2</v>
      </c>
      <c r="F781" s="17">
        <f t="shared" si="57"/>
        <v>7.3256275312700833E-2</v>
      </c>
      <c r="G781" s="17">
        <f t="shared" si="55"/>
        <v>223.05256348689963</v>
      </c>
      <c r="H781" s="16">
        <f t="shared" si="59"/>
        <v>264.68256348689965</v>
      </c>
      <c r="I781" s="47">
        <v>5.69</v>
      </c>
      <c r="J781" s="16">
        <f t="shared" si="58"/>
        <v>258.99256348689966</v>
      </c>
    </row>
    <row r="782" spans="2:10">
      <c r="B782" s="15">
        <v>16.53</v>
      </c>
      <c r="C782" s="16">
        <v>41.72</v>
      </c>
      <c r="D782" s="15">
        <v>21.076000000000001</v>
      </c>
      <c r="E782" s="17">
        <f t="shared" si="56"/>
        <v>3.5126666666666667E-2</v>
      </c>
      <c r="F782" s="17">
        <f t="shared" si="57"/>
        <v>7.3259185702203064E-2</v>
      </c>
      <c r="G782" s="17">
        <f t="shared" si="55"/>
        <v>225.6372336322994</v>
      </c>
      <c r="H782" s="16">
        <f t="shared" si="59"/>
        <v>267.35723363229943</v>
      </c>
      <c r="I782" s="47">
        <v>5.69</v>
      </c>
      <c r="J782" s="16">
        <f t="shared" si="58"/>
        <v>261.66723363229937</v>
      </c>
    </row>
    <row r="783" spans="2:10">
      <c r="B783" s="15">
        <v>16.809999999999999</v>
      </c>
      <c r="C783" s="16">
        <v>40.96</v>
      </c>
      <c r="D783" s="15">
        <v>21.103000000000002</v>
      </c>
      <c r="E783" s="17">
        <f t="shared" si="56"/>
        <v>3.5171666666666677E-2</v>
      </c>
      <c r="F783" s="17">
        <f t="shared" si="57"/>
        <v>7.3262602541492194E-2</v>
      </c>
      <c r="G783" s="17">
        <f t="shared" si="55"/>
        <v>229.44857835864721</v>
      </c>
      <c r="H783" s="16">
        <f t="shared" si="59"/>
        <v>270.40857835864722</v>
      </c>
      <c r="I783" s="47">
        <v>5.53</v>
      </c>
      <c r="J783" s="16">
        <f t="shared" si="58"/>
        <v>264.87857835864719</v>
      </c>
    </row>
    <row r="784" spans="2:10">
      <c r="B784" s="15">
        <v>16.66</v>
      </c>
      <c r="C784" s="16">
        <v>41.15</v>
      </c>
      <c r="D784" s="15">
        <v>21.129000000000001</v>
      </c>
      <c r="E784" s="17">
        <f t="shared" si="56"/>
        <v>3.5215000000000003E-2</v>
      </c>
      <c r="F784" s="17">
        <f t="shared" si="57"/>
        <v>7.326589313242883E-2</v>
      </c>
      <c r="G784" s="17">
        <f t="shared" si="55"/>
        <v>227.39093577808276</v>
      </c>
      <c r="H784" s="16">
        <f t="shared" si="59"/>
        <v>268.54093577808277</v>
      </c>
      <c r="I784" s="47">
        <v>5.69</v>
      </c>
      <c r="J784" s="16">
        <f t="shared" si="58"/>
        <v>262.85093577808277</v>
      </c>
    </row>
    <row r="785" spans="2:10">
      <c r="B785" s="15">
        <v>16.82</v>
      </c>
      <c r="C785" s="16">
        <v>41.2</v>
      </c>
      <c r="D785" s="15">
        <v>21.152999999999999</v>
      </c>
      <c r="E785" s="17">
        <f t="shared" si="56"/>
        <v>3.5255000000000002E-2</v>
      </c>
      <c r="F785" s="17">
        <f t="shared" si="57"/>
        <v>7.3268930863358034E-2</v>
      </c>
      <c r="G785" s="17">
        <f t="shared" ref="G785:G848" si="60">B785/F785</f>
        <v>229.5652441192058</v>
      </c>
      <c r="H785" s="16">
        <f t="shared" si="59"/>
        <v>270.76524411920582</v>
      </c>
      <c r="I785" s="47">
        <v>5.69</v>
      </c>
      <c r="J785" s="16">
        <f t="shared" si="58"/>
        <v>265.07524411920582</v>
      </c>
    </row>
    <row r="786" spans="2:10">
      <c r="B786" s="15">
        <v>17.03</v>
      </c>
      <c r="C786" s="16">
        <v>41.34</v>
      </c>
      <c r="D786" s="15">
        <v>21.178999999999998</v>
      </c>
      <c r="E786" s="17">
        <f t="shared" ref="E786:E849" si="61">(D786*10^-3)/($C$3)</f>
        <v>3.5298333333333334E-2</v>
      </c>
      <c r="F786" s="17">
        <f t="shared" ref="F786:F849" si="62">$C$4/(1-E786)</f>
        <v>7.3272222022805339E-2</v>
      </c>
      <c r="G786" s="17">
        <f t="shared" si="60"/>
        <v>232.42095749054209</v>
      </c>
      <c r="H786" s="16">
        <f t="shared" si="59"/>
        <v>273.76095749054207</v>
      </c>
      <c r="I786" s="47">
        <v>5.69</v>
      </c>
      <c r="J786" s="16">
        <f t="shared" ref="J786:J849" si="63">C786-I786+G786</f>
        <v>268.07095749054213</v>
      </c>
    </row>
    <row r="787" spans="2:10">
      <c r="B787" s="15">
        <v>17.100000000000001</v>
      </c>
      <c r="C787" s="16">
        <v>41.39</v>
      </c>
      <c r="D787" s="15">
        <v>21.206</v>
      </c>
      <c r="E787" s="17">
        <f t="shared" si="61"/>
        <v>3.5343333333333331E-2</v>
      </c>
      <c r="F787" s="17">
        <f t="shared" si="62"/>
        <v>7.3275640078270005E-2</v>
      </c>
      <c r="G787" s="17">
        <f t="shared" si="60"/>
        <v>233.36541286755721</v>
      </c>
      <c r="H787" s="16">
        <f t="shared" ref="H787:H850" si="64">G787+C787</f>
        <v>274.7554128675572</v>
      </c>
      <c r="I787" s="47">
        <v>5.74</v>
      </c>
      <c r="J787" s="16">
        <f t="shared" si="63"/>
        <v>269.01541286755719</v>
      </c>
    </row>
    <row r="788" spans="2:10">
      <c r="B788" s="15">
        <v>16.97</v>
      </c>
      <c r="C788" s="16">
        <v>41.58</v>
      </c>
      <c r="D788" s="15">
        <v>21.233000000000001</v>
      </c>
      <c r="E788" s="17">
        <f t="shared" si="61"/>
        <v>3.5388333333333341E-2</v>
      </c>
      <c r="F788" s="17">
        <f t="shared" si="62"/>
        <v>7.3279058452645388E-2</v>
      </c>
      <c r="G788" s="17">
        <f t="shared" si="60"/>
        <v>231.58048640821994</v>
      </c>
      <c r="H788" s="16">
        <f t="shared" si="64"/>
        <v>273.16048640821992</v>
      </c>
      <c r="I788" s="47">
        <v>5.74</v>
      </c>
      <c r="J788" s="16">
        <f t="shared" si="63"/>
        <v>267.42048640821992</v>
      </c>
    </row>
    <row r="789" spans="2:10">
      <c r="B789" s="15">
        <v>17.12</v>
      </c>
      <c r="C789" s="16">
        <v>41.29</v>
      </c>
      <c r="D789" s="15">
        <v>21.256</v>
      </c>
      <c r="E789" s="17">
        <f t="shared" si="61"/>
        <v>3.5426666666666669E-2</v>
      </c>
      <c r="F789" s="17">
        <f t="shared" si="62"/>
        <v>7.3281970652762207E-2</v>
      </c>
      <c r="G789" s="17">
        <f t="shared" si="60"/>
        <v>233.618171666276</v>
      </c>
      <c r="H789" s="16">
        <f t="shared" si="64"/>
        <v>274.90817166627602</v>
      </c>
      <c r="I789" s="47">
        <v>5.69</v>
      </c>
      <c r="J789" s="16">
        <f t="shared" si="63"/>
        <v>269.21817166627602</v>
      </c>
    </row>
    <row r="790" spans="2:10">
      <c r="B790" s="15">
        <v>17.12</v>
      </c>
      <c r="C790" s="16">
        <v>41.39</v>
      </c>
      <c r="D790" s="15">
        <v>21.282</v>
      </c>
      <c r="E790" s="17">
        <f t="shared" si="61"/>
        <v>3.5470000000000002E-2</v>
      </c>
      <c r="F790" s="17">
        <f t="shared" si="62"/>
        <v>7.3285262983805943E-2</v>
      </c>
      <c r="G790" s="17">
        <f t="shared" si="60"/>
        <v>233.6076763998658</v>
      </c>
      <c r="H790" s="16">
        <f t="shared" si="64"/>
        <v>274.99767639986578</v>
      </c>
      <c r="I790" s="47">
        <v>5.8</v>
      </c>
      <c r="J790" s="16">
        <f t="shared" si="63"/>
        <v>269.19767639986583</v>
      </c>
    </row>
    <row r="791" spans="2:10">
      <c r="B791" s="15">
        <v>17.11</v>
      </c>
      <c r="C791" s="16">
        <v>41.48</v>
      </c>
      <c r="D791" s="15">
        <v>21.308</v>
      </c>
      <c r="E791" s="17">
        <f t="shared" si="61"/>
        <v>3.5513333333333334E-2</v>
      </c>
      <c r="F791" s="17">
        <f t="shared" si="62"/>
        <v>7.3288555610691364E-2</v>
      </c>
      <c r="G791" s="17">
        <f t="shared" si="60"/>
        <v>233.4607341818589</v>
      </c>
      <c r="H791" s="16">
        <f t="shared" si="64"/>
        <v>274.94073418185889</v>
      </c>
      <c r="I791" s="47">
        <v>5.74</v>
      </c>
      <c r="J791" s="16">
        <f t="shared" si="63"/>
        <v>269.20073418185888</v>
      </c>
    </row>
    <row r="792" spans="2:10">
      <c r="B792" s="15">
        <v>17.16</v>
      </c>
      <c r="C792" s="16">
        <v>41.53</v>
      </c>
      <c r="D792" s="15">
        <v>21.334</v>
      </c>
      <c r="E792" s="17">
        <f t="shared" si="61"/>
        <v>3.5556666666666667E-2</v>
      </c>
      <c r="F792" s="17">
        <f t="shared" si="62"/>
        <v>7.3291848533458354E-2</v>
      </c>
      <c r="G792" s="17">
        <f t="shared" si="60"/>
        <v>234.13244915178137</v>
      </c>
      <c r="H792" s="16">
        <f t="shared" si="64"/>
        <v>275.6624491517814</v>
      </c>
      <c r="I792" s="47">
        <v>5.74</v>
      </c>
      <c r="J792" s="16">
        <f t="shared" si="63"/>
        <v>269.92244915178139</v>
      </c>
    </row>
    <row r="793" spans="2:10">
      <c r="B793" s="15">
        <v>17.190000000000001</v>
      </c>
      <c r="C793" s="16">
        <v>41.63</v>
      </c>
      <c r="D793" s="15">
        <v>21.361000000000001</v>
      </c>
      <c r="E793" s="17">
        <f t="shared" si="61"/>
        <v>3.560166666666667E-2</v>
      </c>
      <c r="F793" s="17">
        <f t="shared" si="62"/>
        <v>7.3295268420314238E-2</v>
      </c>
      <c r="G793" s="17">
        <f t="shared" si="60"/>
        <v>234.53082812144646</v>
      </c>
      <c r="H793" s="16">
        <f t="shared" si="64"/>
        <v>276.16082812144646</v>
      </c>
      <c r="I793" s="47">
        <v>5.74</v>
      </c>
      <c r="J793" s="16">
        <f t="shared" si="63"/>
        <v>270.42082812144645</v>
      </c>
    </row>
    <row r="794" spans="2:10">
      <c r="B794" s="15">
        <v>17</v>
      </c>
      <c r="C794" s="16">
        <v>41.29</v>
      </c>
      <c r="D794" s="15">
        <v>21.405999999999999</v>
      </c>
      <c r="E794" s="17">
        <f t="shared" si="61"/>
        <v>3.5676666666666662E-2</v>
      </c>
      <c r="F794" s="17">
        <f t="shared" si="62"/>
        <v>7.3300968941022906E-2</v>
      </c>
      <c r="G794" s="17">
        <f t="shared" si="60"/>
        <v>231.92053591648971</v>
      </c>
      <c r="H794" s="16">
        <f t="shared" si="64"/>
        <v>273.21053591648973</v>
      </c>
      <c r="I794" s="47">
        <v>5.64</v>
      </c>
      <c r="J794" s="16">
        <f t="shared" si="63"/>
        <v>267.57053591648969</v>
      </c>
    </row>
    <row r="795" spans="2:10">
      <c r="B795" s="15">
        <v>16.95</v>
      </c>
      <c r="C795" s="16">
        <v>41.44</v>
      </c>
      <c r="D795" s="15">
        <v>21.446000000000002</v>
      </c>
      <c r="E795" s="17">
        <f t="shared" si="61"/>
        <v>3.5743333333333342E-2</v>
      </c>
      <c r="F795" s="17">
        <f t="shared" si="62"/>
        <v>7.3306036814994299E-2</v>
      </c>
      <c r="G795" s="17">
        <f t="shared" si="60"/>
        <v>231.22243046336644</v>
      </c>
      <c r="H795" s="16">
        <f t="shared" si="64"/>
        <v>272.66243046336643</v>
      </c>
      <c r="I795" s="47">
        <v>5.8</v>
      </c>
      <c r="J795" s="16">
        <f t="shared" si="63"/>
        <v>266.86243046336642</v>
      </c>
    </row>
    <row r="796" spans="2:10">
      <c r="B796" s="15">
        <v>17.059999999999999</v>
      </c>
      <c r="C796" s="16">
        <v>41.48</v>
      </c>
      <c r="D796" s="15">
        <v>21.471</v>
      </c>
      <c r="E796" s="17">
        <f t="shared" si="61"/>
        <v>3.5785000000000004E-2</v>
      </c>
      <c r="F796" s="17">
        <f t="shared" si="62"/>
        <v>7.3309204592098595E-2</v>
      </c>
      <c r="G796" s="17">
        <f t="shared" si="60"/>
        <v>232.71293277459401</v>
      </c>
      <c r="H796" s="16">
        <f t="shared" si="64"/>
        <v>274.192932774594</v>
      </c>
      <c r="I796" s="47">
        <v>5.74</v>
      </c>
      <c r="J796" s="16">
        <f t="shared" si="63"/>
        <v>268.45293277459399</v>
      </c>
    </row>
    <row r="797" spans="2:10">
      <c r="B797" s="15">
        <v>17.079999999999998</v>
      </c>
      <c r="C797" s="16">
        <v>41.58</v>
      </c>
      <c r="D797" s="15">
        <v>21.498999999999999</v>
      </c>
      <c r="E797" s="17">
        <f t="shared" si="61"/>
        <v>3.5831666666666671E-2</v>
      </c>
      <c r="F797" s="17">
        <f t="shared" si="62"/>
        <v>7.331275282750109E-2</v>
      </c>
      <c r="G797" s="17">
        <f t="shared" si="60"/>
        <v>232.97447362518008</v>
      </c>
      <c r="H797" s="16">
        <f t="shared" si="64"/>
        <v>274.55447362518009</v>
      </c>
      <c r="I797" s="47">
        <v>5.69</v>
      </c>
      <c r="J797" s="16">
        <f t="shared" si="63"/>
        <v>268.8644736251801</v>
      </c>
    </row>
    <row r="798" spans="2:10">
      <c r="B798" s="15">
        <v>17.25</v>
      </c>
      <c r="C798" s="16">
        <v>41.68</v>
      </c>
      <c r="D798" s="15">
        <v>21.524999999999999</v>
      </c>
      <c r="E798" s="17">
        <f t="shared" si="61"/>
        <v>3.5874999999999997E-2</v>
      </c>
      <c r="F798" s="17">
        <f t="shared" si="62"/>
        <v>7.3316047925082686E-2</v>
      </c>
      <c r="G798" s="17">
        <f t="shared" si="60"/>
        <v>235.28273124632619</v>
      </c>
      <c r="H798" s="16">
        <f t="shared" si="64"/>
        <v>276.9627312463262</v>
      </c>
      <c r="I798" s="47">
        <v>5.8</v>
      </c>
      <c r="J798" s="16">
        <f t="shared" si="63"/>
        <v>271.16273124632619</v>
      </c>
    </row>
    <row r="799" spans="2:10">
      <c r="B799" s="15">
        <v>17.190000000000001</v>
      </c>
      <c r="C799" s="16">
        <v>41</v>
      </c>
      <c r="D799" s="15">
        <v>21.550999999999998</v>
      </c>
      <c r="E799" s="17">
        <f t="shared" si="61"/>
        <v>3.591833333333333E-2</v>
      </c>
      <c r="F799" s="17">
        <f t="shared" si="62"/>
        <v>7.3319343318878946E-2</v>
      </c>
      <c r="G799" s="17">
        <f t="shared" si="60"/>
        <v>234.45381834964908</v>
      </c>
      <c r="H799" s="16">
        <f t="shared" si="64"/>
        <v>275.45381834964905</v>
      </c>
      <c r="I799" s="47">
        <v>5.53</v>
      </c>
      <c r="J799" s="16">
        <f t="shared" si="63"/>
        <v>269.92381834964908</v>
      </c>
    </row>
    <row r="800" spans="2:10">
      <c r="B800" s="15">
        <v>17.25</v>
      </c>
      <c r="C800" s="16">
        <v>41.2</v>
      </c>
      <c r="D800" s="15">
        <v>21.577999999999999</v>
      </c>
      <c r="E800" s="17">
        <f t="shared" si="61"/>
        <v>3.5963333333333333E-2</v>
      </c>
      <c r="F800" s="17">
        <f t="shared" si="62"/>
        <v>7.3322765772156337E-2</v>
      </c>
      <c r="G800" s="17">
        <f t="shared" si="60"/>
        <v>235.26117459347847</v>
      </c>
      <c r="H800" s="16">
        <f t="shared" si="64"/>
        <v>276.46117459347846</v>
      </c>
      <c r="I800" s="47">
        <v>5.74</v>
      </c>
      <c r="J800" s="16">
        <f t="shared" si="63"/>
        <v>270.72117459347845</v>
      </c>
    </row>
    <row r="801" spans="2:10">
      <c r="B801" s="15">
        <v>17.29</v>
      </c>
      <c r="C801" s="16">
        <v>41.29</v>
      </c>
      <c r="D801" s="15">
        <v>21.603000000000002</v>
      </c>
      <c r="E801" s="17">
        <f t="shared" si="61"/>
        <v>3.6005000000000002E-2</v>
      </c>
      <c r="F801" s="17">
        <f t="shared" si="62"/>
        <v>7.3325934995275233E-2</v>
      </c>
      <c r="G801" s="17">
        <f t="shared" si="60"/>
        <v>235.79651594097072</v>
      </c>
      <c r="H801" s="16">
        <f t="shared" si="64"/>
        <v>277.08651594097074</v>
      </c>
      <c r="I801" s="47">
        <v>5.8</v>
      </c>
      <c r="J801" s="16">
        <f t="shared" si="63"/>
        <v>271.28651594097073</v>
      </c>
    </row>
    <row r="802" spans="2:10">
      <c r="B802" s="15">
        <v>17.34</v>
      </c>
      <c r="C802" s="16">
        <v>41.34</v>
      </c>
      <c r="D802" s="15">
        <v>21.629000000000001</v>
      </c>
      <c r="E802" s="17">
        <f t="shared" si="61"/>
        <v>3.6048333333333342E-2</v>
      </c>
      <c r="F802" s="17">
        <f t="shared" si="62"/>
        <v>7.3329231277955167E-2</v>
      </c>
      <c r="G802" s="17">
        <f t="shared" si="60"/>
        <v>236.46777278044223</v>
      </c>
      <c r="H802" s="16">
        <f t="shared" si="64"/>
        <v>277.80777278044224</v>
      </c>
      <c r="I802" s="47">
        <v>5.69</v>
      </c>
      <c r="J802" s="16">
        <f t="shared" si="63"/>
        <v>272.11777278044224</v>
      </c>
    </row>
    <row r="803" spans="2:10">
      <c r="B803" s="15">
        <v>17.440000000000001</v>
      </c>
      <c r="C803" s="16">
        <v>41.44</v>
      </c>
      <c r="D803" s="15">
        <v>21.655999999999999</v>
      </c>
      <c r="E803" s="17">
        <f t="shared" si="61"/>
        <v>3.6093333333333331E-2</v>
      </c>
      <c r="F803" s="17">
        <f t="shared" si="62"/>
        <v>7.3332654654430937E-2</v>
      </c>
      <c r="G803" s="17">
        <f t="shared" si="60"/>
        <v>237.8203827774048</v>
      </c>
      <c r="H803" s="16">
        <f t="shared" si="64"/>
        <v>279.2603827774048</v>
      </c>
      <c r="I803" s="47">
        <v>5.74</v>
      </c>
      <c r="J803" s="16">
        <f t="shared" si="63"/>
        <v>273.52038277740479</v>
      </c>
    </row>
    <row r="804" spans="2:10">
      <c r="B804" s="15">
        <v>17.53</v>
      </c>
      <c r="C804" s="16">
        <v>41.72</v>
      </c>
      <c r="D804" s="15">
        <v>21.68</v>
      </c>
      <c r="E804" s="17">
        <f t="shared" si="61"/>
        <v>3.6133333333333337E-2</v>
      </c>
      <c r="F804" s="17">
        <f t="shared" si="62"/>
        <v>7.3335697924094292E-2</v>
      </c>
      <c r="G804" s="17">
        <f t="shared" si="60"/>
        <v>239.03774691207454</v>
      </c>
      <c r="H804" s="16">
        <f t="shared" si="64"/>
        <v>280.75774691207454</v>
      </c>
      <c r="I804" s="47">
        <v>5.8</v>
      </c>
      <c r="J804" s="16">
        <f t="shared" si="63"/>
        <v>274.95774691207453</v>
      </c>
    </row>
    <row r="805" spans="2:10">
      <c r="B805" s="15">
        <v>17.53</v>
      </c>
      <c r="C805" s="16">
        <v>41.34</v>
      </c>
      <c r="D805" s="15">
        <v>21.704999999999998</v>
      </c>
      <c r="E805" s="17">
        <f t="shared" si="61"/>
        <v>3.6174999999999999E-2</v>
      </c>
      <c r="F805" s="17">
        <f t="shared" si="62"/>
        <v>7.3338868265266352E-2</v>
      </c>
      <c r="G805" s="17">
        <f t="shared" si="60"/>
        <v>239.02741363002863</v>
      </c>
      <c r="H805" s="16">
        <f t="shared" si="64"/>
        <v>280.36741363002864</v>
      </c>
      <c r="I805" s="47">
        <v>5.69</v>
      </c>
      <c r="J805" s="16">
        <f t="shared" si="63"/>
        <v>274.67741363002864</v>
      </c>
    </row>
    <row r="806" spans="2:10">
      <c r="B806" s="15">
        <v>17.64</v>
      </c>
      <c r="C806" s="16">
        <v>41.44</v>
      </c>
      <c r="D806" s="15">
        <v>21.731999999999999</v>
      </c>
      <c r="E806" s="17">
        <f t="shared" si="61"/>
        <v>3.6220000000000002E-2</v>
      </c>
      <c r="F806" s="17">
        <f t="shared" si="62"/>
        <v>7.3342292541628121E-2</v>
      </c>
      <c r="G806" s="17">
        <f t="shared" si="60"/>
        <v>240.51607045127159</v>
      </c>
      <c r="H806" s="16">
        <f t="shared" si="64"/>
        <v>281.95607045127156</v>
      </c>
      <c r="I806" s="47">
        <v>5.74</v>
      </c>
      <c r="J806" s="16">
        <f t="shared" si="63"/>
        <v>276.21607045127161</v>
      </c>
    </row>
    <row r="807" spans="2:10">
      <c r="B807" s="15">
        <v>17.309999999999999</v>
      </c>
      <c r="C807" s="16">
        <v>41.48</v>
      </c>
      <c r="D807" s="15">
        <v>21.76</v>
      </c>
      <c r="E807" s="17">
        <f t="shared" si="61"/>
        <v>3.6266666666666669E-2</v>
      </c>
      <c r="F807" s="17">
        <f t="shared" si="62"/>
        <v>7.3345843980807637E-2</v>
      </c>
      <c r="G807" s="17">
        <f t="shared" si="60"/>
        <v>236.00519212144448</v>
      </c>
      <c r="H807" s="16">
        <f t="shared" si="64"/>
        <v>277.48519212144447</v>
      </c>
      <c r="I807" s="47">
        <v>5.69</v>
      </c>
      <c r="J807" s="16">
        <f t="shared" si="63"/>
        <v>271.79519212144447</v>
      </c>
    </row>
    <row r="808" spans="2:10">
      <c r="B808" s="15">
        <v>17.43</v>
      </c>
      <c r="C808" s="16">
        <v>41.58</v>
      </c>
      <c r="D808" s="15">
        <v>21.782</v>
      </c>
      <c r="E808" s="17">
        <f t="shared" si="61"/>
        <v>3.6303333333333333E-2</v>
      </c>
      <c r="F808" s="17">
        <f t="shared" si="62"/>
        <v>7.3348634638600335E-2</v>
      </c>
      <c r="G808" s="17">
        <f t="shared" si="60"/>
        <v>237.63223522673886</v>
      </c>
      <c r="H808" s="16">
        <f t="shared" si="64"/>
        <v>279.21223522673887</v>
      </c>
      <c r="I808" s="47">
        <v>5.74</v>
      </c>
      <c r="J808" s="16">
        <f t="shared" si="63"/>
        <v>273.47223522673886</v>
      </c>
    </row>
    <row r="809" spans="2:10">
      <c r="B809" s="15">
        <v>17.53</v>
      </c>
      <c r="C809" s="16">
        <v>41.68</v>
      </c>
      <c r="D809" s="15">
        <v>21.808</v>
      </c>
      <c r="E809" s="17">
        <f t="shared" si="61"/>
        <v>3.6346666666666673E-2</v>
      </c>
      <c r="F809" s="17">
        <f t="shared" si="62"/>
        <v>7.3351932962514535E-2</v>
      </c>
      <c r="G809" s="17">
        <f t="shared" si="60"/>
        <v>238.98484050799942</v>
      </c>
      <c r="H809" s="16">
        <f t="shared" si="64"/>
        <v>280.66484050799943</v>
      </c>
      <c r="I809" s="47">
        <v>5.8</v>
      </c>
      <c r="J809" s="16">
        <f t="shared" si="63"/>
        <v>274.86484050799942</v>
      </c>
    </row>
    <row r="810" spans="2:10">
      <c r="B810" s="15">
        <v>17.38</v>
      </c>
      <c r="C810" s="16">
        <v>41.05</v>
      </c>
      <c r="D810" s="15">
        <v>21.837</v>
      </c>
      <c r="E810" s="17">
        <f t="shared" si="61"/>
        <v>3.6394999999999997E-2</v>
      </c>
      <c r="F810" s="17">
        <f t="shared" si="62"/>
        <v>7.3355612212234619E-2</v>
      </c>
      <c r="G810" s="17">
        <f t="shared" si="60"/>
        <v>236.92802058165191</v>
      </c>
      <c r="H810" s="16">
        <f t="shared" si="64"/>
        <v>277.97802058165189</v>
      </c>
      <c r="I810" s="47">
        <v>5.64</v>
      </c>
      <c r="J810" s="16">
        <f t="shared" si="63"/>
        <v>272.3380205816519</v>
      </c>
    </row>
    <row r="811" spans="2:10">
      <c r="B811" s="15">
        <v>17.420000000000002</v>
      </c>
      <c r="C811" s="16">
        <v>41.24</v>
      </c>
      <c r="D811" s="15">
        <v>21.859000000000002</v>
      </c>
      <c r="E811" s="17">
        <f t="shared" si="61"/>
        <v>3.6431666666666675E-2</v>
      </c>
      <c r="F811" s="17">
        <f t="shared" si="62"/>
        <v>7.3358403613413004E-2</v>
      </c>
      <c r="G811" s="17">
        <f t="shared" si="60"/>
        <v>237.46427323855903</v>
      </c>
      <c r="H811" s="16">
        <f t="shared" si="64"/>
        <v>278.70427323855904</v>
      </c>
      <c r="I811" s="47">
        <v>5.74</v>
      </c>
      <c r="J811" s="16">
        <f t="shared" si="63"/>
        <v>272.96427323855903</v>
      </c>
    </row>
    <row r="812" spans="2:10">
      <c r="B812" s="15">
        <v>17.350000000000001</v>
      </c>
      <c r="C812" s="16">
        <v>41.92</v>
      </c>
      <c r="D812" s="15">
        <v>21.888999999999999</v>
      </c>
      <c r="E812" s="17">
        <f t="shared" si="61"/>
        <v>3.6481666666666669E-2</v>
      </c>
      <c r="F812" s="17">
        <f t="shared" si="62"/>
        <v>7.336221041194893E-2</v>
      </c>
      <c r="G812" s="17">
        <f t="shared" si="60"/>
        <v>236.49778138601596</v>
      </c>
      <c r="H812" s="16">
        <f t="shared" si="64"/>
        <v>278.41778138601597</v>
      </c>
      <c r="I812" s="47">
        <v>5.85</v>
      </c>
      <c r="J812" s="16">
        <f t="shared" si="63"/>
        <v>272.56778138601595</v>
      </c>
    </row>
    <row r="813" spans="2:10">
      <c r="B813" s="15">
        <v>17.399999999999999</v>
      </c>
      <c r="C813" s="16">
        <v>41.68</v>
      </c>
      <c r="D813" s="15">
        <v>21.911999999999999</v>
      </c>
      <c r="E813" s="17">
        <f t="shared" si="61"/>
        <v>3.6520000000000004E-2</v>
      </c>
      <c r="F813" s="17">
        <f t="shared" si="62"/>
        <v>7.3365129225069894E-2</v>
      </c>
      <c r="G813" s="17">
        <f t="shared" si="60"/>
        <v>237.16989506854401</v>
      </c>
      <c r="H813" s="16">
        <f t="shared" si="64"/>
        <v>278.84989506854401</v>
      </c>
      <c r="I813" s="47">
        <v>5.8</v>
      </c>
      <c r="J813" s="16">
        <f t="shared" si="63"/>
        <v>273.049895068544</v>
      </c>
    </row>
    <row r="814" spans="2:10">
      <c r="B814" s="15">
        <v>17.48</v>
      </c>
      <c r="C814" s="16">
        <v>41.77</v>
      </c>
      <c r="D814" s="15">
        <v>21.937000000000001</v>
      </c>
      <c r="E814" s="17">
        <f t="shared" si="61"/>
        <v>3.6561666666666673E-2</v>
      </c>
      <c r="F814" s="17">
        <f t="shared" si="62"/>
        <v>7.3368302111469177E-2</v>
      </c>
      <c r="G814" s="17">
        <f t="shared" si="60"/>
        <v>238.25002755880143</v>
      </c>
      <c r="H814" s="16">
        <f t="shared" si="64"/>
        <v>280.02002755880142</v>
      </c>
      <c r="I814" s="47">
        <v>5.74</v>
      </c>
      <c r="J814" s="16">
        <f t="shared" si="63"/>
        <v>274.28002755880141</v>
      </c>
    </row>
    <row r="815" spans="2:10">
      <c r="B815" s="15">
        <v>17.64</v>
      </c>
      <c r="C815" s="16">
        <v>41.68</v>
      </c>
      <c r="D815" s="15">
        <v>21.965</v>
      </c>
      <c r="E815" s="17">
        <f t="shared" si="61"/>
        <v>3.660833333333334E-2</v>
      </c>
      <c r="F815" s="17">
        <f t="shared" si="62"/>
        <v>7.3371856070068783E-2</v>
      </c>
      <c r="G815" s="17">
        <f t="shared" si="60"/>
        <v>240.41915994538999</v>
      </c>
      <c r="H815" s="16">
        <f t="shared" si="64"/>
        <v>282.09915994539</v>
      </c>
      <c r="I815" s="47">
        <v>5.74</v>
      </c>
      <c r="J815" s="16">
        <f t="shared" si="63"/>
        <v>276.35915994538999</v>
      </c>
    </row>
    <row r="816" spans="2:10">
      <c r="B816" s="15">
        <v>17.53</v>
      </c>
      <c r="C816" s="16">
        <v>41.77</v>
      </c>
      <c r="D816" s="15">
        <v>21.989000000000001</v>
      </c>
      <c r="E816" s="17">
        <f t="shared" si="61"/>
        <v>3.6648333333333338E-2</v>
      </c>
      <c r="F816" s="17">
        <f t="shared" si="62"/>
        <v>7.3374902594348923E-2</v>
      </c>
      <c r="G816" s="17">
        <f t="shared" si="60"/>
        <v>238.91002754598682</v>
      </c>
      <c r="H816" s="16">
        <f t="shared" si="64"/>
        <v>280.68002754598683</v>
      </c>
      <c r="I816" s="47">
        <v>5.74</v>
      </c>
      <c r="J816" s="16">
        <f t="shared" si="63"/>
        <v>274.94002754598682</v>
      </c>
    </row>
    <row r="817" spans="2:10">
      <c r="B817" s="15">
        <v>17.48</v>
      </c>
      <c r="C817" s="16">
        <v>41.2</v>
      </c>
      <c r="D817" s="15">
        <v>22.015999999999998</v>
      </c>
      <c r="E817" s="17">
        <f t="shared" si="61"/>
        <v>3.6693333333333328E-2</v>
      </c>
      <c r="F817" s="17">
        <f t="shared" si="62"/>
        <v>7.3378330236584771E-2</v>
      </c>
      <c r="G817" s="17">
        <f t="shared" si="60"/>
        <v>238.21746752265111</v>
      </c>
      <c r="H817" s="16">
        <f t="shared" si="64"/>
        <v>279.41746752265112</v>
      </c>
      <c r="I817" s="47">
        <v>5.74</v>
      </c>
      <c r="J817" s="16">
        <f t="shared" si="63"/>
        <v>273.67746752265111</v>
      </c>
    </row>
    <row r="818" spans="2:10">
      <c r="B818" s="15">
        <v>17.5</v>
      </c>
      <c r="C818" s="16">
        <v>41.29</v>
      </c>
      <c r="D818" s="15">
        <v>22.042999999999999</v>
      </c>
      <c r="E818" s="17">
        <f t="shared" si="61"/>
        <v>3.6738333333333338E-2</v>
      </c>
      <c r="F818" s="17">
        <f t="shared" si="62"/>
        <v>7.3381758199073999E-2</v>
      </c>
      <c r="G818" s="17">
        <f t="shared" si="60"/>
        <v>238.47888670812512</v>
      </c>
      <c r="H818" s="16">
        <f t="shared" si="64"/>
        <v>279.76888670812514</v>
      </c>
      <c r="I818" s="47">
        <v>5.74</v>
      </c>
      <c r="J818" s="16">
        <f t="shared" si="63"/>
        <v>274.02888670812513</v>
      </c>
    </row>
    <row r="819" spans="2:10">
      <c r="B819" s="15">
        <v>17.579999999999998</v>
      </c>
      <c r="C819" s="16">
        <v>41.44</v>
      </c>
      <c r="D819" s="15">
        <v>22.067</v>
      </c>
      <c r="E819" s="17">
        <f t="shared" si="61"/>
        <v>3.6778333333333336E-2</v>
      </c>
      <c r="F819" s="17">
        <f t="shared" si="62"/>
        <v>7.3384805545733178E-2</v>
      </c>
      <c r="G819" s="17">
        <f t="shared" si="60"/>
        <v>239.55912765952888</v>
      </c>
      <c r="H819" s="16">
        <f t="shared" si="64"/>
        <v>280.99912765952888</v>
      </c>
      <c r="I819" s="47">
        <v>5.74</v>
      </c>
      <c r="J819" s="16">
        <f t="shared" si="63"/>
        <v>275.25912765952887</v>
      </c>
    </row>
    <row r="820" spans="2:10">
      <c r="B820" s="15">
        <v>17.399999999999999</v>
      </c>
      <c r="C820" s="16">
        <v>41.44</v>
      </c>
      <c r="D820" s="15">
        <v>22.093</v>
      </c>
      <c r="E820" s="17">
        <f t="shared" si="61"/>
        <v>3.6821666666666669E-2</v>
      </c>
      <c r="F820" s="17">
        <f t="shared" si="62"/>
        <v>7.3388107123572147E-2</v>
      </c>
      <c r="G820" s="17">
        <f t="shared" si="60"/>
        <v>237.09563690887384</v>
      </c>
      <c r="H820" s="16">
        <f t="shared" si="64"/>
        <v>278.53563690887381</v>
      </c>
      <c r="I820" s="47">
        <v>5.74</v>
      </c>
      <c r="J820" s="16">
        <f t="shared" si="63"/>
        <v>272.79563690887386</v>
      </c>
    </row>
    <row r="821" spans="2:10">
      <c r="B821" s="15">
        <v>17.54</v>
      </c>
      <c r="C821" s="16">
        <v>41.58</v>
      </c>
      <c r="D821" s="15">
        <v>22.120999999999999</v>
      </c>
      <c r="E821" s="17">
        <f t="shared" si="61"/>
        <v>3.6868333333333329E-2</v>
      </c>
      <c r="F821" s="17">
        <f t="shared" si="62"/>
        <v>7.3391663001185728E-2</v>
      </c>
      <c r="G821" s="17">
        <f t="shared" si="60"/>
        <v>238.99172307509397</v>
      </c>
      <c r="H821" s="16">
        <f t="shared" si="64"/>
        <v>280.57172307509398</v>
      </c>
      <c r="I821" s="47">
        <v>5.74</v>
      </c>
      <c r="J821" s="16">
        <f t="shared" si="63"/>
        <v>274.83172307509398</v>
      </c>
    </row>
    <row r="822" spans="2:10">
      <c r="B822" s="15">
        <v>17.78</v>
      </c>
      <c r="C822" s="16">
        <v>41</v>
      </c>
      <c r="D822" s="15">
        <v>22.149000000000001</v>
      </c>
      <c r="E822" s="17">
        <f t="shared" si="61"/>
        <v>3.6915000000000003E-2</v>
      </c>
      <c r="F822" s="17">
        <f t="shared" si="62"/>
        <v>7.3395219223402239E-2</v>
      </c>
      <c r="G822" s="17">
        <f t="shared" si="60"/>
        <v>242.2501109490631</v>
      </c>
      <c r="H822" s="16">
        <f t="shared" si="64"/>
        <v>283.25011094906313</v>
      </c>
      <c r="I822" s="47">
        <v>5.53</v>
      </c>
      <c r="J822" s="16">
        <f t="shared" si="63"/>
        <v>277.7201109490631</v>
      </c>
    </row>
    <row r="823" spans="2:10">
      <c r="B823" s="15">
        <v>17.8</v>
      </c>
      <c r="C823" s="16">
        <v>41.15</v>
      </c>
      <c r="D823" s="15">
        <v>22.193000000000001</v>
      </c>
      <c r="E823" s="17">
        <f t="shared" si="61"/>
        <v>3.6988333333333338E-2</v>
      </c>
      <c r="F823" s="17">
        <f t="shared" si="62"/>
        <v>7.3400808268958673E-2</v>
      </c>
      <c r="G823" s="17">
        <f t="shared" si="60"/>
        <v>242.50414157261605</v>
      </c>
      <c r="H823" s="16">
        <f t="shared" si="64"/>
        <v>283.65414157261603</v>
      </c>
      <c r="I823" s="47">
        <v>5.74</v>
      </c>
      <c r="J823" s="16">
        <f t="shared" si="63"/>
        <v>277.91414157261602</v>
      </c>
    </row>
    <row r="824" spans="2:10">
      <c r="B824" s="15">
        <v>17.87</v>
      </c>
      <c r="C824" s="16">
        <v>41.24</v>
      </c>
      <c r="D824" s="15">
        <v>22.251000000000001</v>
      </c>
      <c r="E824" s="17">
        <f t="shared" si="61"/>
        <v>3.7085000000000007E-2</v>
      </c>
      <c r="F824" s="17">
        <f t="shared" si="62"/>
        <v>7.340817694788257E-2</v>
      </c>
      <c r="G824" s="17">
        <f t="shared" si="60"/>
        <v>243.43337136252714</v>
      </c>
      <c r="H824" s="16">
        <f t="shared" si="64"/>
        <v>284.67337136252712</v>
      </c>
      <c r="I824" s="47">
        <v>5.69</v>
      </c>
      <c r="J824" s="16">
        <f t="shared" si="63"/>
        <v>278.98337136252712</v>
      </c>
    </row>
    <row r="825" spans="2:10">
      <c r="B825" s="15">
        <v>17.829999999999998</v>
      </c>
      <c r="C825" s="16">
        <v>41.34</v>
      </c>
      <c r="D825" s="15">
        <v>22.306000000000001</v>
      </c>
      <c r="E825" s="17">
        <f t="shared" si="61"/>
        <v>3.717666666666667E-2</v>
      </c>
      <c r="F825" s="17">
        <f t="shared" si="62"/>
        <v>7.3415165855041264E-2</v>
      </c>
      <c r="G825" s="17">
        <f t="shared" si="60"/>
        <v>242.86535067162353</v>
      </c>
      <c r="H825" s="16">
        <f t="shared" si="64"/>
        <v>284.20535067162353</v>
      </c>
      <c r="I825" s="47">
        <v>5.74</v>
      </c>
      <c r="J825" s="16">
        <f t="shared" si="63"/>
        <v>278.46535067162353</v>
      </c>
    </row>
    <row r="826" spans="2:10">
      <c r="B826" s="15">
        <v>17.809999999999999</v>
      </c>
      <c r="C826" s="16">
        <v>41.44</v>
      </c>
      <c r="D826" s="15">
        <v>22.363</v>
      </c>
      <c r="E826" s="17">
        <f t="shared" si="61"/>
        <v>3.7271666666666668E-2</v>
      </c>
      <c r="F826" s="17">
        <f t="shared" si="62"/>
        <v>7.3422410308657871E-2</v>
      </c>
      <c r="G826" s="17">
        <f t="shared" si="60"/>
        <v>242.56899119940587</v>
      </c>
      <c r="H826" s="16">
        <f t="shared" si="64"/>
        <v>284.00899119940584</v>
      </c>
      <c r="I826" s="47">
        <v>5.69</v>
      </c>
      <c r="J826" s="16">
        <f t="shared" si="63"/>
        <v>278.3189911994059</v>
      </c>
    </row>
    <row r="827" spans="2:10">
      <c r="B827" s="15">
        <v>17.98</v>
      </c>
      <c r="C827" s="16">
        <v>41.53</v>
      </c>
      <c r="D827" s="15">
        <v>22.420999999999999</v>
      </c>
      <c r="E827" s="17">
        <f t="shared" si="61"/>
        <v>3.7368333333333337E-2</v>
      </c>
      <c r="F827" s="17">
        <f t="shared" si="62"/>
        <v>7.342978332567876E-2</v>
      </c>
      <c r="G827" s="17">
        <f t="shared" si="60"/>
        <v>244.85977195730476</v>
      </c>
      <c r="H827" s="16">
        <f t="shared" si="64"/>
        <v>286.38977195730479</v>
      </c>
      <c r="I827" s="47">
        <v>5.74</v>
      </c>
      <c r="J827" s="16">
        <f t="shared" si="63"/>
        <v>280.64977195730478</v>
      </c>
    </row>
    <row r="828" spans="2:10">
      <c r="B828" s="15">
        <v>18.05</v>
      </c>
      <c r="C828" s="16">
        <v>41.24</v>
      </c>
      <c r="D828" s="15">
        <v>22.472000000000001</v>
      </c>
      <c r="E828" s="17">
        <f t="shared" si="61"/>
        <v>3.7453333333333338E-2</v>
      </c>
      <c r="F828" s="17">
        <f t="shared" si="62"/>
        <v>7.3436267719421758E-2</v>
      </c>
      <c r="G828" s="17">
        <f t="shared" si="60"/>
        <v>245.79135841929914</v>
      </c>
      <c r="H828" s="16">
        <f t="shared" si="64"/>
        <v>287.03135841929912</v>
      </c>
      <c r="I828" s="47">
        <v>5.64</v>
      </c>
      <c r="J828" s="16">
        <f t="shared" si="63"/>
        <v>281.39135841929914</v>
      </c>
    </row>
    <row r="829" spans="2:10">
      <c r="B829" s="15">
        <v>17.98</v>
      </c>
      <c r="C829" s="16">
        <v>41.39</v>
      </c>
      <c r="D829" s="15">
        <v>22.524000000000001</v>
      </c>
      <c r="E829" s="17">
        <f t="shared" si="61"/>
        <v>3.7540000000000004E-2</v>
      </c>
      <c r="F829" s="17">
        <f t="shared" si="62"/>
        <v>7.3442880437389974E-2</v>
      </c>
      <c r="G829" s="17">
        <f t="shared" si="60"/>
        <v>244.81610597133297</v>
      </c>
      <c r="H829" s="16">
        <f t="shared" si="64"/>
        <v>286.20610597133299</v>
      </c>
      <c r="I829" s="47">
        <v>5.74</v>
      </c>
      <c r="J829" s="16">
        <f t="shared" si="63"/>
        <v>280.46610597133298</v>
      </c>
    </row>
    <row r="830" spans="2:10">
      <c r="B830" s="15">
        <v>18.079999999999998</v>
      </c>
      <c r="C830" s="16">
        <v>41.44</v>
      </c>
      <c r="D830" s="15">
        <v>22.577000000000002</v>
      </c>
      <c r="E830" s="17">
        <f t="shared" si="61"/>
        <v>3.762833333333334E-2</v>
      </c>
      <c r="F830" s="17">
        <f t="shared" si="62"/>
        <v>7.3449621548608582E-2</v>
      </c>
      <c r="G830" s="17">
        <f t="shared" si="60"/>
        <v>246.15511446896627</v>
      </c>
      <c r="H830" s="16">
        <f t="shared" si="64"/>
        <v>287.59511446896624</v>
      </c>
      <c r="I830" s="47">
        <v>5.69</v>
      </c>
      <c r="J830" s="16">
        <f t="shared" si="63"/>
        <v>281.9051144689663</v>
      </c>
    </row>
    <row r="831" spans="2:10">
      <c r="B831" s="15">
        <v>18.18</v>
      </c>
      <c r="C831" s="16">
        <v>41.58</v>
      </c>
      <c r="D831" s="15">
        <v>22.638000000000002</v>
      </c>
      <c r="E831" s="17">
        <f t="shared" si="61"/>
        <v>3.7730000000000007E-2</v>
      </c>
      <c r="F831" s="17">
        <f t="shared" si="62"/>
        <v>7.3457381717990114E-2</v>
      </c>
      <c r="G831" s="17">
        <f t="shared" si="60"/>
        <v>247.49044377588561</v>
      </c>
      <c r="H831" s="16">
        <f t="shared" si="64"/>
        <v>289.07044377588562</v>
      </c>
      <c r="I831" s="47">
        <v>5.74</v>
      </c>
      <c r="J831" s="16">
        <f t="shared" si="63"/>
        <v>283.33044377588561</v>
      </c>
    </row>
    <row r="832" spans="2:10">
      <c r="B832" s="15">
        <v>17.87</v>
      </c>
      <c r="C832" s="16">
        <v>41.63</v>
      </c>
      <c r="D832" s="15">
        <v>22.664000000000001</v>
      </c>
      <c r="E832" s="17">
        <f t="shared" si="61"/>
        <v>3.7773333333333339E-2</v>
      </c>
      <c r="F832" s="17">
        <f t="shared" si="62"/>
        <v>7.3460689829600453E-2</v>
      </c>
      <c r="G832" s="17">
        <f t="shared" si="60"/>
        <v>243.25935464874186</v>
      </c>
      <c r="H832" s="16">
        <f t="shared" si="64"/>
        <v>284.88935464874186</v>
      </c>
      <c r="I832" s="47">
        <v>5.74</v>
      </c>
      <c r="J832" s="16">
        <f t="shared" si="63"/>
        <v>279.14935464874185</v>
      </c>
    </row>
    <row r="833" spans="2:10">
      <c r="B833" s="15">
        <v>17.96</v>
      </c>
      <c r="C833" s="16">
        <v>41.44</v>
      </c>
      <c r="D833" s="15">
        <v>22.690999999999999</v>
      </c>
      <c r="E833" s="17">
        <f t="shared" si="61"/>
        <v>3.7818333333333336E-2</v>
      </c>
      <c r="F833" s="17">
        <f t="shared" si="62"/>
        <v>7.346412549165561E-2</v>
      </c>
      <c r="G833" s="17">
        <f t="shared" si="60"/>
        <v>244.47306600062882</v>
      </c>
      <c r="H833" s="16">
        <f t="shared" si="64"/>
        <v>285.91306600062882</v>
      </c>
      <c r="I833" s="47">
        <v>5.64</v>
      </c>
      <c r="J833" s="16">
        <f t="shared" si="63"/>
        <v>280.27306600062883</v>
      </c>
    </row>
    <row r="834" spans="2:10">
      <c r="B834" s="15">
        <v>17.84</v>
      </c>
      <c r="C834" s="16">
        <v>41.58</v>
      </c>
      <c r="D834" s="15">
        <v>22.721</v>
      </c>
      <c r="E834" s="17">
        <f t="shared" si="61"/>
        <v>3.7868333333333337E-2</v>
      </c>
      <c r="F834" s="17">
        <f t="shared" si="62"/>
        <v>7.3467943270865921E-2</v>
      </c>
      <c r="G834" s="17">
        <f t="shared" si="60"/>
        <v>242.8269964524043</v>
      </c>
      <c r="H834" s="16">
        <f t="shared" si="64"/>
        <v>284.40699645240431</v>
      </c>
      <c r="I834" s="47">
        <v>5.69</v>
      </c>
      <c r="J834" s="16">
        <f t="shared" si="63"/>
        <v>278.71699645240432</v>
      </c>
    </row>
    <row r="835" spans="2:10">
      <c r="B835" s="15">
        <v>17.57</v>
      </c>
      <c r="C835" s="16">
        <v>41.63</v>
      </c>
      <c r="D835" s="15">
        <v>22.765000000000001</v>
      </c>
      <c r="E835" s="17">
        <f t="shared" si="61"/>
        <v>3.7941666666666672E-2</v>
      </c>
      <c r="F835" s="17">
        <f t="shared" si="62"/>
        <v>7.3473543398203861E-2</v>
      </c>
      <c r="G835" s="17">
        <f t="shared" si="60"/>
        <v>239.13369612209988</v>
      </c>
      <c r="H835" s="16">
        <f t="shared" si="64"/>
        <v>280.76369612209987</v>
      </c>
      <c r="I835" s="47">
        <v>5.69</v>
      </c>
      <c r="J835" s="16">
        <f t="shared" si="63"/>
        <v>275.07369612209988</v>
      </c>
    </row>
    <row r="836" spans="2:10">
      <c r="B836" s="15">
        <v>17.690000000000001</v>
      </c>
      <c r="C836" s="16">
        <v>41.72</v>
      </c>
      <c r="D836" s="15">
        <v>22.79</v>
      </c>
      <c r="E836" s="17">
        <f t="shared" si="61"/>
        <v>3.7983333333333334E-2</v>
      </c>
      <c r="F836" s="17">
        <f t="shared" si="62"/>
        <v>7.3476725669101725E-2</v>
      </c>
      <c r="G836" s="17">
        <f t="shared" si="60"/>
        <v>240.75650947846961</v>
      </c>
      <c r="H836" s="16">
        <f t="shared" si="64"/>
        <v>282.47650947846961</v>
      </c>
      <c r="I836" s="47">
        <v>5.8</v>
      </c>
      <c r="J836" s="16">
        <f t="shared" si="63"/>
        <v>276.6765094784696</v>
      </c>
    </row>
    <row r="837" spans="2:10">
      <c r="B837" s="15">
        <v>17.809999999999999</v>
      </c>
      <c r="C837" s="16">
        <v>41.77</v>
      </c>
      <c r="D837" s="15">
        <v>22.814</v>
      </c>
      <c r="E837" s="17">
        <f t="shared" si="61"/>
        <v>3.802333333333334E-2</v>
      </c>
      <c r="F837" s="17">
        <f t="shared" si="62"/>
        <v>7.3479780908515119E-2</v>
      </c>
      <c r="G837" s="17">
        <f t="shared" si="60"/>
        <v>242.37960129704345</v>
      </c>
      <c r="H837" s="16">
        <f t="shared" si="64"/>
        <v>284.14960129704343</v>
      </c>
      <c r="I837" s="47">
        <v>5.69</v>
      </c>
      <c r="J837" s="16">
        <f t="shared" si="63"/>
        <v>278.45960129704343</v>
      </c>
    </row>
    <row r="838" spans="2:10">
      <c r="B838" s="15">
        <v>17.72</v>
      </c>
      <c r="C838" s="16">
        <v>41.48</v>
      </c>
      <c r="D838" s="15">
        <v>22.844999999999999</v>
      </c>
      <c r="E838" s="17">
        <f t="shared" si="61"/>
        <v>3.8075000000000005E-2</v>
      </c>
      <c r="F838" s="17">
        <f t="shared" si="62"/>
        <v>7.3483727635491686E-2</v>
      </c>
      <c r="G838" s="17">
        <f t="shared" si="60"/>
        <v>241.14182241676957</v>
      </c>
      <c r="H838" s="16">
        <f t="shared" si="64"/>
        <v>282.62182241676959</v>
      </c>
      <c r="I838" s="47">
        <v>5.8</v>
      </c>
      <c r="J838" s="16">
        <f t="shared" si="63"/>
        <v>276.82182241676958</v>
      </c>
    </row>
    <row r="839" spans="2:10">
      <c r="B839" s="15">
        <v>17.77</v>
      </c>
      <c r="C839" s="16">
        <v>41.58</v>
      </c>
      <c r="D839" s="15">
        <v>22.87</v>
      </c>
      <c r="E839" s="17">
        <f t="shared" si="61"/>
        <v>3.8116666666666674E-2</v>
      </c>
      <c r="F839" s="17">
        <f t="shared" si="62"/>
        <v>7.3486910788664955E-2</v>
      </c>
      <c r="G839" s="17">
        <f t="shared" si="60"/>
        <v>241.81177041314609</v>
      </c>
      <c r="H839" s="16">
        <f t="shared" si="64"/>
        <v>283.39177041314611</v>
      </c>
      <c r="I839" s="47">
        <v>5.74</v>
      </c>
      <c r="J839" s="16">
        <f t="shared" si="63"/>
        <v>277.6517704131461</v>
      </c>
    </row>
    <row r="840" spans="2:10">
      <c r="B840" s="15">
        <v>17.96</v>
      </c>
      <c r="C840" s="16">
        <v>41.63</v>
      </c>
      <c r="D840" s="15">
        <v>22.893999999999998</v>
      </c>
      <c r="E840" s="17">
        <f t="shared" si="61"/>
        <v>3.8156666666666665E-2</v>
      </c>
      <c r="F840" s="17">
        <f t="shared" si="62"/>
        <v>7.3489966875170606E-2</v>
      </c>
      <c r="G840" s="17">
        <f t="shared" si="60"/>
        <v>244.38710158227033</v>
      </c>
      <c r="H840" s="16">
        <f t="shared" si="64"/>
        <v>286.01710158227036</v>
      </c>
      <c r="I840" s="47">
        <v>5.74</v>
      </c>
      <c r="J840" s="16">
        <f t="shared" si="63"/>
        <v>280.27710158227035</v>
      </c>
    </row>
    <row r="841" spans="2:10">
      <c r="B841" s="15">
        <v>17.899999999999999</v>
      </c>
      <c r="C841" s="16">
        <v>41.68</v>
      </c>
      <c r="D841" s="15">
        <v>22.92</v>
      </c>
      <c r="E841" s="17">
        <f t="shared" si="61"/>
        <v>3.8200000000000005E-2</v>
      </c>
      <c r="F841" s="17">
        <f t="shared" si="62"/>
        <v>7.3493277922406272E-2</v>
      </c>
      <c r="G841" s="17">
        <f t="shared" si="60"/>
        <v>243.55969016511554</v>
      </c>
      <c r="H841" s="16">
        <f t="shared" si="64"/>
        <v>285.23969016511552</v>
      </c>
      <c r="I841" s="47">
        <v>5.74</v>
      </c>
      <c r="J841" s="16">
        <f t="shared" si="63"/>
        <v>279.49969016511557</v>
      </c>
    </row>
    <row r="842" spans="2:10">
      <c r="B842" s="15">
        <v>17.86</v>
      </c>
      <c r="C842" s="16">
        <v>41.77</v>
      </c>
      <c r="D842" s="15">
        <v>22.946000000000002</v>
      </c>
      <c r="E842" s="17">
        <f t="shared" si="61"/>
        <v>3.8243333333333338E-2</v>
      </c>
      <c r="F842" s="17">
        <f t="shared" si="62"/>
        <v>7.3496589268009935E-2</v>
      </c>
      <c r="G842" s="17">
        <f t="shared" si="60"/>
        <v>243.00447378411516</v>
      </c>
      <c r="H842" s="16">
        <f t="shared" si="64"/>
        <v>284.77447378411517</v>
      </c>
      <c r="I842" s="47">
        <v>5.74</v>
      </c>
      <c r="J842" s="16">
        <f t="shared" si="63"/>
        <v>279.03447378411516</v>
      </c>
    </row>
    <row r="843" spans="2:10">
      <c r="B843" s="15">
        <v>17.920000000000002</v>
      </c>
      <c r="C843" s="16">
        <v>41.53</v>
      </c>
      <c r="D843" s="15">
        <v>22.972000000000001</v>
      </c>
      <c r="E843" s="17">
        <f t="shared" si="61"/>
        <v>3.828666666666667E-2</v>
      </c>
      <c r="F843" s="17">
        <f t="shared" si="62"/>
        <v>7.3499900912021965E-2</v>
      </c>
      <c r="G843" s="17">
        <f t="shared" si="60"/>
        <v>243.80985249830354</v>
      </c>
      <c r="H843" s="16">
        <f t="shared" si="64"/>
        <v>285.33985249830357</v>
      </c>
      <c r="I843" s="47">
        <v>5.74</v>
      </c>
      <c r="J843" s="16">
        <f t="shared" si="63"/>
        <v>279.59985249830356</v>
      </c>
    </row>
    <row r="844" spans="2:10">
      <c r="B844" s="15">
        <v>17.79</v>
      </c>
      <c r="C844" s="16">
        <v>41.63</v>
      </c>
      <c r="D844" s="15">
        <v>23</v>
      </c>
      <c r="E844" s="17">
        <f t="shared" si="61"/>
        <v>3.8333333333333337E-2</v>
      </c>
      <c r="F844" s="17">
        <f t="shared" si="62"/>
        <v>7.3503467631650277E-2</v>
      </c>
      <c r="G844" s="17">
        <f t="shared" si="60"/>
        <v>242.02939770340444</v>
      </c>
      <c r="H844" s="16">
        <f t="shared" si="64"/>
        <v>283.65939770340447</v>
      </c>
      <c r="I844" s="47">
        <v>5.69</v>
      </c>
      <c r="J844" s="16">
        <f t="shared" si="63"/>
        <v>277.96939770340447</v>
      </c>
    </row>
    <row r="845" spans="2:10">
      <c r="B845" s="15">
        <v>18</v>
      </c>
      <c r="C845" s="16">
        <v>41.68</v>
      </c>
      <c r="D845" s="15">
        <v>23.024000000000001</v>
      </c>
      <c r="E845" s="17">
        <f t="shared" si="61"/>
        <v>3.8373333333333343E-2</v>
      </c>
      <c r="F845" s="17">
        <f t="shared" si="62"/>
        <v>7.3506525095432415E-2</v>
      </c>
      <c r="G845" s="17">
        <f t="shared" si="60"/>
        <v>244.87621985437173</v>
      </c>
      <c r="H845" s="16">
        <f t="shared" si="64"/>
        <v>286.5562198543717</v>
      </c>
      <c r="I845" s="47">
        <v>5.69</v>
      </c>
      <c r="J845" s="16">
        <f t="shared" si="63"/>
        <v>280.86621985437171</v>
      </c>
    </row>
    <row r="846" spans="2:10">
      <c r="B846" s="15">
        <v>17.89</v>
      </c>
      <c r="C846" s="16">
        <v>41.77</v>
      </c>
      <c r="D846" s="15">
        <v>23.05</v>
      </c>
      <c r="E846" s="17">
        <f t="shared" si="61"/>
        <v>3.8416666666666668E-2</v>
      </c>
      <c r="F846" s="17">
        <f t="shared" si="62"/>
        <v>7.3509837634911535E-2</v>
      </c>
      <c r="G846" s="17">
        <f t="shared" si="60"/>
        <v>243.36878675819062</v>
      </c>
      <c r="H846" s="16">
        <f t="shared" si="64"/>
        <v>285.13878675819063</v>
      </c>
      <c r="I846" s="47">
        <v>5.74</v>
      </c>
      <c r="J846" s="16">
        <f t="shared" si="63"/>
        <v>279.39878675819062</v>
      </c>
    </row>
    <row r="847" spans="2:10">
      <c r="B847" s="15">
        <v>17.41</v>
      </c>
      <c r="C847" s="16">
        <v>41.68</v>
      </c>
      <c r="D847" s="15">
        <v>23.093</v>
      </c>
      <c r="E847" s="17">
        <f t="shared" si="61"/>
        <v>3.8488333333333333E-2</v>
      </c>
      <c r="F847" s="17">
        <f t="shared" si="62"/>
        <v>7.3515316720827117E-2</v>
      </c>
      <c r="G847" s="17">
        <f t="shared" si="60"/>
        <v>236.82139690853964</v>
      </c>
      <c r="H847" s="16">
        <f t="shared" si="64"/>
        <v>278.50139690853962</v>
      </c>
      <c r="I847" s="47">
        <v>5.74</v>
      </c>
      <c r="J847" s="16">
        <f t="shared" si="63"/>
        <v>272.76139690853961</v>
      </c>
    </row>
    <row r="848" spans="2:10">
      <c r="B848" s="15">
        <v>17.399999999999999</v>
      </c>
      <c r="C848" s="16">
        <v>41.72</v>
      </c>
      <c r="D848" s="15">
        <v>23.157</v>
      </c>
      <c r="E848" s="17">
        <f t="shared" si="61"/>
        <v>3.8595000000000004E-2</v>
      </c>
      <c r="F848" s="17">
        <f t="shared" si="62"/>
        <v>7.3523473152074678E-2</v>
      </c>
      <c r="G848" s="17">
        <f t="shared" si="60"/>
        <v>236.65911380451436</v>
      </c>
      <c r="H848" s="16">
        <f t="shared" si="64"/>
        <v>278.37911380451436</v>
      </c>
      <c r="I848" s="47">
        <v>5.74</v>
      </c>
      <c r="J848" s="16">
        <f t="shared" si="63"/>
        <v>272.63911380451435</v>
      </c>
    </row>
    <row r="849" spans="2:10">
      <c r="B849" s="15">
        <v>17.47</v>
      </c>
      <c r="C849" s="16">
        <v>41.39</v>
      </c>
      <c r="D849" s="15">
        <v>23.209</v>
      </c>
      <c r="E849" s="17">
        <f t="shared" si="61"/>
        <v>3.868166666666667E-2</v>
      </c>
      <c r="F849" s="17">
        <f t="shared" si="62"/>
        <v>7.3530101585257412E-2</v>
      </c>
      <c r="G849" s="17">
        <f t="shared" ref="G849:G912" si="65">B849/F849</f>
        <v>237.5897710374262</v>
      </c>
      <c r="H849" s="16">
        <f t="shared" si="64"/>
        <v>278.97977103742619</v>
      </c>
      <c r="I849" s="47">
        <v>5.64</v>
      </c>
      <c r="J849" s="16">
        <f t="shared" si="63"/>
        <v>273.3397710374262</v>
      </c>
    </row>
    <row r="850" spans="2:10">
      <c r="B850" s="15">
        <v>17.37</v>
      </c>
      <c r="C850" s="16">
        <v>41.44</v>
      </c>
      <c r="D850" s="15">
        <v>23.231999999999999</v>
      </c>
      <c r="E850" s="17">
        <f t="shared" ref="E850:E913" si="66">(D850*10^-3)/($C$3)</f>
        <v>3.8719999999999997E-2</v>
      </c>
      <c r="F850" s="17">
        <f t="shared" ref="F850:F913" si="67">$C$4/(1-E850)</f>
        <v>7.3533033773479473E-2</v>
      </c>
      <c r="G850" s="17">
        <f t="shared" si="65"/>
        <v>236.22036394566234</v>
      </c>
      <c r="H850" s="16">
        <f t="shared" si="64"/>
        <v>277.66036394566231</v>
      </c>
      <c r="I850" s="47">
        <v>5.74</v>
      </c>
      <c r="J850" s="16">
        <f t="shared" ref="J850:J913" si="68">C850-I850+G850</f>
        <v>271.92036394566236</v>
      </c>
    </row>
    <row r="851" spans="2:10">
      <c r="B851" s="15">
        <v>17.38</v>
      </c>
      <c r="C851" s="16">
        <v>41.48</v>
      </c>
      <c r="D851" s="15">
        <v>23.257000000000001</v>
      </c>
      <c r="E851" s="17">
        <f t="shared" si="66"/>
        <v>3.8761666666666673E-2</v>
      </c>
      <c r="F851" s="17">
        <f t="shared" si="67"/>
        <v>7.3536221199845014E-2</v>
      </c>
      <c r="G851" s="17">
        <f t="shared" si="65"/>
        <v>236.34611238409173</v>
      </c>
      <c r="H851" s="16">
        <f t="shared" ref="H851:H914" si="69">G851+C851</f>
        <v>277.82611238409174</v>
      </c>
      <c r="I851" s="47">
        <v>5.74</v>
      </c>
      <c r="J851" s="16">
        <f t="shared" si="68"/>
        <v>272.08611238409173</v>
      </c>
    </row>
    <row r="852" spans="2:10">
      <c r="B852" s="15">
        <v>17.43</v>
      </c>
      <c r="C852" s="16">
        <v>41.58</v>
      </c>
      <c r="D852" s="15">
        <v>23.283999999999999</v>
      </c>
      <c r="E852" s="17">
        <f t="shared" si="66"/>
        <v>3.880666666666667E-2</v>
      </c>
      <c r="F852" s="17">
        <f t="shared" si="67"/>
        <v>7.353966393070803E-2</v>
      </c>
      <c r="G852" s="17">
        <f t="shared" si="65"/>
        <v>237.01495313363455</v>
      </c>
      <c r="H852" s="16">
        <f t="shared" si="69"/>
        <v>278.59495313363453</v>
      </c>
      <c r="I852" s="47">
        <v>5.74</v>
      </c>
      <c r="J852" s="16">
        <f t="shared" si="68"/>
        <v>272.85495313363452</v>
      </c>
    </row>
    <row r="853" spans="2:10">
      <c r="B853" s="15">
        <v>17.53</v>
      </c>
      <c r="C853" s="16">
        <v>41.68</v>
      </c>
      <c r="D853" s="15">
        <v>23.31</v>
      </c>
      <c r="E853" s="17">
        <f t="shared" si="66"/>
        <v>3.8850000000000003E-2</v>
      </c>
      <c r="F853" s="17">
        <f t="shared" si="67"/>
        <v>7.3542979457702079E-2</v>
      </c>
      <c r="G853" s="17">
        <f t="shared" si="65"/>
        <v>238.36401692267992</v>
      </c>
      <c r="H853" s="16">
        <f t="shared" si="69"/>
        <v>280.04401692267993</v>
      </c>
      <c r="I853" s="47">
        <v>5.74</v>
      </c>
      <c r="J853" s="16">
        <f t="shared" si="68"/>
        <v>274.30401692267992</v>
      </c>
    </row>
    <row r="854" spans="2:10">
      <c r="B854" s="15">
        <v>17.649999999999999</v>
      </c>
      <c r="C854" s="16">
        <v>41.77</v>
      </c>
      <c r="D854" s="15">
        <v>23.337</v>
      </c>
      <c r="E854" s="17">
        <f t="shared" si="66"/>
        <v>3.8894999999999999E-2</v>
      </c>
      <c r="F854" s="17">
        <f t="shared" si="67"/>
        <v>7.3546422821409052E-2</v>
      </c>
      <c r="G854" s="17">
        <f t="shared" si="65"/>
        <v>239.98447950159391</v>
      </c>
      <c r="H854" s="16">
        <f t="shared" si="69"/>
        <v>281.75447950159389</v>
      </c>
      <c r="I854" s="47">
        <v>5.74</v>
      </c>
      <c r="J854" s="16">
        <f t="shared" si="68"/>
        <v>276.01447950159388</v>
      </c>
    </row>
    <row r="855" spans="2:10">
      <c r="B855" s="15">
        <v>17.54</v>
      </c>
      <c r="C855" s="16">
        <v>41.05</v>
      </c>
      <c r="D855" s="15">
        <v>23.363</v>
      </c>
      <c r="E855" s="17">
        <f t="shared" si="66"/>
        <v>3.8938333333333332E-2</v>
      </c>
      <c r="F855" s="17">
        <f t="shared" si="67"/>
        <v>7.3549738957892408E-2</v>
      </c>
      <c r="G855" s="17">
        <f t="shared" si="65"/>
        <v>238.47807277795692</v>
      </c>
      <c r="H855" s="16">
        <f t="shared" si="69"/>
        <v>279.52807277795694</v>
      </c>
      <c r="I855" s="47">
        <v>5.53</v>
      </c>
      <c r="J855" s="16">
        <f t="shared" si="68"/>
        <v>273.99807277795691</v>
      </c>
    </row>
    <row r="856" spans="2:10">
      <c r="B856" s="15">
        <v>17.579999999999998</v>
      </c>
      <c r="C856" s="16">
        <v>41.15</v>
      </c>
      <c r="D856" s="15">
        <v>23.388999999999999</v>
      </c>
      <c r="E856" s="17">
        <f t="shared" si="66"/>
        <v>3.8981666666666671E-2</v>
      </c>
      <c r="F856" s="17">
        <f t="shared" si="67"/>
        <v>7.3553055393431988E-2</v>
      </c>
      <c r="G856" s="17">
        <f t="shared" si="65"/>
        <v>239.01114516542336</v>
      </c>
      <c r="H856" s="16">
        <f t="shared" si="69"/>
        <v>280.16114516542336</v>
      </c>
      <c r="I856" s="47">
        <v>5.69</v>
      </c>
      <c r="J856" s="16">
        <f t="shared" si="68"/>
        <v>274.47114516542337</v>
      </c>
    </row>
    <row r="857" spans="2:10">
      <c r="B857" s="15">
        <v>17.7</v>
      </c>
      <c r="C857" s="16">
        <v>41.29</v>
      </c>
      <c r="D857" s="15">
        <v>23.414999999999999</v>
      </c>
      <c r="E857" s="17">
        <f t="shared" si="66"/>
        <v>3.9024999999999997E-2</v>
      </c>
      <c r="F857" s="17">
        <f t="shared" si="67"/>
        <v>7.3556372128068204E-2</v>
      </c>
      <c r="G857" s="17">
        <f t="shared" si="65"/>
        <v>240.6317697287017</v>
      </c>
      <c r="H857" s="16">
        <f t="shared" si="69"/>
        <v>281.92176972870169</v>
      </c>
      <c r="I857" s="47">
        <v>5.74</v>
      </c>
      <c r="J857" s="16">
        <f t="shared" si="68"/>
        <v>276.18176972870168</v>
      </c>
    </row>
    <row r="858" spans="2:10">
      <c r="B858" s="15">
        <v>17.670000000000002</v>
      </c>
      <c r="C858" s="16">
        <v>41.39</v>
      </c>
      <c r="D858" s="15">
        <v>23.437999999999999</v>
      </c>
      <c r="E858" s="17">
        <f t="shared" si="66"/>
        <v>3.9063333333333339E-2</v>
      </c>
      <c r="F858" s="17">
        <f t="shared" si="67"/>
        <v>7.3559306411907499E-2</v>
      </c>
      <c r="G858" s="17">
        <f t="shared" si="65"/>
        <v>240.21433672924965</v>
      </c>
      <c r="H858" s="16">
        <f t="shared" si="69"/>
        <v>281.60433672924967</v>
      </c>
      <c r="I858" s="47">
        <v>5.74</v>
      </c>
      <c r="J858" s="16">
        <f t="shared" si="68"/>
        <v>275.86433672924966</v>
      </c>
    </row>
    <row r="859" spans="2:10">
      <c r="B859" s="15">
        <v>17.72</v>
      </c>
      <c r="C859" s="16">
        <v>41.39</v>
      </c>
      <c r="D859" s="15">
        <v>23.465</v>
      </c>
      <c r="E859" s="17">
        <f t="shared" si="66"/>
        <v>3.9108333333333335E-2</v>
      </c>
      <c r="F859" s="17">
        <f t="shared" si="67"/>
        <v>7.3562751304712126E-2</v>
      </c>
      <c r="G859" s="17">
        <f t="shared" si="65"/>
        <v>240.8827794735422</v>
      </c>
      <c r="H859" s="16">
        <f t="shared" si="69"/>
        <v>282.27277947354219</v>
      </c>
      <c r="I859" s="47">
        <v>5.74</v>
      </c>
      <c r="J859" s="16">
        <f t="shared" si="68"/>
        <v>276.53277947354218</v>
      </c>
    </row>
    <row r="860" spans="2:10">
      <c r="B860" s="15">
        <v>17.760000000000002</v>
      </c>
      <c r="C860" s="16">
        <v>41.48</v>
      </c>
      <c r="D860" s="15">
        <v>23.491</v>
      </c>
      <c r="E860" s="17">
        <f t="shared" si="66"/>
        <v>3.9151666666666668E-2</v>
      </c>
      <c r="F860" s="17">
        <f t="shared" si="67"/>
        <v>7.3566068913862942E-2</v>
      </c>
      <c r="G860" s="17">
        <f t="shared" si="65"/>
        <v>241.41564531326031</v>
      </c>
      <c r="H860" s="16">
        <f t="shared" si="69"/>
        <v>282.89564531326033</v>
      </c>
      <c r="I860" s="47">
        <v>5.74</v>
      </c>
      <c r="J860" s="16">
        <f t="shared" si="68"/>
        <v>277.15564531326032</v>
      </c>
    </row>
    <row r="861" spans="2:10">
      <c r="B861" s="15">
        <v>17.86</v>
      </c>
      <c r="C861" s="16">
        <v>41.77</v>
      </c>
      <c r="D861" s="15">
        <v>23.513000000000002</v>
      </c>
      <c r="E861" s="17">
        <f t="shared" si="66"/>
        <v>3.9188333333333339E-2</v>
      </c>
      <c r="F861" s="17">
        <f t="shared" si="67"/>
        <v>7.3568876355342289E-2</v>
      </c>
      <c r="G861" s="17">
        <f t="shared" si="65"/>
        <v>242.76570317229093</v>
      </c>
      <c r="H861" s="16">
        <f t="shared" si="69"/>
        <v>284.53570317229094</v>
      </c>
      <c r="I861" s="47">
        <v>5.74</v>
      </c>
      <c r="J861" s="16">
        <f t="shared" si="68"/>
        <v>278.79570317229093</v>
      </c>
    </row>
    <row r="862" spans="2:10">
      <c r="B862" s="15">
        <v>17.850000000000001</v>
      </c>
      <c r="C862" s="16">
        <v>41.24</v>
      </c>
      <c r="D862" s="15">
        <v>23.545000000000002</v>
      </c>
      <c r="E862" s="17">
        <f t="shared" si="66"/>
        <v>3.9241666666666675E-2</v>
      </c>
      <c r="F862" s="17">
        <f t="shared" si="67"/>
        <v>7.3572960289115724E-2</v>
      </c>
      <c r="G862" s="17">
        <f t="shared" si="65"/>
        <v>242.61630808187971</v>
      </c>
      <c r="H862" s="16">
        <f t="shared" si="69"/>
        <v>283.85630808187972</v>
      </c>
      <c r="I862" s="47">
        <v>5.74</v>
      </c>
      <c r="J862" s="16">
        <f t="shared" si="68"/>
        <v>278.11630808187971</v>
      </c>
    </row>
    <row r="863" spans="2:10">
      <c r="B863" s="15">
        <v>17.920000000000002</v>
      </c>
      <c r="C863" s="16">
        <v>41.34</v>
      </c>
      <c r="D863" s="15">
        <v>23.57</v>
      </c>
      <c r="E863" s="17">
        <f t="shared" si="66"/>
        <v>3.9283333333333337E-2</v>
      </c>
      <c r="F863" s="17">
        <f t="shared" si="67"/>
        <v>7.3576151177874513E-2</v>
      </c>
      <c r="G863" s="17">
        <f t="shared" si="65"/>
        <v>243.55718141164229</v>
      </c>
      <c r="H863" s="16">
        <f t="shared" si="69"/>
        <v>284.89718141164229</v>
      </c>
      <c r="I863" s="47">
        <v>5.74</v>
      </c>
      <c r="J863" s="16">
        <f t="shared" si="68"/>
        <v>279.15718141164228</v>
      </c>
    </row>
    <row r="864" spans="2:10">
      <c r="B864" s="15">
        <v>17.920000000000002</v>
      </c>
      <c r="C864" s="16">
        <v>41.39</v>
      </c>
      <c r="D864" s="15">
        <v>23.594999999999999</v>
      </c>
      <c r="E864" s="17">
        <f t="shared" si="66"/>
        <v>3.9324999999999999E-2</v>
      </c>
      <c r="F864" s="17">
        <f t="shared" si="67"/>
        <v>7.3579342343425558E-2</v>
      </c>
      <c r="G864" s="17">
        <f t="shared" si="65"/>
        <v>243.54661823912301</v>
      </c>
      <c r="H864" s="16">
        <f t="shared" si="69"/>
        <v>284.93661823912299</v>
      </c>
      <c r="I864" s="47">
        <v>5.74</v>
      </c>
      <c r="J864" s="16">
        <f t="shared" si="68"/>
        <v>279.19661823912298</v>
      </c>
    </row>
    <row r="865" spans="2:10">
      <c r="B865" s="15">
        <v>17.98</v>
      </c>
      <c r="C865" s="16">
        <v>41.48</v>
      </c>
      <c r="D865" s="15">
        <v>23.620999999999999</v>
      </c>
      <c r="E865" s="17">
        <f t="shared" si="66"/>
        <v>3.9368333333333332E-2</v>
      </c>
      <c r="F865" s="17">
        <f t="shared" si="67"/>
        <v>7.3582661449258582E-2</v>
      </c>
      <c r="G865" s="17">
        <f t="shared" si="65"/>
        <v>244.35104202365281</v>
      </c>
      <c r="H865" s="16">
        <f t="shared" si="69"/>
        <v>285.8310420236528</v>
      </c>
      <c r="I865" s="47">
        <v>5.8</v>
      </c>
      <c r="J865" s="16">
        <f t="shared" si="68"/>
        <v>280.03104202365279</v>
      </c>
    </row>
    <row r="866" spans="2:10">
      <c r="B866" s="15">
        <v>18.05</v>
      </c>
      <c r="C866" s="16">
        <v>41.53</v>
      </c>
      <c r="D866" s="15">
        <v>23.648</v>
      </c>
      <c r="E866" s="17">
        <f t="shared" si="66"/>
        <v>3.9413333333333335E-2</v>
      </c>
      <c r="F866" s="17">
        <f t="shared" si="67"/>
        <v>7.3586108529964681E-2</v>
      </c>
      <c r="G866" s="17">
        <f t="shared" si="65"/>
        <v>245.29086210136984</v>
      </c>
      <c r="H866" s="16">
        <f t="shared" si="69"/>
        <v>286.82086210136981</v>
      </c>
      <c r="I866" s="47">
        <v>5.8</v>
      </c>
      <c r="J866" s="16">
        <f t="shared" si="68"/>
        <v>281.02086210136986</v>
      </c>
    </row>
    <row r="867" spans="2:10">
      <c r="B867" s="15">
        <v>17.98</v>
      </c>
      <c r="C867" s="16">
        <v>41.72</v>
      </c>
      <c r="D867" s="15">
        <v>23.672000000000001</v>
      </c>
      <c r="E867" s="17">
        <f t="shared" si="66"/>
        <v>3.945333333333334E-2</v>
      </c>
      <c r="F867" s="17">
        <f t="shared" si="67"/>
        <v>7.3589172872847081E-2</v>
      </c>
      <c r="G867" s="17">
        <f t="shared" si="65"/>
        <v>244.32942100147258</v>
      </c>
      <c r="H867" s="16">
        <f t="shared" si="69"/>
        <v>286.04942100147258</v>
      </c>
      <c r="I867" s="47">
        <v>5.8</v>
      </c>
      <c r="J867" s="16">
        <f t="shared" si="68"/>
        <v>280.24942100147257</v>
      </c>
    </row>
    <row r="868" spans="2:10">
      <c r="B868" s="15">
        <v>18.079999999999998</v>
      </c>
      <c r="C868" s="16">
        <v>40.96</v>
      </c>
      <c r="D868" s="15">
        <v>23.698</v>
      </c>
      <c r="E868" s="17">
        <f t="shared" si="66"/>
        <v>3.9496666666666666E-2</v>
      </c>
      <c r="F868" s="17">
        <f t="shared" si="67"/>
        <v>7.3592492865654127E-2</v>
      </c>
      <c r="G868" s="17">
        <f t="shared" si="65"/>
        <v>245.6772327716323</v>
      </c>
      <c r="H868" s="16">
        <f t="shared" si="69"/>
        <v>286.63723277163228</v>
      </c>
      <c r="I868" s="47">
        <v>5.53</v>
      </c>
      <c r="J868" s="16">
        <f t="shared" si="68"/>
        <v>281.10723277163231</v>
      </c>
    </row>
    <row r="869" spans="2:10">
      <c r="B869" s="15">
        <v>17.850000000000001</v>
      </c>
      <c r="C869" s="16">
        <v>41.1</v>
      </c>
      <c r="D869" s="15">
        <v>23.728000000000002</v>
      </c>
      <c r="E869" s="17">
        <f t="shared" si="66"/>
        <v>3.9546666666666674E-2</v>
      </c>
      <c r="F869" s="17">
        <f t="shared" si="67"/>
        <v>7.3596323998844651E-2</v>
      </c>
      <c r="G869" s="17">
        <f t="shared" si="65"/>
        <v>242.53928769975275</v>
      </c>
      <c r="H869" s="16">
        <f t="shared" si="69"/>
        <v>283.63928769975274</v>
      </c>
      <c r="I869" s="47">
        <v>5.64</v>
      </c>
      <c r="J869" s="16">
        <f t="shared" si="68"/>
        <v>277.99928769975276</v>
      </c>
    </row>
    <row r="870" spans="2:10">
      <c r="B870" s="15">
        <v>17.87</v>
      </c>
      <c r="C870" s="16">
        <v>41.24</v>
      </c>
      <c r="D870" s="15">
        <v>23.768999999999998</v>
      </c>
      <c r="E870" s="17">
        <f t="shared" si="66"/>
        <v>3.9614999999999997E-2</v>
      </c>
      <c r="F870" s="17">
        <f t="shared" si="67"/>
        <v>7.3601560526008164E-2</v>
      </c>
      <c r="G870" s="17">
        <f t="shared" si="65"/>
        <v>242.79376513607181</v>
      </c>
      <c r="H870" s="16">
        <f t="shared" si="69"/>
        <v>284.03376513607179</v>
      </c>
      <c r="I870" s="47">
        <v>5.69</v>
      </c>
      <c r="J870" s="16">
        <f t="shared" si="68"/>
        <v>278.3437651360718</v>
      </c>
    </row>
    <row r="871" spans="2:10">
      <c r="B871" s="15">
        <v>17.95</v>
      </c>
      <c r="C871" s="16">
        <v>41.34</v>
      </c>
      <c r="D871" s="15">
        <v>23.795999999999999</v>
      </c>
      <c r="E871" s="17">
        <f t="shared" si="66"/>
        <v>3.9660000000000001E-2</v>
      </c>
      <c r="F871" s="17">
        <f t="shared" si="67"/>
        <v>7.3605009377689518E-2</v>
      </c>
      <c r="G871" s="17">
        <f t="shared" si="65"/>
        <v>243.86927128686489</v>
      </c>
      <c r="H871" s="16">
        <f t="shared" si="69"/>
        <v>285.20927128686492</v>
      </c>
      <c r="I871" s="47">
        <v>5.8</v>
      </c>
      <c r="J871" s="16">
        <f t="shared" si="68"/>
        <v>279.40927128686491</v>
      </c>
    </row>
    <row r="872" spans="2:10">
      <c r="B872" s="15">
        <v>18.03</v>
      </c>
      <c r="C872" s="16">
        <v>41.39</v>
      </c>
      <c r="D872" s="15">
        <v>23.821000000000002</v>
      </c>
      <c r="E872" s="17">
        <f t="shared" si="66"/>
        <v>3.970166666666667E-2</v>
      </c>
      <c r="F872" s="17">
        <f t="shared" si="67"/>
        <v>7.3608203047077742E-2</v>
      </c>
      <c r="G872" s="17">
        <f t="shared" si="65"/>
        <v>244.94552581956822</v>
      </c>
      <c r="H872" s="16">
        <f t="shared" si="69"/>
        <v>286.3355258195682</v>
      </c>
      <c r="I872" s="47">
        <v>5.74</v>
      </c>
      <c r="J872" s="16">
        <f t="shared" si="68"/>
        <v>280.59552581956819</v>
      </c>
    </row>
    <row r="873" spans="2:10">
      <c r="B873" s="15">
        <v>18</v>
      </c>
      <c r="C873" s="16">
        <v>41.44</v>
      </c>
      <c r="D873" s="15">
        <v>23.847000000000001</v>
      </c>
      <c r="E873" s="17">
        <f t="shared" si="66"/>
        <v>3.9745000000000003E-2</v>
      </c>
      <c r="F873" s="17">
        <f t="shared" si="67"/>
        <v>7.3611524757247138E-2</v>
      </c>
      <c r="G873" s="17">
        <f t="shared" si="65"/>
        <v>244.52692780593273</v>
      </c>
      <c r="H873" s="16">
        <f t="shared" si="69"/>
        <v>285.96692780593276</v>
      </c>
      <c r="I873" s="47">
        <v>5.74</v>
      </c>
      <c r="J873" s="16">
        <f t="shared" si="68"/>
        <v>280.22692780593275</v>
      </c>
    </row>
    <row r="874" spans="2:10">
      <c r="B874" s="15">
        <v>18.010000000000002</v>
      </c>
      <c r="C874" s="16">
        <v>41.72</v>
      </c>
      <c r="D874" s="15">
        <v>23.873000000000001</v>
      </c>
      <c r="E874" s="17">
        <f t="shared" si="66"/>
        <v>3.9788333333333335E-2</v>
      </c>
      <c r="F874" s="17">
        <f t="shared" si="67"/>
        <v>7.361484676722703E-2</v>
      </c>
      <c r="G874" s="17">
        <f t="shared" si="65"/>
        <v>244.65173522602461</v>
      </c>
      <c r="H874" s="16">
        <f t="shared" si="69"/>
        <v>286.37173522602461</v>
      </c>
      <c r="I874" s="47">
        <v>5.8</v>
      </c>
      <c r="J874" s="16">
        <f t="shared" si="68"/>
        <v>280.5717352260246</v>
      </c>
    </row>
    <row r="875" spans="2:10">
      <c r="B875" s="15">
        <v>18.12</v>
      </c>
      <c r="C875" s="16">
        <v>41.58</v>
      </c>
      <c r="D875" s="15">
        <v>23.899000000000001</v>
      </c>
      <c r="E875" s="17">
        <f t="shared" si="66"/>
        <v>3.9831666666666668E-2</v>
      </c>
      <c r="F875" s="17">
        <f t="shared" si="67"/>
        <v>7.3618169077058038E-2</v>
      </c>
      <c r="G875" s="17">
        <f t="shared" si="65"/>
        <v>246.13489070929393</v>
      </c>
      <c r="H875" s="16">
        <f t="shared" si="69"/>
        <v>287.71489070929391</v>
      </c>
      <c r="I875" s="47">
        <v>5.74</v>
      </c>
      <c r="J875" s="16">
        <f t="shared" si="68"/>
        <v>281.9748907092939</v>
      </c>
    </row>
    <row r="876" spans="2:10">
      <c r="B876" s="15">
        <v>17.98</v>
      </c>
      <c r="C876" s="16">
        <v>41.63</v>
      </c>
      <c r="D876" s="15">
        <v>23.923999999999999</v>
      </c>
      <c r="E876" s="17">
        <f t="shared" si="66"/>
        <v>3.9873333333333337E-2</v>
      </c>
      <c r="F876" s="17">
        <f t="shared" si="67"/>
        <v>7.3621363888553254E-2</v>
      </c>
      <c r="G876" s="17">
        <f t="shared" si="65"/>
        <v>244.22258771540572</v>
      </c>
      <c r="H876" s="16">
        <f t="shared" si="69"/>
        <v>285.85258771540572</v>
      </c>
      <c r="I876" s="47">
        <v>5.74</v>
      </c>
      <c r="J876" s="16">
        <f t="shared" si="68"/>
        <v>280.11258771540571</v>
      </c>
    </row>
    <row r="877" spans="2:10">
      <c r="B877" s="15">
        <v>18.09</v>
      </c>
      <c r="C877" s="16">
        <v>41.77</v>
      </c>
      <c r="D877" s="15">
        <v>23.949000000000002</v>
      </c>
      <c r="E877" s="17">
        <f t="shared" si="66"/>
        <v>3.9915000000000006E-2</v>
      </c>
      <c r="F877" s="17">
        <f t="shared" si="67"/>
        <v>7.3624558977351331E-2</v>
      </c>
      <c r="G877" s="17">
        <f t="shared" si="65"/>
        <v>245.70605584971878</v>
      </c>
      <c r="H877" s="16">
        <f t="shared" si="69"/>
        <v>287.47605584971876</v>
      </c>
      <c r="I877" s="47">
        <v>5.74</v>
      </c>
      <c r="J877" s="16">
        <f t="shared" si="68"/>
        <v>281.73605584971881</v>
      </c>
    </row>
    <row r="878" spans="2:10">
      <c r="B878" s="15">
        <v>18.079999999999998</v>
      </c>
      <c r="C878" s="16">
        <v>41.44</v>
      </c>
      <c r="D878" s="15">
        <v>23.978000000000002</v>
      </c>
      <c r="E878" s="17">
        <f t="shared" si="66"/>
        <v>3.9963333333333337E-2</v>
      </c>
      <c r="F878" s="17">
        <f t="shared" si="67"/>
        <v>7.3628265627809719E-2</v>
      </c>
      <c r="G878" s="17">
        <f t="shared" si="65"/>
        <v>245.55786892216435</v>
      </c>
      <c r="H878" s="16">
        <f t="shared" si="69"/>
        <v>286.99786892216434</v>
      </c>
      <c r="I878" s="47">
        <v>5.64</v>
      </c>
      <c r="J878" s="16">
        <f t="shared" si="68"/>
        <v>281.35786892216436</v>
      </c>
    </row>
    <row r="879" spans="2:10">
      <c r="B879" s="15">
        <v>18.07</v>
      </c>
      <c r="C879" s="16">
        <v>41.53</v>
      </c>
      <c r="D879" s="15">
        <v>24.001999999999999</v>
      </c>
      <c r="E879" s="17">
        <f t="shared" si="66"/>
        <v>4.0003333333333335E-2</v>
      </c>
      <c r="F879" s="17">
        <f t="shared" si="67"/>
        <v>7.3631333482863159E-2</v>
      </c>
      <c r="G879" s="17">
        <f t="shared" si="65"/>
        <v>245.41182598853223</v>
      </c>
      <c r="H879" s="16">
        <f t="shared" si="69"/>
        <v>286.94182598853223</v>
      </c>
      <c r="I879" s="47">
        <v>5.74</v>
      </c>
      <c r="J879" s="16">
        <f t="shared" si="68"/>
        <v>281.20182598853222</v>
      </c>
    </row>
    <row r="880" spans="2:10">
      <c r="B880" s="15">
        <v>18.16</v>
      </c>
      <c r="C880" s="16">
        <v>41.63</v>
      </c>
      <c r="D880" s="15">
        <v>24.027999999999999</v>
      </c>
      <c r="E880" s="17">
        <f t="shared" si="66"/>
        <v>4.0046666666666668E-2</v>
      </c>
      <c r="F880" s="17">
        <f t="shared" si="67"/>
        <v>7.3634657281017493E-2</v>
      </c>
      <c r="G880" s="17">
        <f t="shared" si="65"/>
        <v>246.6229988780232</v>
      </c>
      <c r="H880" s="16">
        <f t="shared" si="69"/>
        <v>288.25299887802322</v>
      </c>
      <c r="I880" s="47">
        <v>5.8</v>
      </c>
      <c r="J880" s="16">
        <f t="shared" si="68"/>
        <v>282.45299887802321</v>
      </c>
    </row>
    <row r="881" spans="2:10">
      <c r="B881" s="15">
        <v>18.29</v>
      </c>
      <c r="C881" s="16">
        <v>41.68</v>
      </c>
      <c r="D881" s="15">
        <v>24.056000000000001</v>
      </c>
      <c r="E881" s="17">
        <f t="shared" si="66"/>
        <v>4.0093333333333335E-2</v>
      </c>
      <c r="F881" s="17">
        <f t="shared" si="67"/>
        <v>7.3638237091561351E-2</v>
      </c>
      <c r="G881" s="17">
        <f t="shared" si="65"/>
        <v>248.37639686102642</v>
      </c>
      <c r="H881" s="16">
        <f t="shared" si="69"/>
        <v>290.05639686102643</v>
      </c>
      <c r="I881" s="47">
        <v>5.74</v>
      </c>
      <c r="J881" s="16">
        <f t="shared" si="68"/>
        <v>284.31639686102642</v>
      </c>
    </row>
    <row r="882" spans="2:10">
      <c r="B882" s="15">
        <v>18.28</v>
      </c>
      <c r="C882" s="16">
        <v>41.77</v>
      </c>
      <c r="D882" s="15">
        <v>24.085000000000001</v>
      </c>
      <c r="E882" s="17">
        <f t="shared" si="66"/>
        <v>4.0141666666666673E-2</v>
      </c>
      <c r="F882" s="17">
        <f t="shared" si="67"/>
        <v>7.3641945119439861E-2</v>
      </c>
      <c r="G882" s="17">
        <f t="shared" si="65"/>
        <v>248.22809840711935</v>
      </c>
      <c r="H882" s="16">
        <f t="shared" si="69"/>
        <v>289.99809840711936</v>
      </c>
      <c r="I882" s="47">
        <v>5.8</v>
      </c>
      <c r="J882" s="16">
        <f t="shared" si="68"/>
        <v>284.19809840711935</v>
      </c>
    </row>
    <row r="883" spans="2:10">
      <c r="B883" s="15">
        <v>18.41</v>
      </c>
      <c r="C883" s="16">
        <v>41.44</v>
      </c>
      <c r="D883" s="15">
        <v>24.111000000000001</v>
      </c>
      <c r="E883" s="17">
        <f t="shared" si="66"/>
        <v>4.0185000000000005E-2</v>
      </c>
      <c r="F883" s="17">
        <f t="shared" si="67"/>
        <v>7.3645269875726421E-2</v>
      </c>
      <c r="G883" s="17">
        <f t="shared" si="65"/>
        <v>249.98211061031037</v>
      </c>
      <c r="H883" s="16">
        <f t="shared" si="69"/>
        <v>291.42211061031037</v>
      </c>
      <c r="I883" s="47">
        <v>5.69</v>
      </c>
      <c r="J883" s="16">
        <f t="shared" si="68"/>
        <v>285.73211061031037</v>
      </c>
    </row>
    <row r="884" spans="2:10">
      <c r="B884" s="15">
        <v>18.36</v>
      </c>
      <c r="C884" s="16">
        <v>41.58</v>
      </c>
      <c r="D884" s="15">
        <v>24.135999999999999</v>
      </c>
      <c r="E884" s="17">
        <f t="shared" si="66"/>
        <v>4.0226666666666668E-2</v>
      </c>
      <c r="F884" s="17">
        <f t="shared" si="67"/>
        <v>7.3648467039895193E-2</v>
      </c>
      <c r="G884" s="17">
        <f t="shared" si="65"/>
        <v>249.29235784438572</v>
      </c>
      <c r="H884" s="16">
        <f t="shared" si="69"/>
        <v>290.8723578443857</v>
      </c>
      <c r="I884" s="47">
        <v>5.74</v>
      </c>
      <c r="J884" s="16">
        <f t="shared" si="68"/>
        <v>285.13235784438569</v>
      </c>
    </row>
    <row r="885" spans="2:10">
      <c r="B885" s="15">
        <v>18.43</v>
      </c>
      <c r="C885" s="16">
        <v>41.63</v>
      </c>
      <c r="D885" s="15">
        <v>24.161000000000001</v>
      </c>
      <c r="E885" s="17">
        <f t="shared" si="66"/>
        <v>4.0268333333333337E-2</v>
      </c>
      <c r="F885" s="17">
        <f t="shared" si="67"/>
        <v>7.3651664481673193E-2</v>
      </c>
      <c r="G885" s="17">
        <f t="shared" si="65"/>
        <v>250.23195510518235</v>
      </c>
      <c r="H885" s="16">
        <f t="shared" si="69"/>
        <v>291.86195510518235</v>
      </c>
      <c r="I885" s="47">
        <v>5.74</v>
      </c>
      <c r="J885" s="16">
        <f t="shared" si="68"/>
        <v>286.12195510518234</v>
      </c>
    </row>
    <row r="886" spans="2:10">
      <c r="B886" s="15">
        <v>18.420000000000002</v>
      </c>
      <c r="C886" s="16">
        <v>41.72</v>
      </c>
      <c r="D886" s="15">
        <v>24.189</v>
      </c>
      <c r="E886" s="17">
        <f t="shared" si="66"/>
        <v>4.0315000000000004E-2</v>
      </c>
      <c r="F886" s="17">
        <f t="shared" si="67"/>
        <v>7.3655245946086842E-2</v>
      </c>
      <c r="G886" s="17">
        <f t="shared" si="65"/>
        <v>250.0840199961157</v>
      </c>
      <c r="H886" s="16">
        <f t="shared" si="69"/>
        <v>291.8040199961157</v>
      </c>
      <c r="I886" s="47">
        <v>5.74</v>
      </c>
      <c r="J886" s="16">
        <f t="shared" si="68"/>
        <v>286.06401999611569</v>
      </c>
    </row>
    <row r="887" spans="2:10">
      <c r="B887" s="15">
        <v>18.559999999999999</v>
      </c>
      <c r="C887" s="16">
        <v>41.82</v>
      </c>
      <c r="D887" s="15">
        <v>24.213999999999999</v>
      </c>
      <c r="E887" s="17">
        <f t="shared" si="66"/>
        <v>4.0356666666666666E-2</v>
      </c>
      <c r="F887" s="17">
        <f t="shared" si="67"/>
        <v>7.3658443976515942E-2</v>
      </c>
      <c r="G887" s="17">
        <f t="shared" si="65"/>
        <v>251.97382673352925</v>
      </c>
      <c r="H887" s="16">
        <f t="shared" si="69"/>
        <v>293.79382673352927</v>
      </c>
      <c r="I887" s="47">
        <v>5.8</v>
      </c>
      <c r="J887" s="16">
        <f t="shared" si="68"/>
        <v>287.99382673352926</v>
      </c>
    </row>
    <row r="888" spans="2:10">
      <c r="B888" s="15">
        <v>18.440000000000001</v>
      </c>
      <c r="C888" s="16">
        <v>41.2</v>
      </c>
      <c r="D888" s="15">
        <v>24.239000000000001</v>
      </c>
      <c r="E888" s="17">
        <f t="shared" si="66"/>
        <v>4.0398333333333335E-2</v>
      </c>
      <c r="F888" s="17">
        <f t="shared" si="67"/>
        <v>7.3661642284667095E-2</v>
      </c>
      <c r="G888" s="17">
        <f t="shared" si="65"/>
        <v>250.33381591925689</v>
      </c>
      <c r="H888" s="16">
        <f t="shared" si="69"/>
        <v>291.53381591925688</v>
      </c>
      <c r="I888" s="47">
        <v>5.69</v>
      </c>
      <c r="J888" s="16">
        <f t="shared" si="68"/>
        <v>285.84381591925688</v>
      </c>
    </row>
    <row r="889" spans="2:10">
      <c r="B889" s="15">
        <v>18.05</v>
      </c>
      <c r="C889" s="16">
        <v>41.29</v>
      </c>
      <c r="D889" s="15">
        <v>24.298999999999999</v>
      </c>
      <c r="E889" s="17">
        <f t="shared" si="66"/>
        <v>4.0498333333333338E-2</v>
      </c>
      <c r="F889" s="17">
        <f t="shared" si="67"/>
        <v>7.366931935755229E-2</v>
      </c>
      <c r="G889" s="17">
        <f t="shared" si="65"/>
        <v>245.01380163965891</v>
      </c>
      <c r="H889" s="16">
        <f t="shared" si="69"/>
        <v>286.3038016396589</v>
      </c>
      <c r="I889" s="47">
        <v>5.69</v>
      </c>
      <c r="J889" s="16">
        <f t="shared" si="68"/>
        <v>280.6138016396589</v>
      </c>
    </row>
    <row r="890" spans="2:10">
      <c r="B890" s="15">
        <v>17.96</v>
      </c>
      <c r="C890" s="16">
        <v>41.34</v>
      </c>
      <c r="D890" s="15">
        <v>24.321999999999999</v>
      </c>
      <c r="E890" s="17">
        <f t="shared" si="66"/>
        <v>4.0536666666666665E-2</v>
      </c>
      <c r="F890" s="17">
        <f t="shared" si="67"/>
        <v>7.3672262659789337E-2</v>
      </c>
      <c r="G890" s="17">
        <f t="shared" si="65"/>
        <v>243.78238636347263</v>
      </c>
      <c r="H890" s="16">
        <f t="shared" si="69"/>
        <v>285.12238636347263</v>
      </c>
      <c r="I890" s="47">
        <v>5.74</v>
      </c>
      <c r="J890" s="16">
        <f t="shared" si="68"/>
        <v>279.38238636347262</v>
      </c>
    </row>
    <row r="891" spans="2:10">
      <c r="B891" s="15">
        <v>18.170000000000002</v>
      </c>
      <c r="C891" s="16">
        <v>41.44</v>
      </c>
      <c r="D891" s="15">
        <v>24.347000000000001</v>
      </c>
      <c r="E891" s="17">
        <f t="shared" si="66"/>
        <v>4.0578333333333334E-2</v>
      </c>
      <c r="F891" s="17">
        <f t="shared" si="67"/>
        <v>7.3675462168115533E-2</v>
      </c>
      <c r="G891" s="17">
        <f t="shared" si="65"/>
        <v>246.62213802661989</v>
      </c>
      <c r="H891" s="16">
        <f t="shared" si="69"/>
        <v>288.06213802661989</v>
      </c>
      <c r="I891" s="47">
        <v>5.74</v>
      </c>
      <c r="J891" s="16">
        <f t="shared" si="68"/>
        <v>282.32213802661988</v>
      </c>
    </row>
    <row r="892" spans="2:10">
      <c r="B892" s="15">
        <v>18.23</v>
      </c>
      <c r="C892" s="16">
        <v>41.48</v>
      </c>
      <c r="D892" s="15">
        <v>24.375</v>
      </c>
      <c r="E892" s="17">
        <f t="shared" si="66"/>
        <v>4.0625000000000001E-2</v>
      </c>
      <c r="F892" s="17">
        <f t="shared" si="67"/>
        <v>7.3679045947382768E-2</v>
      </c>
      <c r="G892" s="17">
        <f t="shared" si="65"/>
        <v>247.42448501598122</v>
      </c>
      <c r="H892" s="16">
        <f t="shared" si="69"/>
        <v>288.90448501598121</v>
      </c>
      <c r="I892" s="47">
        <v>5.74</v>
      </c>
      <c r="J892" s="16">
        <f t="shared" si="68"/>
        <v>283.1644850159812</v>
      </c>
    </row>
    <row r="893" spans="2:10">
      <c r="B893" s="15">
        <v>18.079999999999998</v>
      </c>
      <c r="C893" s="16">
        <v>41.53</v>
      </c>
      <c r="D893" s="15">
        <v>24.417000000000002</v>
      </c>
      <c r="E893" s="17">
        <f t="shared" si="66"/>
        <v>4.0695000000000002E-2</v>
      </c>
      <c r="F893" s="17">
        <f t="shared" si="67"/>
        <v>7.3684422270050037E-2</v>
      </c>
      <c r="G893" s="17">
        <f t="shared" si="65"/>
        <v>245.37072345817717</v>
      </c>
      <c r="H893" s="16">
        <f t="shared" si="69"/>
        <v>286.90072345817714</v>
      </c>
      <c r="I893" s="47">
        <v>5.74</v>
      </c>
      <c r="J893" s="16">
        <f t="shared" si="68"/>
        <v>281.16072345817719</v>
      </c>
    </row>
    <row r="894" spans="2:10">
      <c r="B894" s="15">
        <v>18.25</v>
      </c>
      <c r="C894" s="16">
        <v>41.87</v>
      </c>
      <c r="D894" s="15">
        <v>24.443000000000001</v>
      </c>
      <c r="E894" s="17">
        <f t="shared" si="66"/>
        <v>4.0738333333333342E-2</v>
      </c>
      <c r="F894" s="17">
        <f t="shared" si="67"/>
        <v>7.3687750863011325E-2</v>
      </c>
      <c r="G894" s="17">
        <f t="shared" si="65"/>
        <v>247.6666716823469</v>
      </c>
      <c r="H894" s="16">
        <f t="shared" si="69"/>
        <v>289.53667168234688</v>
      </c>
      <c r="I894" s="47">
        <v>5.8</v>
      </c>
      <c r="J894" s="16">
        <f t="shared" si="68"/>
        <v>283.73667168234692</v>
      </c>
    </row>
    <row r="895" spans="2:10">
      <c r="B895" s="15">
        <v>18.36</v>
      </c>
      <c r="C895" s="16">
        <v>41.92</v>
      </c>
      <c r="D895" s="15">
        <v>24.47</v>
      </c>
      <c r="E895" s="17">
        <f t="shared" si="66"/>
        <v>4.0783333333333331E-2</v>
      </c>
      <c r="F895" s="17">
        <f t="shared" si="67"/>
        <v>7.3691207797095204E-2</v>
      </c>
      <c r="G895" s="17">
        <f t="shared" si="65"/>
        <v>249.1477687616856</v>
      </c>
      <c r="H895" s="16">
        <f t="shared" si="69"/>
        <v>291.06776876168561</v>
      </c>
      <c r="I895" s="47">
        <v>5.85</v>
      </c>
      <c r="J895" s="16">
        <f t="shared" si="68"/>
        <v>285.21776876168559</v>
      </c>
    </row>
    <row r="896" spans="2:10">
      <c r="B896" s="15">
        <v>18.48</v>
      </c>
      <c r="C896" s="16">
        <v>41.92</v>
      </c>
      <c r="D896" s="15">
        <v>24.495000000000001</v>
      </c>
      <c r="E896" s="17">
        <f t="shared" si="66"/>
        <v>4.0825000000000007E-2</v>
      </c>
      <c r="F896" s="17">
        <f t="shared" si="67"/>
        <v>7.3694408951203216E-2</v>
      </c>
      <c r="G896" s="17">
        <f t="shared" si="65"/>
        <v>250.76529227931715</v>
      </c>
      <c r="H896" s="16">
        <f t="shared" si="69"/>
        <v>292.68529227931714</v>
      </c>
      <c r="I896" s="47">
        <v>5.74</v>
      </c>
      <c r="J896" s="16">
        <f t="shared" si="68"/>
        <v>286.94529227931713</v>
      </c>
    </row>
    <row r="897" spans="2:10">
      <c r="B897" s="15">
        <v>18.43</v>
      </c>
      <c r="C897" s="16">
        <v>42.11</v>
      </c>
      <c r="D897" s="15">
        <v>24.542000000000002</v>
      </c>
      <c r="E897" s="17">
        <f t="shared" si="66"/>
        <v>4.090333333333334E-2</v>
      </c>
      <c r="F897" s="17">
        <f t="shared" si="67"/>
        <v>7.3700427873906016E-2</v>
      </c>
      <c r="G897" s="17">
        <f t="shared" si="65"/>
        <v>250.06639081569332</v>
      </c>
      <c r="H897" s="16">
        <f t="shared" si="69"/>
        <v>292.17639081569331</v>
      </c>
      <c r="I897" s="47">
        <v>5.8</v>
      </c>
      <c r="J897" s="16">
        <f t="shared" si="68"/>
        <v>286.3763908156933</v>
      </c>
    </row>
    <row r="898" spans="2:10">
      <c r="B898" s="15">
        <v>18.14</v>
      </c>
      <c r="C898" s="16">
        <v>42.11</v>
      </c>
      <c r="D898" s="15">
        <v>24.59</v>
      </c>
      <c r="E898" s="17">
        <f t="shared" si="66"/>
        <v>4.0983333333333337E-2</v>
      </c>
      <c r="F898" s="17">
        <f t="shared" si="67"/>
        <v>7.3706575873659141E-2</v>
      </c>
      <c r="G898" s="17">
        <f t="shared" si="65"/>
        <v>246.11101228055793</v>
      </c>
      <c r="H898" s="16">
        <f t="shared" si="69"/>
        <v>288.22101228055794</v>
      </c>
      <c r="I898" s="47">
        <v>5.74</v>
      </c>
      <c r="J898" s="16">
        <f t="shared" si="68"/>
        <v>282.48101228055793</v>
      </c>
    </row>
    <row r="899" spans="2:10">
      <c r="B899" s="15">
        <v>18.34</v>
      </c>
      <c r="C899" s="16">
        <v>42.59</v>
      </c>
      <c r="D899" s="15">
        <v>24.611000000000001</v>
      </c>
      <c r="E899" s="17">
        <f t="shared" si="66"/>
        <v>4.1018333333333337E-2</v>
      </c>
      <c r="F899" s="17">
        <f t="shared" si="67"/>
        <v>7.3709265946102914E-2</v>
      </c>
      <c r="G899" s="17">
        <f t="shared" si="65"/>
        <v>248.81539335109409</v>
      </c>
      <c r="H899" s="16">
        <f t="shared" si="69"/>
        <v>291.40539335109406</v>
      </c>
      <c r="I899" s="47">
        <v>5.96</v>
      </c>
      <c r="J899" s="16">
        <f t="shared" si="68"/>
        <v>285.44539335109408</v>
      </c>
    </row>
    <row r="900" spans="2:10">
      <c r="B900" s="15">
        <v>18.25</v>
      </c>
      <c r="C900" s="16">
        <v>40.96</v>
      </c>
      <c r="D900" s="15">
        <v>24.638999999999999</v>
      </c>
      <c r="E900" s="17">
        <f t="shared" si="66"/>
        <v>4.1065000000000004E-2</v>
      </c>
      <c r="F900" s="17">
        <f t="shared" si="67"/>
        <v>7.3712853014824095E-2</v>
      </c>
      <c r="G900" s="17">
        <f t="shared" si="65"/>
        <v>247.58233135176326</v>
      </c>
      <c r="H900" s="16">
        <f t="shared" si="69"/>
        <v>288.54233135176327</v>
      </c>
      <c r="I900" s="47">
        <v>5.58</v>
      </c>
      <c r="J900" s="16">
        <f t="shared" si="68"/>
        <v>282.96233135176328</v>
      </c>
    </row>
    <row r="901" spans="2:10">
      <c r="B901" s="15">
        <v>18.239999999999998</v>
      </c>
      <c r="C901" s="16">
        <v>41.15</v>
      </c>
      <c r="D901" s="15">
        <v>24.661999999999999</v>
      </c>
      <c r="E901" s="17">
        <f t="shared" si="66"/>
        <v>4.1103333333333332E-2</v>
      </c>
      <c r="F901" s="17">
        <f t="shared" si="67"/>
        <v>7.3715799796749401E-2</v>
      </c>
      <c r="G901" s="17">
        <f t="shared" si="65"/>
        <v>247.43677814378563</v>
      </c>
      <c r="H901" s="16">
        <f t="shared" si="69"/>
        <v>288.58677814378564</v>
      </c>
      <c r="I901" s="47">
        <v>5.74</v>
      </c>
      <c r="J901" s="16">
        <f t="shared" si="68"/>
        <v>282.84677814378563</v>
      </c>
    </row>
    <row r="902" spans="2:10">
      <c r="B902" s="15">
        <v>18.260000000000002</v>
      </c>
      <c r="C902" s="16">
        <v>41.24</v>
      </c>
      <c r="D902" s="15">
        <v>24.687000000000001</v>
      </c>
      <c r="E902" s="17">
        <f t="shared" si="66"/>
        <v>4.1145000000000001E-2</v>
      </c>
      <c r="F902" s="17">
        <f t="shared" si="67"/>
        <v>7.3719003087818646E-2</v>
      </c>
      <c r="G902" s="17">
        <f t="shared" si="65"/>
        <v>247.69732681066722</v>
      </c>
      <c r="H902" s="16">
        <f t="shared" si="69"/>
        <v>288.93732681066723</v>
      </c>
      <c r="I902" s="47">
        <v>5.74</v>
      </c>
      <c r="J902" s="16">
        <f t="shared" si="68"/>
        <v>283.19732681066722</v>
      </c>
    </row>
    <row r="903" spans="2:10">
      <c r="B903" s="15">
        <v>18.39</v>
      </c>
      <c r="C903" s="16">
        <v>41.34</v>
      </c>
      <c r="D903" s="15">
        <v>24.716000000000001</v>
      </c>
      <c r="E903" s="17">
        <f t="shared" si="66"/>
        <v>4.1193333333333339E-2</v>
      </c>
      <c r="F903" s="17">
        <f t="shared" si="67"/>
        <v>7.3722719254250432E-2</v>
      </c>
      <c r="G903" s="17">
        <f t="shared" si="65"/>
        <v>249.44820519408253</v>
      </c>
      <c r="H903" s="16">
        <f t="shared" si="69"/>
        <v>290.78820519408254</v>
      </c>
      <c r="I903" s="47">
        <v>5.74</v>
      </c>
      <c r="J903" s="16">
        <f t="shared" si="68"/>
        <v>285.04820519408253</v>
      </c>
    </row>
    <row r="904" spans="2:10">
      <c r="B904" s="15">
        <v>18.329999999999998</v>
      </c>
      <c r="C904" s="16">
        <v>41.44</v>
      </c>
      <c r="D904" s="15">
        <v>24.741</v>
      </c>
      <c r="E904" s="17">
        <f t="shared" si="66"/>
        <v>4.1235000000000001E-2</v>
      </c>
      <c r="F904" s="17">
        <f t="shared" si="67"/>
        <v>7.3725923146725575E-2</v>
      </c>
      <c r="G904" s="17">
        <f t="shared" si="65"/>
        <v>248.62353996599765</v>
      </c>
      <c r="H904" s="16">
        <f t="shared" si="69"/>
        <v>290.06353996599762</v>
      </c>
      <c r="I904" s="47">
        <v>5.74</v>
      </c>
      <c r="J904" s="16">
        <f t="shared" si="68"/>
        <v>284.32353996599767</v>
      </c>
    </row>
    <row r="905" spans="2:10">
      <c r="B905" s="15">
        <v>18.260000000000002</v>
      </c>
      <c r="C905" s="16">
        <v>41.48</v>
      </c>
      <c r="D905" s="15">
        <v>24.765000000000001</v>
      </c>
      <c r="E905" s="17">
        <f t="shared" si="66"/>
        <v>4.1275000000000006E-2</v>
      </c>
      <c r="F905" s="17">
        <f t="shared" si="67"/>
        <v>7.3728999145500893E-2</v>
      </c>
      <c r="G905" s="17">
        <f t="shared" si="65"/>
        <v>247.66374441031954</v>
      </c>
      <c r="H905" s="16">
        <f t="shared" si="69"/>
        <v>289.14374441031953</v>
      </c>
      <c r="I905" s="47">
        <v>5.74</v>
      </c>
      <c r="J905" s="16">
        <f t="shared" si="68"/>
        <v>283.40374441031952</v>
      </c>
    </row>
    <row r="906" spans="2:10">
      <c r="B906" s="15">
        <v>15.58</v>
      </c>
      <c r="C906" s="16">
        <v>41.82</v>
      </c>
      <c r="D906" s="15">
        <v>24.852</v>
      </c>
      <c r="E906" s="17">
        <f t="shared" si="66"/>
        <v>4.1420000000000005E-2</v>
      </c>
      <c r="F906" s="17">
        <f t="shared" si="67"/>
        <v>7.3740151793037986E-2</v>
      </c>
      <c r="G906" s="17">
        <f t="shared" si="65"/>
        <v>211.2824508922553</v>
      </c>
      <c r="H906" s="16">
        <f t="shared" si="69"/>
        <v>253.10245089225529</v>
      </c>
      <c r="I906" s="47">
        <v>5.69</v>
      </c>
      <c r="J906" s="16">
        <f t="shared" si="68"/>
        <v>247.41245089225529</v>
      </c>
    </row>
    <row r="907" spans="2:10">
      <c r="B907" s="15">
        <v>15.91</v>
      </c>
      <c r="C907" s="16">
        <v>41.87</v>
      </c>
      <c r="D907" s="15">
        <v>24.925999999999998</v>
      </c>
      <c r="E907" s="17">
        <f t="shared" si="66"/>
        <v>4.1543333333333335E-2</v>
      </c>
      <c r="F907" s="17">
        <f t="shared" si="67"/>
        <v>7.3749640608795061E-2</v>
      </c>
      <c r="G907" s="17">
        <f t="shared" si="65"/>
        <v>215.72986483276017</v>
      </c>
      <c r="H907" s="16">
        <f t="shared" si="69"/>
        <v>257.59986483276015</v>
      </c>
      <c r="I907" s="47">
        <v>5.8</v>
      </c>
      <c r="J907" s="16">
        <f t="shared" si="68"/>
        <v>251.79986483276016</v>
      </c>
    </row>
    <row r="908" spans="2:10">
      <c r="B908" s="15">
        <v>16.13</v>
      </c>
      <c r="C908" s="16">
        <v>41.96</v>
      </c>
      <c r="D908" s="15">
        <v>24.951000000000001</v>
      </c>
      <c r="E908" s="17">
        <f t="shared" si="66"/>
        <v>4.1585000000000004E-2</v>
      </c>
      <c r="F908" s="17">
        <f t="shared" si="67"/>
        <v>7.375284684168168E-2</v>
      </c>
      <c r="G908" s="17">
        <f t="shared" si="65"/>
        <v>218.7034221828041</v>
      </c>
      <c r="H908" s="16">
        <f t="shared" si="69"/>
        <v>260.66342218280408</v>
      </c>
      <c r="I908" s="47">
        <v>5.74</v>
      </c>
      <c r="J908" s="16">
        <f t="shared" si="68"/>
        <v>254.9234221828041</v>
      </c>
    </row>
    <row r="909" spans="2:10">
      <c r="B909" s="15">
        <v>16.510000000000002</v>
      </c>
      <c r="C909" s="16">
        <v>42.01</v>
      </c>
      <c r="D909" s="15">
        <v>24.977</v>
      </c>
      <c r="E909" s="17">
        <f t="shared" si="66"/>
        <v>4.1628333333333337E-2</v>
      </c>
      <c r="F909" s="17">
        <f t="shared" si="67"/>
        <v>7.3756181619626021E-2</v>
      </c>
      <c r="G909" s="17">
        <f t="shared" si="65"/>
        <v>223.84564435758159</v>
      </c>
      <c r="H909" s="16">
        <f t="shared" si="69"/>
        <v>265.85564435758158</v>
      </c>
      <c r="I909" s="47">
        <v>5.85</v>
      </c>
      <c r="J909" s="16">
        <f t="shared" si="68"/>
        <v>260.00564435758156</v>
      </c>
    </row>
    <row r="910" spans="2:10">
      <c r="B910" s="15">
        <v>16.52</v>
      </c>
      <c r="C910" s="16">
        <v>42.11</v>
      </c>
      <c r="D910" s="15">
        <v>25.004000000000001</v>
      </c>
      <c r="E910" s="17">
        <f t="shared" si="66"/>
        <v>4.167333333333334E-2</v>
      </c>
      <c r="F910" s="17">
        <f t="shared" si="67"/>
        <v>7.3759644977464553E-2</v>
      </c>
      <c r="G910" s="17">
        <f t="shared" si="65"/>
        <v>223.97070925500358</v>
      </c>
      <c r="H910" s="16">
        <f t="shared" si="69"/>
        <v>266.08070925500357</v>
      </c>
      <c r="I910" s="47">
        <v>5.74</v>
      </c>
      <c r="J910" s="16">
        <f t="shared" si="68"/>
        <v>260.34070925500356</v>
      </c>
    </row>
    <row r="911" spans="2:10">
      <c r="B911" s="15">
        <v>16.440000000000001</v>
      </c>
      <c r="C911" s="16">
        <v>42.2</v>
      </c>
      <c r="D911" s="15">
        <v>25.032</v>
      </c>
      <c r="E911" s="17">
        <f t="shared" si="66"/>
        <v>4.1720000000000007E-2</v>
      </c>
      <c r="F911" s="17">
        <f t="shared" si="67"/>
        <v>7.3763236951381997E-2</v>
      </c>
      <c r="G911" s="17">
        <f t="shared" si="65"/>
        <v>222.87525167632964</v>
      </c>
      <c r="H911" s="16">
        <f t="shared" si="69"/>
        <v>265.07525167632963</v>
      </c>
      <c r="I911" s="47">
        <v>5.74</v>
      </c>
      <c r="J911" s="16">
        <f t="shared" si="68"/>
        <v>259.33525167632962</v>
      </c>
    </row>
    <row r="912" spans="2:10">
      <c r="B912" s="15">
        <v>16.57</v>
      </c>
      <c r="C912" s="16">
        <v>41.48</v>
      </c>
      <c r="D912" s="15">
        <v>25.053999999999998</v>
      </c>
      <c r="E912" s="17">
        <f t="shared" si="66"/>
        <v>4.1756666666666671E-2</v>
      </c>
      <c r="F912" s="17">
        <f t="shared" si="67"/>
        <v>7.3766059462040276E-2</v>
      </c>
      <c r="G912" s="17">
        <f t="shared" si="65"/>
        <v>224.62905190871498</v>
      </c>
      <c r="H912" s="16">
        <f t="shared" si="69"/>
        <v>266.109051908715</v>
      </c>
      <c r="I912" s="47">
        <v>5.37</v>
      </c>
      <c r="J912" s="16">
        <f t="shared" si="68"/>
        <v>260.739051908715</v>
      </c>
    </row>
    <row r="913" spans="2:10">
      <c r="B913" s="15">
        <v>16.489999999999998</v>
      </c>
      <c r="C913" s="16">
        <v>41.58</v>
      </c>
      <c r="D913" s="15">
        <v>25.082000000000001</v>
      </c>
      <c r="E913" s="17">
        <f t="shared" si="66"/>
        <v>4.1803333333333338E-2</v>
      </c>
      <c r="F913" s="17">
        <f t="shared" si="67"/>
        <v>7.3769652060749896E-2</v>
      </c>
      <c r="G913" s="17">
        <f t="shared" ref="G913:G976" si="70">B913/F913</f>
        <v>223.53365563416719</v>
      </c>
      <c r="H913" s="16">
        <f t="shared" si="69"/>
        <v>265.11365563416717</v>
      </c>
      <c r="I913" s="47">
        <v>5.8</v>
      </c>
      <c r="J913" s="16">
        <f t="shared" si="68"/>
        <v>259.31365563416716</v>
      </c>
    </row>
    <row r="914" spans="2:10">
      <c r="B914" s="15">
        <v>16.54</v>
      </c>
      <c r="C914" s="16">
        <v>41.72</v>
      </c>
      <c r="D914" s="15">
        <v>25.108000000000001</v>
      </c>
      <c r="E914" s="17">
        <f t="shared" ref="E914:E977" si="71">(D914*10^-3)/($C$3)</f>
        <v>4.1846666666666671E-2</v>
      </c>
      <c r="F914" s="17">
        <f t="shared" ref="F914:F977" si="72">$C$4/(1-E914)</f>
        <v>7.3772988358617286E-2</v>
      </c>
      <c r="G914" s="17">
        <f t="shared" si="70"/>
        <v>224.20130142481875</v>
      </c>
      <c r="H914" s="16">
        <f t="shared" si="69"/>
        <v>265.92130142481875</v>
      </c>
      <c r="I914" s="47">
        <v>5.8</v>
      </c>
      <c r="J914" s="16">
        <f t="shared" ref="J914:J977" si="73">C914-I914+G914</f>
        <v>260.12130142481874</v>
      </c>
    </row>
    <row r="915" spans="2:10">
      <c r="B915" s="15">
        <v>16.440000000000001</v>
      </c>
      <c r="C915" s="16">
        <v>41.77</v>
      </c>
      <c r="D915" s="15">
        <v>25.134</v>
      </c>
      <c r="E915" s="17">
        <f t="shared" si="71"/>
        <v>4.1890000000000004E-2</v>
      </c>
      <c r="F915" s="17">
        <f t="shared" si="72"/>
        <v>7.3776324958272382E-2</v>
      </c>
      <c r="G915" s="17">
        <f t="shared" si="70"/>
        <v>222.83571334433375</v>
      </c>
      <c r="H915" s="16">
        <f t="shared" ref="H915:H978" si="74">G915+C915</f>
        <v>264.60571334433376</v>
      </c>
      <c r="I915" s="47">
        <v>5.8</v>
      </c>
      <c r="J915" s="16">
        <f t="shared" si="73"/>
        <v>258.80571334433375</v>
      </c>
    </row>
    <row r="916" spans="2:10">
      <c r="B916" s="15">
        <v>16.309999999999999</v>
      </c>
      <c r="C916" s="16">
        <v>41.87</v>
      </c>
      <c r="D916" s="15">
        <v>25.158000000000001</v>
      </c>
      <c r="E916" s="17">
        <f t="shared" si="71"/>
        <v>4.1930000000000009E-2</v>
      </c>
      <c r="F916" s="17">
        <f t="shared" si="72"/>
        <v>7.3779405164309864E-2</v>
      </c>
      <c r="G916" s="17">
        <f t="shared" si="70"/>
        <v>221.06440088093603</v>
      </c>
      <c r="H916" s="16">
        <f t="shared" si="74"/>
        <v>262.93440088093604</v>
      </c>
      <c r="I916" s="47">
        <v>5.74</v>
      </c>
      <c r="J916" s="16">
        <f t="shared" si="73"/>
        <v>257.19440088093603</v>
      </c>
    </row>
    <row r="917" spans="2:10">
      <c r="B917" s="15">
        <v>16.579999999999998</v>
      </c>
      <c r="C917" s="16">
        <v>41.96</v>
      </c>
      <c r="D917" s="15">
        <v>25.181999999999999</v>
      </c>
      <c r="E917" s="17">
        <f t="shared" si="71"/>
        <v>4.197E-2</v>
      </c>
      <c r="F917" s="17">
        <f t="shared" si="72"/>
        <v>7.3782485627559E-2</v>
      </c>
      <c r="G917" s="17">
        <f t="shared" si="70"/>
        <v>224.7145763520752</v>
      </c>
      <c r="H917" s="16">
        <f t="shared" si="74"/>
        <v>266.67457635207518</v>
      </c>
      <c r="I917" s="47">
        <v>5.8</v>
      </c>
      <c r="J917" s="16">
        <f t="shared" si="73"/>
        <v>260.87457635207522</v>
      </c>
    </row>
    <row r="918" spans="2:10">
      <c r="B918" s="15">
        <v>16.75</v>
      </c>
      <c r="C918" s="16">
        <v>42.01</v>
      </c>
      <c r="D918" s="15">
        <v>25.209</v>
      </c>
      <c r="E918" s="17">
        <f t="shared" si="71"/>
        <v>4.2014999999999997E-2</v>
      </c>
      <c r="F918" s="17">
        <f t="shared" si="72"/>
        <v>7.3785951456202703E-2</v>
      </c>
      <c r="G918" s="17">
        <f t="shared" si="70"/>
        <v>227.00798281285748</v>
      </c>
      <c r="H918" s="16">
        <f t="shared" si="74"/>
        <v>269.0179828128575</v>
      </c>
      <c r="I918" s="47">
        <v>5.8</v>
      </c>
      <c r="J918" s="16">
        <f t="shared" si="73"/>
        <v>263.21798281285749</v>
      </c>
    </row>
    <row r="919" spans="2:10">
      <c r="B919" s="15">
        <v>16.89</v>
      </c>
      <c r="C919" s="16">
        <v>42.15</v>
      </c>
      <c r="D919" s="15">
        <v>25.234999999999999</v>
      </c>
      <c r="E919" s="17">
        <f t="shared" si="71"/>
        <v>4.2058333333333336E-2</v>
      </c>
      <c r="F919" s="17">
        <f t="shared" si="72"/>
        <v>7.3789289228575514E-2</v>
      </c>
      <c r="G919" s="17">
        <f t="shared" si="70"/>
        <v>228.89500870079132</v>
      </c>
      <c r="H919" s="16">
        <f t="shared" si="74"/>
        <v>271.0450087007913</v>
      </c>
      <c r="I919" s="47">
        <v>5.85</v>
      </c>
      <c r="J919" s="16">
        <f t="shared" si="73"/>
        <v>265.19500870079133</v>
      </c>
    </row>
    <row r="920" spans="2:10">
      <c r="B920" s="15">
        <v>16.989999999999998</v>
      </c>
      <c r="C920" s="16">
        <v>42.3</v>
      </c>
      <c r="D920" s="15">
        <v>25.262</v>
      </c>
      <c r="E920" s="17">
        <f t="shared" si="71"/>
        <v>4.2103333333333333E-2</v>
      </c>
      <c r="F920" s="17">
        <f t="shared" si="72"/>
        <v>7.3792755696442919E-2</v>
      </c>
      <c r="G920" s="17">
        <f t="shared" si="70"/>
        <v>230.23940276591375</v>
      </c>
      <c r="H920" s="16">
        <f t="shared" si="74"/>
        <v>272.53940276591374</v>
      </c>
      <c r="I920" s="47">
        <v>5.8</v>
      </c>
      <c r="J920" s="16">
        <f t="shared" si="73"/>
        <v>266.73940276591372</v>
      </c>
    </row>
    <row r="921" spans="2:10">
      <c r="B921" s="15">
        <v>17.12</v>
      </c>
      <c r="C921" s="16">
        <v>41.48</v>
      </c>
      <c r="D921" s="15">
        <v>25.29</v>
      </c>
      <c r="E921" s="17">
        <f t="shared" si="71"/>
        <v>4.215E-2</v>
      </c>
      <c r="F921" s="17">
        <f t="shared" si="72"/>
        <v>7.3796350896038365E-2</v>
      </c>
      <c r="G921" s="17">
        <f t="shared" si="70"/>
        <v>231.98979071631928</v>
      </c>
      <c r="H921" s="16">
        <f t="shared" si="74"/>
        <v>273.46979071631927</v>
      </c>
      <c r="I921" s="47">
        <v>5.58</v>
      </c>
      <c r="J921" s="16">
        <f t="shared" si="73"/>
        <v>267.88979071631928</v>
      </c>
    </row>
    <row r="922" spans="2:10">
      <c r="B922" s="15">
        <v>17.04</v>
      </c>
      <c r="C922" s="16">
        <v>41.72</v>
      </c>
      <c r="D922" s="15">
        <v>25.317</v>
      </c>
      <c r="E922" s="17">
        <f t="shared" si="71"/>
        <v>4.2195000000000003E-2</v>
      </c>
      <c r="F922" s="17">
        <f t="shared" si="72"/>
        <v>7.3799818027438097E-2</v>
      </c>
      <c r="G922" s="17">
        <f t="shared" si="70"/>
        <v>230.89487827279851</v>
      </c>
      <c r="H922" s="16">
        <f t="shared" si="74"/>
        <v>272.61487827279848</v>
      </c>
      <c r="I922" s="47">
        <v>5.74</v>
      </c>
      <c r="J922" s="16">
        <f t="shared" si="73"/>
        <v>266.87487827279853</v>
      </c>
    </row>
    <row r="923" spans="2:10">
      <c r="B923" s="15">
        <v>17.3</v>
      </c>
      <c r="C923" s="16">
        <v>41.72</v>
      </c>
      <c r="D923" s="15">
        <v>25.343</v>
      </c>
      <c r="E923" s="17">
        <f t="shared" si="71"/>
        <v>4.2238333333333336E-2</v>
      </c>
      <c r="F923" s="17">
        <f t="shared" si="72"/>
        <v>7.3803157054490268E-2</v>
      </c>
      <c r="G923" s="17">
        <f t="shared" si="70"/>
        <v>234.40731657626901</v>
      </c>
      <c r="H923" s="16">
        <f t="shared" si="74"/>
        <v>276.12731657626898</v>
      </c>
      <c r="I923" s="47">
        <v>5.8</v>
      </c>
      <c r="J923" s="16">
        <f t="shared" si="73"/>
        <v>270.32731657626903</v>
      </c>
    </row>
    <row r="924" spans="2:10">
      <c r="B924" s="15">
        <v>17.16</v>
      </c>
      <c r="C924" s="16">
        <v>41.24</v>
      </c>
      <c r="D924" s="15">
        <v>25.367999999999999</v>
      </c>
      <c r="E924" s="17">
        <f t="shared" si="71"/>
        <v>4.2279999999999998E-2</v>
      </c>
      <c r="F924" s="17">
        <f t="shared" si="72"/>
        <v>7.3806367942373913E-2</v>
      </c>
      <c r="G924" s="17">
        <f t="shared" si="70"/>
        <v>232.50026357343691</v>
      </c>
      <c r="H924" s="16">
        <f t="shared" si="74"/>
        <v>273.74026357343689</v>
      </c>
      <c r="I924" s="47">
        <v>5.74</v>
      </c>
      <c r="J924" s="16">
        <f t="shared" si="73"/>
        <v>268.00026357343688</v>
      </c>
    </row>
    <row r="925" spans="2:10">
      <c r="B925" s="15">
        <v>17.34</v>
      </c>
      <c r="C925" s="16">
        <v>41.34</v>
      </c>
      <c r="D925" s="15">
        <v>25.393999999999998</v>
      </c>
      <c r="E925" s="17">
        <f t="shared" si="71"/>
        <v>4.2323333333333338E-2</v>
      </c>
      <c r="F925" s="17">
        <f t="shared" si="72"/>
        <v>7.3809707562159488E-2</v>
      </c>
      <c r="G925" s="17">
        <f t="shared" si="70"/>
        <v>234.92844739151647</v>
      </c>
      <c r="H925" s="16">
        <f t="shared" si="74"/>
        <v>276.26844739151647</v>
      </c>
      <c r="I925" s="47">
        <v>5.74</v>
      </c>
      <c r="J925" s="16">
        <f t="shared" si="73"/>
        <v>270.52844739151647</v>
      </c>
    </row>
    <row r="926" spans="2:10">
      <c r="B926" s="15">
        <v>17.53</v>
      </c>
      <c r="C926" s="16">
        <v>41.44</v>
      </c>
      <c r="D926" s="15">
        <v>25.420999999999999</v>
      </c>
      <c r="E926" s="17">
        <f t="shared" si="71"/>
        <v>4.2368333333333334E-2</v>
      </c>
      <c r="F926" s="17">
        <f t="shared" si="72"/>
        <v>7.3813175948759371E-2</v>
      </c>
      <c r="G926" s="17">
        <f t="shared" si="70"/>
        <v>237.49147458672167</v>
      </c>
      <c r="H926" s="16">
        <f t="shared" si="74"/>
        <v>278.93147458672166</v>
      </c>
      <c r="I926" s="47">
        <v>5.85</v>
      </c>
      <c r="J926" s="16">
        <f t="shared" si="73"/>
        <v>273.08147458672164</v>
      </c>
    </row>
    <row r="927" spans="2:10">
      <c r="B927" s="15">
        <v>17.440000000000001</v>
      </c>
      <c r="C927" s="16">
        <v>41.48</v>
      </c>
      <c r="D927" s="15">
        <v>25.446999999999999</v>
      </c>
      <c r="E927" s="17">
        <f t="shared" si="71"/>
        <v>4.2411666666666667E-2</v>
      </c>
      <c r="F927" s="17">
        <f t="shared" si="72"/>
        <v>7.3816516184690026E-2</v>
      </c>
      <c r="G927" s="17">
        <f t="shared" si="70"/>
        <v>236.26148863981689</v>
      </c>
      <c r="H927" s="16">
        <f t="shared" si="74"/>
        <v>277.74148863981691</v>
      </c>
      <c r="I927" s="47">
        <v>5.74</v>
      </c>
      <c r="J927" s="16">
        <f t="shared" si="73"/>
        <v>272.0014886398169</v>
      </c>
    </row>
    <row r="928" spans="2:10">
      <c r="B928" s="15">
        <v>17.510000000000002</v>
      </c>
      <c r="C928" s="16">
        <v>41.58</v>
      </c>
      <c r="D928" s="15">
        <v>25.474</v>
      </c>
      <c r="E928" s="17">
        <f t="shared" si="71"/>
        <v>4.245666666666667E-2</v>
      </c>
      <c r="F928" s="17">
        <f t="shared" si="72"/>
        <v>7.3819985211221448E-2</v>
      </c>
      <c r="G928" s="17">
        <f t="shared" si="70"/>
        <v>237.1986386870515</v>
      </c>
      <c r="H928" s="16">
        <f t="shared" si="74"/>
        <v>278.77863868705151</v>
      </c>
      <c r="I928" s="47">
        <v>5.8</v>
      </c>
      <c r="J928" s="16">
        <f t="shared" si="73"/>
        <v>272.9786386870515</v>
      </c>
    </row>
    <row r="929" spans="2:10">
      <c r="B929" s="15">
        <v>17.61</v>
      </c>
      <c r="C929" s="16">
        <v>41.77</v>
      </c>
      <c r="D929" s="15">
        <v>25.495999999999999</v>
      </c>
      <c r="E929" s="17">
        <f t="shared" si="71"/>
        <v>4.2493333333333334E-2</v>
      </c>
      <c r="F929" s="17">
        <f t="shared" si="72"/>
        <v>7.3822812066516877E-2</v>
      </c>
      <c r="G929" s="17">
        <f t="shared" si="70"/>
        <v>238.54415060933724</v>
      </c>
      <c r="H929" s="16">
        <f t="shared" si="74"/>
        <v>280.31415060933722</v>
      </c>
      <c r="I929" s="47">
        <v>5.8</v>
      </c>
      <c r="J929" s="16">
        <f t="shared" si="73"/>
        <v>274.51415060933726</v>
      </c>
    </row>
    <row r="930" spans="2:10">
      <c r="B930" s="15">
        <v>17.670000000000002</v>
      </c>
      <c r="C930" s="16">
        <v>41.92</v>
      </c>
      <c r="D930" s="15">
        <v>25.523</v>
      </c>
      <c r="E930" s="17">
        <f t="shared" si="71"/>
        <v>4.2538333333333338E-2</v>
      </c>
      <c r="F930" s="17">
        <f t="shared" si="72"/>
        <v>7.3826281684840664E-2</v>
      </c>
      <c r="G930" s="17">
        <f t="shared" si="70"/>
        <v>239.34565843952456</v>
      </c>
      <c r="H930" s="16">
        <f t="shared" si="74"/>
        <v>281.26565843952454</v>
      </c>
      <c r="I930" s="47">
        <v>5.74</v>
      </c>
      <c r="J930" s="16">
        <f t="shared" si="73"/>
        <v>275.52565843952453</v>
      </c>
    </row>
    <row r="931" spans="2:10">
      <c r="B931" s="15">
        <v>17.77</v>
      </c>
      <c r="C931" s="16">
        <v>41.96</v>
      </c>
      <c r="D931" s="15">
        <v>25.55</v>
      </c>
      <c r="E931" s="17">
        <f t="shared" si="71"/>
        <v>4.2583333333333334E-2</v>
      </c>
      <c r="F931" s="17">
        <f t="shared" si="72"/>
        <v>7.3829751629318846E-2</v>
      </c>
      <c r="G931" s="17">
        <f t="shared" si="70"/>
        <v>240.68887688013405</v>
      </c>
      <c r="H931" s="16">
        <f t="shared" si="74"/>
        <v>282.64887688013403</v>
      </c>
      <c r="I931" s="47">
        <v>5.8</v>
      </c>
      <c r="J931" s="16">
        <f t="shared" si="73"/>
        <v>276.84887688013407</v>
      </c>
    </row>
    <row r="932" spans="2:10">
      <c r="B932" s="15">
        <v>17.829999999999998</v>
      </c>
      <c r="C932" s="16">
        <v>42.01</v>
      </c>
      <c r="D932" s="15">
        <v>25.576000000000001</v>
      </c>
      <c r="E932" s="17">
        <f t="shared" si="71"/>
        <v>4.2626666666666674E-2</v>
      </c>
      <c r="F932" s="17">
        <f t="shared" si="72"/>
        <v>7.3833093365636204E-2</v>
      </c>
      <c r="G932" s="17">
        <f t="shared" si="70"/>
        <v>241.49062686161992</v>
      </c>
      <c r="H932" s="16">
        <f t="shared" si="74"/>
        <v>283.50062686161993</v>
      </c>
      <c r="I932" s="47">
        <v>5.8</v>
      </c>
      <c r="J932" s="16">
        <f t="shared" si="73"/>
        <v>277.70062686161992</v>
      </c>
    </row>
    <row r="933" spans="2:10">
      <c r="B933" s="15">
        <v>17.829999999999998</v>
      </c>
      <c r="C933" s="16">
        <v>42.11</v>
      </c>
      <c r="D933" s="15">
        <v>25.6</v>
      </c>
      <c r="E933" s="17">
        <f t="shared" si="71"/>
        <v>4.2666666666666672E-2</v>
      </c>
      <c r="F933" s="17">
        <f t="shared" si="72"/>
        <v>7.3836178313826967E-2</v>
      </c>
      <c r="G933" s="17">
        <f t="shared" si="70"/>
        <v>241.48053714558321</v>
      </c>
      <c r="H933" s="16">
        <f t="shared" si="74"/>
        <v>283.5905371455832</v>
      </c>
      <c r="I933" s="47">
        <v>5.8</v>
      </c>
      <c r="J933" s="16">
        <f t="shared" si="73"/>
        <v>277.79053714558324</v>
      </c>
    </row>
    <row r="934" spans="2:10">
      <c r="B934" s="15">
        <v>17.899999999999999</v>
      </c>
      <c r="C934" s="16">
        <v>42.15</v>
      </c>
      <c r="D934" s="15">
        <v>25.626999999999999</v>
      </c>
      <c r="E934" s="17">
        <f t="shared" si="71"/>
        <v>4.2711666666666669E-2</v>
      </c>
      <c r="F934" s="17">
        <f t="shared" si="72"/>
        <v>7.3839649188701784E-2</v>
      </c>
      <c r="G934" s="17">
        <f t="shared" si="70"/>
        <v>242.41718638526359</v>
      </c>
      <c r="H934" s="16">
        <f t="shared" si="74"/>
        <v>284.5671863852636</v>
      </c>
      <c r="I934" s="47">
        <v>5.8</v>
      </c>
      <c r="J934" s="16">
        <f t="shared" si="73"/>
        <v>278.76718638526359</v>
      </c>
    </row>
    <row r="935" spans="2:10">
      <c r="B935" s="15">
        <v>18.07</v>
      </c>
      <c r="C935" s="16">
        <v>42.68</v>
      </c>
      <c r="D935" s="15">
        <v>25.655000000000001</v>
      </c>
      <c r="E935" s="17">
        <f t="shared" si="71"/>
        <v>4.2758333333333336E-2</v>
      </c>
      <c r="F935" s="17">
        <f t="shared" si="72"/>
        <v>7.3843248959183427E-2</v>
      </c>
      <c r="G935" s="17">
        <f t="shared" si="70"/>
        <v>244.70754272998096</v>
      </c>
      <c r="H935" s="16">
        <f t="shared" si="74"/>
        <v>287.38754272998096</v>
      </c>
      <c r="I935" s="47">
        <v>6.01</v>
      </c>
      <c r="J935" s="16">
        <f t="shared" si="73"/>
        <v>281.37754272998097</v>
      </c>
    </row>
    <row r="936" spans="2:10">
      <c r="B936" s="15">
        <v>17.97</v>
      </c>
      <c r="C936" s="16">
        <v>41.72</v>
      </c>
      <c r="D936" s="15">
        <v>25.681000000000001</v>
      </c>
      <c r="E936" s="17">
        <f t="shared" si="71"/>
        <v>4.2801666666666675E-2</v>
      </c>
      <c r="F936" s="17">
        <f t="shared" si="72"/>
        <v>7.384659191749221E-2</v>
      </c>
      <c r="G936" s="17">
        <f t="shared" si="70"/>
        <v>243.34230644086642</v>
      </c>
      <c r="H936" s="16">
        <f t="shared" si="74"/>
        <v>285.06230644086645</v>
      </c>
      <c r="I936" s="47">
        <v>5.74</v>
      </c>
      <c r="J936" s="16">
        <f t="shared" si="73"/>
        <v>279.32230644086644</v>
      </c>
    </row>
    <row r="937" spans="2:10">
      <c r="B937" s="15">
        <v>18.010000000000002</v>
      </c>
      <c r="C937" s="16">
        <v>41.68</v>
      </c>
      <c r="D937" s="15">
        <v>25.707999999999998</v>
      </c>
      <c r="E937" s="17">
        <f t="shared" si="71"/>
        <v>4.2846666666666665E-2</v>
      </c>
      <c r="F937" s="17">
        <f t="shared" si="72"/>
        <v>7.3850063771499885E-2</v>
      </c>
      <c r="G937" s="17">
        <f t="shared" si="70"/>
        <v>243.87250437216815</v>
      </c>
      <c r="H937" s="16">
        <f t="shared" si="74"/>
        <v>285.55250437216813</v>
      </c>
      <c r="I937" s="47">
        <v>5.74</v>
      </c>
      <c r="J937" s="16">
        <f t="shared" si="73"/>
        <v>279.81250437216818</v>
      </c>
    </row>
    <row r="938" spans="2:10">
      <c r="B938" s="15">
        <v>17.88</v>
      </c>
      <c r="C938" s="16">
        <v>41.77</v>
      </c>
      <c r="D938" s="15">
        <v>25.733000000000001</v>
      </c>
      <c r="E938" s="17">
        <f t="shared" si="71"/>
        <v>4.2888333333333341E-2</v>
      </c>
      <c r="F938" s="17">
        <f t="shared" si="72"/>
        <v>7.3853278742226539E-2</v>
      </c>
      <c r="G938" s="17">
        <f t="shared" si="70"/>
        <v>242.10164131517271</v>
      </c>
      <c r="H938" s="16">
        <f t="shared" si="74"/>
        <v>283.87164131517272</v>
      </c>
      <c r="I938" s="47">
        <v>5.8</v>
      </c>
      <c r="J938" s="16">
        <f t="shared" si="73"/>
        <v>278.07164131517271</v>
      </c>
    </row>
    <row r="939" spans="2:10">
      <c r="B939" s="15">
        <v>17.940000000000001</v>
      </c>
      <c r="C939" s="16">
        <v>41.63</v>
      </c>
      <c r="D939" s="15">
        <v>25.759</v>
      </c>
      <c r="E939" s="17">
        <f t="shared" si="71"/>
        <v>4.2931666666666667E-2</v>
      </c>
      <c r="F939" s="17">
        <f t="shared" si="72"/>
        <v>7.3856622608734324E-2</v>
      </c>
      <c r="G939" s="17">
        <f t="shared" si="70"/>
        <v>242.90306497007904</v>
      </c>
      <c r="H939" s="16">
        <f t="shared" si="74"/>
        <v>284.53306497007907</v>
      </c>
      <c r="I939" s="47">
        <v>5.85</v>
      </c>
      <c r="J939" s="16">
        <f t="shared" si="73"/>
        <v>278.68306497007904</v>
      </c>
    </row>
    <row r="940" spans="2:10">
      <c r="B940" s="15">
        <v>18.03</v>
      </c>
      <c r="C940" s="16">
        <v>41.58</v>
      </c>
      <c r="D940" s="15">
        <v>25.782</v>
      </c>
      <c r="E940" s="17">
        <f t="shared" si="71"/>
        <v>4.2970000000000001E-2</v>
      </c>
      <c r="F940" s="17">
        <f t="shared" si="72"/>
        <v>7.3859580896910595E-2</v>
      </c>
      <c r="G940" s="17">
        <f t="shared" si="70"/>
        <v>244.11186444674453</v>
      </c>
      <c r="H940" s="16">
        <f t="shared" si="74"/>
        <v>285.69186444674455</v>
      </c>
      <c r="I940" s="47">
        <v>5.8</v>
      </c>
      <c r="J940" s="16">
        <f t="shared" si="73"/>
        <v>279.89186444674453</v>
      </c>
    </row>
    <row r="941" spans="2:10">
      <c r="B941" s="15">
        <v>17.98</v>
      </c>
      <c r="C941" s="16">
        <v>41.68</v>
      </c>
      <c r="D941" s="15">
        <v>25.808</v>
      </c>
      <c r="E941" s="17">
        <f t="shared" si="71"/>
        <v>4.3013333333333334E-2</v>
      </c>
      <c r="F941" s="17">
        <f t="shared" si="72"/>
        <v>7.3862925334142945E-2</v>
      </c>
      <c r="G941" s="17">
        <f t="shared" si="70"/>
        <v>243.42388171957214</v>
      </c>
      <c r="H941" s="16">
        <f t="shared" si="74"/>
        <v>285.10388171957214</v>
      </c>
      <c r="I941" s="47">
        <v>5.8</v>
      </c>
      <c r="J941" s="16">
        <f t="shared" si="73"/>
        <v>279.30388171957213</v>
      </c>
    </row>
    <row r="942" spans="2:10">
      <c r="B942" s="15">
        <v>17.97</v>
      </c>
      <c r="C942" s="16">
        <v>41.82</v>
      </c>
      <c r="D942" s="15">
        <v>25.834</v>
      </c>
      <c r="E942" s="17">
        <f t="shared" si="71"/>
        <v>4.3056666666666667E-2</v>
      </c>
      <c r="F942" s="17">
        <f t="shared" si="72"/>
        <v>7.3866270074268076E-2</v>
      </c>
      <c r="G942" s="17">
        <f t="shared" si="70"/>
        <v>243.27747944944625</v>
      </c>
      <c r="H942" s="16">
        <f t="shared" si="74"/>
        <v>285.09747944944627</v>
      </c>
      <c r="I942" s="47">
        <v>5.8</v>
      </c>
      <c r="J942" s="16">
        <f t="shared" si="73"/>
        <v>279.29747944944626</v>
      </c>
    </row>
    <row r="943" spans="2:10">
      <c r="B943" s="15">
        <v>18.02</v>
      </c>
      <c r="C943" s="16">
        <v>41.2</v>
      </c>
      <c r="D943" s="15">
        <v>25.86</v>
      </c>
      <c r="E943" s="17">
        <f t="shared" si="71"/>
        <v>4.3100000000000006E-2</v>
      </c>
      <c r="F943" s="17">
        <f t="shared" si="72"/>
        <v>7.3869615117327148E-2</v>
      </c>
      <c r="G943" s="17">
        <f t="shared" si="70"/>
        <v>243.94333138705034</v>
      </c>
      <c r="H943" s="16">
        <f t="shared" si="74"/>
        <v>285.14333138705035</v>
      </c>
      <c r="I943" s="47">
        <v>5.58</v>
      </c>
      <c r="J943" s="16">
        <f t="shared" si="73"/>
        <v>279.56333138705031</v>
      </c>
    </row>
    <row r="944" spans="2:10">
      <c r="B944" s="15">
        <v>18.03</v>
      </c>
      <c r="C944" s="16">
        <v>41.39</v>
      </c>
      <c r="D944" s="15">
        <v>25.887</v>
      </c>
      <c r="E944" s="17">
        <f t="shared" si="71"/>
        <v>4.3145000000000003E-2</v>
      </c>
      <c r="F944" s="17">
        <f t="shared" si="72"/>
        <v>7.3873089136567552E-2</v>
      </c>
      <c r="G944" s="17">
        <f t="shared" si="70"/>
        <v>244.06722679037202</v>
      </c>
      <c r="H944" s="16">
        <f t="shared" si="74"/>
        <v>285.45722679037203</v>
      </c>
      <c r="I944" s="47">
        <v>5.74</v>
      </c>
      <c r="J944" s="16">
        <f t="shared" si="73"/>
        <v>279.71722679037202</v>
      </c>
    </row>
    <row r="945" spans="2:10">
      <c r="B945" s="15">
        <v>18.03</v>
      </c>
      <c r="C945" s="16">
        <v>41.44</v>
      </c>
      <c r="D945" s="15">
        <v>25.911000000000001</v>
      </c>
      <c r="E945" s="17">
        <f t="shared" si="71"/>
        <v>4.3185000000000008E-2</v>
      </c>
      <c r="F945" s="17">
        <f t="shared" si="72"/>
        <v>7.3876177427998457E-2</v>
      </c>
      <c r="G945" s="17">
        <f t="shared" si="70"/>
        <v>244.05702389748689</v>
      </c>
      <c r="H945" s="16">
        <f t="shared" si="74"/>
        <v>285.49702389748688</v>
      </c>
      <c r="I945" s="47">
        <v>5.74</v>
      </c>
      <c r="J945" s="16">
        <f t="shared" si="73"/>
        <v>279.75702389748687</v>
      </c>
    </row>
    <row r="946" spans="2:10">
      <c r="B946" s="15">
        <v>18.14</v>
      </c>
      <c r="C946" s="16">
        <v>41.58</v>
      </c>
      <c r="D946" s="15">
        <v>25.937000000000001</v>
      </c>
      <c r="E946" s="17">
        <f t="shared" si="71"/>
        <v>4.3228333333333341E-2</v>
      </c>
      <c r="F946" s="17">
        <f t="shared" si="72"/>
        <v>7.3879523368449468E-2</v>
      </c>
      <c r="G946" s="17">
        <f t="shared" si="70"/>
        <v>245.53488128953953</v>
      </c>
      <c r="H946" s="16">
        <f t="shared" si="74"/>
        <v>287.11488128953954</v>
      </c>
      <c r="I946" s="47">
        <v>5.8</v>
      </c>
      <c r="J946" s="16">
        <f t="shared" si="73"/>
        <v>281.31488128953953</v>
      </c>
    </row>
    <row r="947" spans="2:10">
      <c r="B947" s="15">
        <v>18.2</v>
      </c>
      <c r="C947" s="16">
        <v>41.63</v>
      </c>
      <c r="D947" s="15">
        <v>25.963999999999999</v>
      </c>
      <c r="E947" s="17">
        <f t="shared" si="71"/>
        <v>4.327333333333333E-2</v>
      </c>
      <c r="F947" s="17">
        <f t="shared" si="72"/>
        <v>7.3882998319725945E-2</v>
      </c>
      <c r="G947" s="17">
        <f t="shared" si="70"/>
        <v>246.33542782387053</v>
      </c>
      <c r="H947" s="16">
        <f t="shared" si="74"/>
        <v>287.96542782387053</v>
      </c>
      <c r="I947" s="47">
        <v>5.8</v>
      </c>
      <c r="J947" s="16">
        <f t="shared" si="73"/>
        <v>282.16542782387052</v>
      </c>
    </row>
    <row r="948" spans="2:10">
      <c r="B948" s="15">
        <v>18.23</v>
      </c>
      <c r="C948" s="16">
        <v>41.72</v>
      </c>
      <c r="D948" s="15">
        <v>25.988</v>
      </c>
      <c r="E948" s="17">
        <f t="shared" si="71"/>
        <v>4.3313333333333336E-2</v>
      </c>
      <c r="F948" s="17">
        <f t="shared" si="72"/>
        <v>7.3886087439743786E-2</v>
      </c>
      <c r="G948" s="17">
        <f t="shared" si="70"/>
        <v>246.73115916263782</v>
      </c>
      <c r="H948" s="16">
        <f t="shared" si="74"/>
        <v>288.45115916263785</v>
      </c>
      <c r="I948" s="47">
        <v>5.8</v>
      </c>
      <c r="J948" s="16">
        <f t="shared" si="73"/>
        <v>282.65115916263784</v>
      </c>
    </row>
    <row r="949" spans="2:10">
      <c r="B949" s="15">
        <v>18.38</v>
      </c>
      <c r="C949" s="16">
        <v>41.39</v>
      </c>
      <c r="D949" s="15">
        <v>26.016999999999999</v>
      </c>
      <c r="E949" s="17">
        <f t="shared" si="71"/>
        <v>4.3361666666666666E-2</v>
      </c>
      <c r="F949" s="17">
        <f t="shared" si="72"/>
        <v>7.3889820471097933E-2</v>
      </c>
      <c r="G949" s="17">
        <f t="shared" si="70"/>
        <v>248.74874350505902</v>
      </c>
      <c r="H949" s="16">
        <f t="shared" si="74"/>
        <v>290.13874350505904</v>
      </c>
      <c r="I949" s="47">
        <v>5.69</v>
      </c>
      <c r="J949" s="16">
        <f t="shared" si="73"/>
        <v>284.44874350505904</v>
      </c>
    </row>
    <row r="950" spans="2:10">
      <c r="B950" s="15">
        <v>18.3</v>
      </c>
      <c r="C950" s="16">
        <v>41.63</v>
      </c>
      <c r="D950" s="15">
        <v>26.042000000000002</v>
      </c>
      <c r="E950" s="17">
        <f t="shared" si="71"/>
        <v>4.3403333333333342E-2</v>
      </c>
      <c r="F950" s="17">
        <f t="shared" si="72"/>
        <v>7.3893038904348771E-2</v>
      </c>
      <c r="G950" s="17">
        <f t="shared" si="70"/>
        <v>247.65526322024095</v>
      </c>
      <c r="H950" s="16">
        <f t="shared" si="74"/>
        <v>289.28526322024095</v>
      </c>
      <c r="I950" s="47">
        <v>5.8</v>
      </c>
      <c r="J950" s="16">
        <f t="shared" si="73"/>
        <v>283.48526322024094</v>
      </c>
    </row>
    <row r="951" spans="2:10">
      <c r="B951" s="15">
        <v>18.3</v>
      </c>
      <c r="C951" s="16">
        <v>41.72</v>
      </c>
      <c r="D951" s="15">
        <v>26.068000000000001</v>
      </c>
      <c r="E951" s="17">
        <f t="shared" si="71"/>
        <v>4.3446666666666668E-2</v>
      </c>
      <c r="F951" s="17">
        <f t="shared" si="72"/>
        <v>7.3896386372361553E-2</v>
      </c>
      <c r="G951" s="17">
        <f t="shared" si="70"/>
        <v>247.64404456514126</v>
      </c>
      <c r="H951" s="16">
        <f t="shared" si="74"/>
        <v>289.36404456514128</v>
      </c>
      <c r="I951" s="47">
        <v>5.8</v>
      </c>
      <c r="J951" s="16">
        <f t="shared" si="73"/>
        <v>283.56404456514127</v>
      </c>
    </row>
    <row r="952" spans="2:10">
      <c r="B952" s="15">
        <v>18.21</v>
      </c>
      <c r="C952" s="16">
        <v>40.96</v>
      </c>
      <c r="D952" s="15">
        <v>26.094999999999999</v>
      </c>
      <c r="E952" s="17">
        <f t="shared" si="71"/>
        <v>4.3491666666666672E-2</v>
      </c>
      <c r="F952" s="17">
        <f t="shared" si="72"/>
        <v>7.3899862910171907E-2</v>
      </c>
      <c r="G952" s="17">
        <f t="shared" si="70"/>
        <v>246.41453018843822</v>
      </c>
      <c r="H952" s="16">
        <f t="shared" si="74"/>
        <v>287.3745301884382</v>
      </c>
      <c r="I952" s="47">
        <v>5.53</v>
      </c>
      <c r="J952" s="16">
        <f t="shared" si="73"/>
        <v>281.84453018843823</v>
      </c>
    </row>
    <row r="953" spans="2:10">
      <c r="B953" s="15">
        <v>18.22</v>
      </c>
      <c r="C953" s="16">
        <v>41.1</v>
      </c>
      <c r="D953" s="15">
        <v>26.119</v>
      </c>
      <c r="E953" s="17">
        <f t="shared" si="71"/>
        <v>4.353166666666667E-2</v>
      </c>
      <c r="F953" s="17">
        <f t="shared" si="72"/>
        <v>7.390295344063004E-2</v>
      </c>
      <c r="G953" s="17">
        <f t="shared" si="70"/>
        <v>246.5395380258658</v>
      </c>
      <c r="H953" s="16">
        <f t="shared" si="74"/>
        <v>287.63953802586582</v>
      </c>
      <c r="I953" s="47">
        <v>5.74</v>
      </c>
      <c r="J953" s="16">
        <f t="shared" si="73"/>
        <v>281.89953802586581</v>
      </c>
    </row>
    <row r="954" spans="2:10">
      <c r="B954" s="15">
        <v>18.399999999999999</v>
      </c>
      <c r="C954" s="16">
        <v>41.2</v>
      </c>
      <c r="D954" s="15">
        <v>26.146000000000001</v>
      </c>
      <c r="E954" s="17">
        <f t="shared" si="71"/>
        <v>4.3576666666666673E-2</v>
      </c>
      <c r="F954" s="17">
        <f t="shared" si="72"/>
        <v>7.3906430596392486E-2</v>
      </c>
      <c r="G954" s="17">
        <f t="shared" si="70"/>
        <v>248.96345083262807</v>
      </c>
      <c r="H954" s="16">
        <f t="shared" si="74"/>
        <v>290.16345083262809</v>
      </c>
      <c r="I954" s="47">
        <v>5.8</v>
      </c>
      <c r="J954" s="16">
        <f t="shared" si="73"/>
        <v>284.36345083262808</v>
      </c>
    </row>
    <row r="955" spans="2:10">
      <c r="B955" s="15">
        <v>18.489999999999998</v>
      </c>
      <c r="C955" s="16">
        <v>41.29</v>
      </c>
      <c r="D955" s="15">
        <v>26.170999999999999</v>
      </c>
      <c r="E955" s="17">
        <f t="shared" si="71"/>
        <v>4.3618333333333335E-2</v>
      </c>
      <c r="F955" s="17">
        <f t="shared" si="72"/>
        <v>7.390965047681837E-2</v>
      </c>
      <c r="G955" s="17">
        <f t="shared" si="70"/>
        <v>250.17030767584748</v>
      </c>
      <c r="H955" s="16">
        <f t="shared" si="74"/>
        <v>291.4603076758475</v>
      </c>
      <c r="I955" s="47">
        <v>5.8</v>
      </c>
      <c r="J955" s="16">
        <f t="shared" si="73"/>
        <v>285.66030767584749</v>
      </c>
    </row>
    <row r="956" spans="2:10">
      <c r="B956" s="15">
        <v>18.53</v>
      </c>
      <c r="C956" s="16">
        <v>41.34</v>
      </c>
      <c r="D956" s="15">
        <v>26.196999999999999</v>
      </c>
      <c r="E956" s="17">
        <f t="shared" si="71"/>
        <v>4.3661666666666668E-2</v>
      </c>
      <c r="F956" s="17">
        <f t="shared" si="72"/>
        <v>7.3912999450093872E-2</v>
      </c>
      <c r="G956" s="17">
        <f t="shared" si="70"/>
        <v>250.70014933586174</v>
      </c>
      <c r="H956" s="16">
        <f t="shared" si="74"/>
        <v>292.04014933586177</v>
      </c>
      <c r="I956" s="47">
        <v>5.74</v>
      </c>
      <c r="J956" s="16">
        <f t="shared" si="73"/>
        <v>286.30014933586176</v>
      </c>
    </row>
    <row r="957" spans="2:10">
      <c r="B957" s="15">
        <v>18.59</v>
      </c>
      <c r="C957" s="16">
        <v>41.48</v>
      </c>
      <c r="D957" s="15">
        <v>26.224</v>
      </c>
      <c r="E957" s="17">
        <f t="shared" si="71"/>
        <v>4.3706666666666671E-2</v>
      </c>
      <c r="F957" s="17">
        <f t="shared" si="72"/>
        <v>7.3916477551278212E-2</v>
      </c>
      <c r="G957" s="17">
        <f t="shared" si="70"/>
        <v>251.50007976372422</v>
      </c>
      <c r="H957" s="16">
        <f t="shared" si="74"/>
        <v>292.98007976372423</v>
      </c>
      <c r="I957" s="47">
        <v>5.74</v>
      </c>
      <c r="J957" s="16">
        <f t="shared" si="73"/>
        <v>287.24007976372422</v>
      </c>
    </row>
    <row r="958" spans="2:10">
      <c r="B958" s="15">
        <v>18.66</v>
      </c>
      <c r="C958" s="16">
        <v>41.96</v>
      </c>
      <c r="D958" s="15">
        <v>26.25</v>
      </c>
      <c r="E958" s="17">
        <f t="shared" si="71"/>
        <v>4.3749999999999997E-2</v>
      </c>
      <c r="F958" s="17">
        <f t="shared" si="72"/>
        <v>7.3919827143289249E-2</v>
      </c>
      <c r="G958" s="17">
        <f t="shared" si="70"/>
        <v>252.4356552380552</v>
      </c>
      <c r="H958" s="16">
        <f t="shared" si="74"/>
        <v>294.39565523805521</v>
      </c>
      <c r="I958" s="47">
        <v>5.9</v>
      </c>
      <c r="J958" s="16">
        <f t="shared" si="73"/>
        <v>288.49565523805518</v>
      </c>
    </row>
    <row r="959" spans="2:10">
      <c r="B959" s="15">
        <v>18.61</v>
      </c>
      <c r="C959" s="16">
        <v>41.39</v>
      </c>
      <c r="D959" s="15">
        <v>26.276</v>
      </c>
      <c r="E959" s="17">
        <f t="shared" si="71"/>
        <v>4.3793333333333337E-2</v>
      </c>
      <c r="F959" s="17">
        <f t="shared" si="72"/>
        <v>7.3923177038893631E-2</v>
      </c>
      <c r="G959" s="17">
        <f t="shared" si="70"/>
        <v>251.74783803202359</v>
      </c>
      <c r="H959" s="16">
        <f t="shared" si="74"/>
        <v>293.13783803202358</v>
      </c>
      <c r="I959" s="47">
        <v>5.74</v>
      </c>
      <c r="J959" s="16">
        <f t="shared" si="73"/>
        <v>287.39783803202357</v>
      </c>
    </row>
    <row r="960" spans="2:10">
      <c r="B960" s="15">
        <v>18.72</v>
      </c>
      <c r="C960" s="16">
        <v>41.63</v>
      </c>
      <c r="D960" s="15">
        <v>26.303000000000001</v>
      </c>
      <c r="E960" s="17">
        <f t="shared" si="71"/>
        <v>4.3838333333333333E-2</v>
      </c>
      <c r="F960" s="17">
        <f t="shared" si="72"/>
        <v>7.3926656098013771E-2</v>
      </c>
      <c r="G960" s="17">
        <f t="shared" si="70"/>
        <v>253.22395179325525</v>
      </c>
      <c r="H960" s="16">
        <f t="shared" si="74"/>
        <v>294.85395179325525</v>
      </c>
      <c r="I960" s="47">
        <v>5.8</v>
      </c>
      <c r="J960" s="16">
        <f t="shared" si="73"/>
        <v>289.05395179325524</v>
      </c>
    </row>
    <row r="961" spans="2:10">
      <c r="B961" s="15">
        <v>18.8</v>
      </c>
      <c r="C961" s="16">
        <v>41.63</v>
      </c>
      <c r="D961" s="15">
        <v>26.327000000000002</v>
      </c>
      <c r="E961" s="17">
        <f t="shared" si="71"/>
        <v>4.3878333333333339E-2</v>
      </c>
      <c r="F961" s="17">
        <f t="shared" si="72"/>
        <v>7.3929748869934975E-2</v>
      </c>
      <c r="G961" s="17">
        <f t="shared" si="70"/>
        <v>254.29546680964583</v>
      </c>
      <c r="H961" s="16">
        <f t="shared" si="74"/>
        <v>295.92546680964585</v>
      </c>
      <c r="I961" s="47">
        <v>5.74</v>
      </c>
      <c r="J961" s="16">
        <f t="shared" si="73"/>
        <v>290.18546680964585</v>
      </c>
    </row>
    <row r="962" spans="2:10">
      <c r="B962" s="15">
        <v>18.8</v>
      </c>
      <c r="C962" s="16">
        <v>41.72</v>
      </c>
      <c r="D962" s="15">
        <v>26.355</v>
      </c>
      <c r="E962" s="17">
        <f t="shared" si="71"/>
        <v>4.3924999999999999E-2</v>
      </c>
      <c r="F962" s="17">
        <f t="shared" si="72"/>
        <v>7.3933357430923663E-2</v>
      </c>
      <c r="G962" s="17">
        <f t="shared" si="70"/>
        <v>254.28305508193569</v>
      </c>
      <c r="H962" s="16">
        <f t="shared" si="74"/>
        <v>296.00305508193571</v>
      </c>
      <c r="I962" s="47">
        <v>5.8</v>
      </c>
      <c r="J962" s="16">
        <f t="shared" si="73"/>
        <v>290.2030550819357</v>
      </c>
    </row>
    <row r="963" spans="2:10">
      <c r="B963" s="15">
        <v>18.89</v>
      </c>
      <c r="C963" s="16">
        <v>41.58</v>
      </c>
      <c r="D963" s="15">
        <v>26.38</v>
      </c>
      <c r="E963" s="17">
        <f t="shared" si="71"/>
        <v>4.3966666666666668E-2</v>
      </c>
      <c r="F963" s="17">
        <f t="shared" si="72"/>
        <v>7.393657965807017E-2</v>
      </c>
      <c r="G963" s="17">
        <f t="shared" si="70"/>
        <v>255.48923262827941</v>
      </c>
      <c r="H963" s="16">
        <f t="shared" si="74"/>
        <v>297.06923262827939</v>
      </c>
      <c r="I963" s="47">
        <v>5.8</v>
      </c>
      <c r="J963" s="16">
        <f t="shared" si="73"/>
        <v>291.26923262827938</v>
      </c>
    </row>
    <row r="964" spans="2:10">
      <c r="B964" s="15">
        <v>18.8</v>
      </c>
      <c r="C964" s="16">
        <v>41.68</v>
      </c>
      <c r="D964" s="15">
        <v>26.405000000000001</v>
      </c>
      <c r="E964" s="17">
        <f t="shared" si="71"/>
        <v>4.4008333333333337E-2</v>
      </c>
      <c r="F964" s="17">
        <f t="shared" si="72"/>
        <v>7.3939802166096649E-2</v>
      </c>
      <c r="G964" s="17">
        <f t="shared" si="70"/>
        <v>254.26089128245323</v>
      </c>
      <c r="H964" s="16">
        <f t="shared" si="74"/>
        <v>295.94089128245321</v>
      </c>
      <c r="I964" s="47">
        <v>5.74</v>
      </c>
      <c r="J964" s="16">
        <f t="shared" si="73"/>
        <v>290.2008912824532</v>
      </c>
    </row>
    <row r="965" spans="2:10">
      <c r="B965" s="15">
        <v>18.93</v>
      </c>
      <c r="C965" s="16">
        <v>41.82</v>
      </c>
      <c r="D965" s="15">
        <v>26.431000000000001</v>
      </c>
      <c r="E965" s="17">
        <f t="shared" si="71"/>
        <v>4.4051666666666676E-2</v>
      </c>
      <c r="F965" s="17">
        <f t="shared" si="72"/>
        <v>7.3943153872441172E-2</v>
      </c>
      <c r="G965" s="17">
        <f t="shared" si="70"/>
        <v>256.00747342554541</v>
      </c>
      <c r="H965" s="16">
        <f t="shared" si="74"/>
        <v>297.82747342554541</v>
      </c>
      <c r="I965" s="47">
        <v>5.74</v>
      </c>
      <c r="J965" s="16">
        <f t="shared" si="73"/>
        <v>292.0874734255454</v>
      </c>
    </row>
    <row r="966" spans="2:10">
      <c r="B966" s="15">
        <v>18.91</v>
      </c>
      <c r="C966" s="16">
        <v>41.44</v>
      </c>
      <c r="D966" s="15">
        <v>26.457999999999998</v>
      </c>
      <c r="E966" s="17">
        <f t="shared" si="71"/>
        <v>4.4096666666666666E-2</v>
      </c>
      <c r="F966" s="17">
        <f t="shared" si="72"/>
        <v>7.3946634812205925E-2</v>
      </c>
      <c r="G966" s="17">
        <f t="shared" si="70"/>
        <v>255.72495689660025</v>
      </c>
      <c r="H966" s="16">
        <f t="shared" si="74"/>
        <v>297.16495689660024</v>
      </c>
      <c r="I966" s="47">
        <v>5.85</v>
      </c>
      <c r="J966" s="16">
        <f t="shared" si="73"/>
        <v>291.31495689660022</v>
      </c>
    </row>
    <row r="967" spans="2:10">
      <c r="B967" s="15">
        <v>18.96</v>
      </c>
      <c r="C967" s="16">
        <v>41.53</v>
      </c>
      <c r="D967" s="15">
        <v>26.484000000000002</v>
      </c>
      <c r="E967" s="17">
        <f t="shared" si="71"/>
        <v>4.4140000000000006E-2</v>
      </c>
      <c r="F967" s="17">
        <f t="shared" si="72"/>
        <v>7.3949987138043585E-2</v>
      </c>
      <c r="G967" s="17">
        <f t="shared" si="70"/>
        <v>256.38949692590313</v>
      </c>
      <c r="H967" s="16">
        <f t="shared" si="74"/>
        <v>297.9194969259031</v>
      </c>
      <c r="I967" s="47">
        <v>5.8</v>
      </c>
      <c r="J967" s="16">
        <f t="shared" si="73"/>
        <v>292.11949692590315</v>
      </c>
    </row>
    <row r="968" spans="2:10">
      <c r="B968" s="15">
        <v>19.03</v>
      </c>
      <c r="C968" s="16">
        <v>41.63</v>
      </c>
      <c r="D968" s="15">
        <v>26.51</v>
      </c>
      <c r="E968" s="17">
        <f t="shared" si="71"/>
        <v>4.4183333333333338E-2</v>
      </c>
      <c r="F968" s="17">
        <f t="shared" si="72"/>
        <v>7.3953339767846363E-2</v>
      </c>
      <c r="G968" s="17">
        <f t="shared" si="70"/>
        <v>257.32441644608343</v>
      </c>
      <c r="H968" s="16">
        <f t="shared" si="74"/>
        <v>298.95441644608343</v>
      </c>
      <c r="I968" s="47">
        <v>5.8</v>
      </c>
      <c r="J968" s="16">
        <f t="shared" si="73"/>
        <v>293.15441644608342</v>
      </c>
    </row>
    <row r="969" spans="2:10">
      <c r="B969" s="15">
        <v>19.14</v>
      </c>
      <c r="C969" s="16">
        <v>41.68</v>
      </c>
      <c r="D969" s="15">
        <v>26.535</v>
      </c>
      <c r="E969" s="17">
        <f t="shared" si="71"/>
        <v>4.4225E-2</v>
      </c>
      <c r="F969" s="17">
        <f t="shared" si="72"/>
        <v>7.3956563737040987E-2</v>
      </c>
      <c r="G969" s="17">
        <f t="shared" si="70"/>
        <v>258.80055850152718</v>
      </c>
      <c r="H969" s="16">
        <f t="shared" si="74"/>
        <v>300.48055850152718</v>
      </c>
      <c r="I969" s="47">
        <v>5.8</v>
      </c>
      <c r="J969" s="16">
        <f t="shared" si="73"/>
        <v>294.68055850152717</v>
      </c>
    </row>
    <row r="970" spans="2:10">
      <c r="B970" s="15">
        <v>19.18</v>
      </c>
      <c r="C970" s="16">
        <v>41.34</v>
      </c>
      <c r="D970" s="15">
        <v>26.562000000000001</v>
      </c>
      <c r="E970" s="17">
        <f t="shared" si="71"/>
        <v>4.4270000000000004E-2</v>
      </c>
      <c r="F970" s="17">
        <f t="shared" si="72"/>
        <v>7.3960045939512567E-2</v>
      </c>
      <c r="G970" s="17">
        <f t="shared" si="70"/>
        <v>259.32920614579064</v>
      </c>
      <c r="H970" s="16">
        <f t="shared" si="74"/>
        <v>300.66920614579067</v>
      </c>
      <c r="I970" s="47">
        <v>5.64</v>
      </c>
      <c r="J970" s="16">
        <f t="shared" si="73"/>
        <v>295.02920614579062</v>
      </c>
    </row>
    <row r="971" spans="2:10">
      <c r="B971" s="15">
        <v>19.22</v>
      </c>
      <c r="C971" s="16">
        <v>41.2</v>
      </c>
      <c r="D971" s="15">
        <v>26.588000000000001</v>
      </c>
      <c r="E971" s="17">
        <f t="shared" si="71"/>
        <v>4.4313333333333337E-2</v>
      </c>
      <c r="F971" s="17">
        <f t="shared" si="72"/>
        <v>7.3963399481458719E-2</v>
      </c>
      <c r="G971" s="17">
        <f t="shared" si="70"/>
        <v>259.85825603943613</v>
      </c>
      <c r="H971" s="16">
        <f t="shared" si="74"/>
        <v>301.05825603943612</v>
      </c>
      <c r="I971" s="47">
        <v>5.8</v>
      </c>
      <c r="J971" s="16">
        <f t="shared" si="73"/>
        <v>295.25825603943611</v>
      </c>
    </row>
    <row r="972" spans="2:10">
      <c r="B972" s="15">
        <v>19.260000000000002</v>
      </c>
      <c r="C972" s="16">
        <v>41.29</v>
      </c>
      <c r="D972" s="15">
        <v>26.613</v>
      </c>
      <c r="E972" s="17">
        <f t="shared" si="71"/>
        <v>4.4355000000000006E-2</v>
      </c>
      <c r="F972" s="17">
        <f t="shared" si="72"/>
        <v>7.3966624327831312E-2</v>
      </c>
      <c r="G972" s="17">
        <f t="shared" si="70"/>
        <v>260.38771101188502</v>
      </c>
      <c r="H972" s="16">
        <f t="shared" si="74"/>
        <v>301.67771101188504</v>
      </c>
      <c r="I972" s="47">
        <v>5.8</v>
      </c>
      <c r="J972" s="16">
        <f t="shared" si="73"/>
        <v>295.87771101188503</v>
      </c>
    </row>
    <row r="973" spans="2:10">
      <c r="B973" s="15">
        <v>19.39</v>
      </c>
      <c r="C973" s="16">
        <v>41.44</v>
      </c>
      <c r="D973" s="15">
        <v>26.638000000000002</v>
      </c>
      <c r="E973" s="17">
        <f t="shared" si="71"/>
        <v>4.4396666666666675E-2</v>
      </c>
      <c r="F973" s="17">
        <f t="shared" si="72"/>
        <v>7.3969849455426423E-2</v>
      </c>
      <c r="G973" s="17">
        <f t="shared" si="70"/>
        <v>262.13383078039442</v>
      </c>
      <c r="H973" s="16">
        <f t="shared" si="74"/>
        <v>303.57383078039442</v>
      </c>
      <c r="I973" s="47">
        <v>5.8</v>
      </c>
      <c r="J973" s="16">
        <f t="shared" si="73"/>
        <v>297.77383078039441</v>
      </c>
    </row>
    <row r="974" spans="2:10">
      <c r="B974" s="15">
        <v>19.329999999999998</v>
      </c>
      <c r="C974" s="16">
        <v>41.53</v>
      </c>
      <c r="D974" s="15">
        <v>26.666</v>
      </c>
      <c r="E974" s="17">
        <f t="shared" si="71"/>
        <v>4.4443333333333342E-2</v>
      </c>
      <c r="F974" s="17">
        <f t="shared" si="72"/>
        <v>7.3973461932245799E-2</v>
      </c>
      <c r="G974" s="17">
        <f t="shared" si="70"/>
        <v>261.30992784554064</v>
      </c>
      <c r="H974" s="16">
        <f t="shared" si="74"/>
        <v>302.83992784554061</v>
      </c>
      <c r="I974" s="47">
        <v>5.85</v>
      </c>
      <c r="J974" s="16">
        <f t="shared" si="73"/>
        <v>296.98992784554065</v>
      </c>
    </row>
    <row r="975" spans="2:10">
      <c r="B975" s="15">
        <v>19.36</v>
      </c>
      <c r="C975" s="16">
        <v>41.58</v>
      </c>
      <c r="D975" s="15">
        <v>26.689</v>
      </c>
      <c r="E975" s="17">
        <f t="shared" si="71"/>
        <v>4.4481666666666669E-2</v>
      </c>
      <c r="F975" s="17">
        <f t="shared" si="72"/>
        <v>7.3976429587888956E-2</v>
      </c>
      <c r="G975" s="17">
        <f t="shared" si="70"/>
        <v>261.70497965164731</v>
      </c>
      <c r="H975" s="16">
        <f t="shared" si="74"/>
        <v>303.28497965164729</v>
      </c>
      <c r="I975" s="47">
        <v>5.8</v>
      </c>
      <c r="J975" s="16">
        <f t="shared" si="73"/>
        <v>297.48497965164734</v>
      </c>
    </row>
    <row r="976" spans="2:10">
      <c r="B976" s="15">
        <v>19.37</v>
      </c>
      <c r="C976" s="16">
        <v>41.68</v>
      </c>
      <c r="D976" s="15">
        <v>26.715</v>
      </c>
      <c r="E976" s="17">
        <f t="shared" si="71"/>
        <v>4.4525000000000002E-2</v>
      </c>
      <c r="F976" s="17">
        <f t="shared" si="72"/>
        <v>7.397978461578833E-2</v>
      </c>
      <c r="G976" s="17">
        <f t="shared" si="70"/>
        <v>261.82828323436576</v>
      </c>
      <c r="H976" s="16">
        <f t="shared" si="74"/>
        <v>303.50828323436576</v>
      </c>
      <c r="I976" s="47">
        <v>5.8</v>
      </c>
      <c r="J976" s="16">
        <f t="shared" si="73"/>
        <v>297.70828323436575</v>
      </c>
    </row>
    <row r="977" spans="2:10">
      <c r="B977" s="15">
        <v>19.41</v>
      </c>
      <c r="C977" s="16">
        <v>41.87</v>
      </c>
      <c r="D977" s="15">
        <v>26.741</v>
      </c>
      <c r="E977" s="17">
        <f t="shared" si="71"/>
        <v>4.4568333333333335E-2</v>
      </c>
      <c r="F977" s="17">
        <f t="shared" si="72"/>
        <v>7.3983139948020374E-2</v>
      </c>
      <c r="G977" s="17">
        <f t="shared" ref="G977:G1040" si="75">B977/F977</f>
        <v>262.3570723496897</v>
      </c>
      <c r="H977" s="16">
        <f t="shared" si="74"/>
        <v>304.22707234968971</v>
      </c>
      <c r="I977" s="47">
        <v>5.74</v>
      </c>
      <c r="J977" s="16">
        <f t="shared" si="73"/>
        <v>298.4870723496897</v>
      </c>
    </row>
    <row r="978" spans="2:10">
      <c r="B978" s="15">
        <v>19.57</v>
      </c>
      <c r="C978" s="16">
        <v>41.96</v>
      </c>
      <c r="D978" s="15">
        <v>26.768000000000001</v>
      </c>
      <c r="E978" s="17">
        <f t="shared" ref="E978:E1041" si="76">(D978*10^-3)/($C$3)</f>
        <v>4.4613333333333338E-2</v>
      </c>
      <c r="F978" s="17">
        <f t="shared" ref="F978:F1041" si="77">$C$4/(1-E978)</f>
        <v>7.3986624653651939E-2</v>
      </c>
      <c r="G978" s="17">
        <f t="shared" si="75"/>
        <v>264.50726859904177</v>
      </c>
      <c r="H978" s="16">
        <f t="shared" si="74"/>
        <v>306.46726859904174</v>
      </c>
      <c r="I978" s="47">
        <v>5.8</v>
      </c>
      <c r="J978" s="16">
        <f t="shared" ref="J978:J1041" si="78">C978-I978+G978</f>
        <v>300.66726859904179</v>
      </c>
    </row>
    <row r="979" spans="2:10">
      <c r="B979" s="15">
        <v>19.63</v>
      </c>
      <c r="C979" s="16">
        <v>42.01</v>
      </c>
      <c r="D979" s="15">
        <v>26.792000000000002</v>
      </c>
      <c r="E979" s="17">
        <f t="shared" si="76"/>
        <v>4.4653333333333343E-2</v>
      </c>
      <c r="F979" s="17">
        <f t="shared" si="77"/>
        <v>7.3989722445364003E-2</v>
      </c>
      <c r="G979" s="17">
        <f t="shared" si="75"/>
        <v>265.30711768104436</v>
      </c>
      <c r="H979" s="16">
        <f t="shared" ref="H979:H1042" si="79">G979+C979</f>
        <v>307.31711768104435</v>
      </c>
      <c r="I979" s="47">
        <v>5.8</v>
      </c>
      <c r="J979" s="16">
        <f t="shared" si="78"/>
        <v>301.51711768104434</v>
      </c>
    </row>
    <row r="980" spans="2:10">
      <c r="B980" s="15">
        <v>19.649999999999999</v>
      </c>
      <c r="C980" s="16">
        <v>42.11</v>
      </c>
      <c r="D980" s="15">
        <v>26.818000000000001</v>
      </c>
      <c r="E980" s="17">
        <f t="shared" si="76"/>
        <v>4.4696666666666669E-2</v>
      </c>
      <c r="F980" s="17">
        <f t="shared" si="77"/>
        <v>7.3993078679131949E-2</v>
      </c>
      <c r="G980" s="17">
        <f t="shared" si="75"/>
        <v>265.56537923244747</v>
      </c>
      <c r="H980" s="16">
        <f t="shared" si="79"/>
        <v>307.67537923244748</v>
      </c>
      <c r="I980" s="47">
        <v>5.8</v>
      </c>
      <c r="J980" s="16">
        <f t="shared" si="78"/>
        <v>301.87537923244747</v>
      </c>
    </row>
    <row r="981" spans="2:10">
      <c r="B981" s="15">
        <v>19.64</v>
      </c>
      <c r="C981" s="16">
        <v>42.15</v>
      </c>
      <c r="D981" s="15">
        <v>26.844000000000001</v>
      </c>
      <c r="E981" s="17">
        <f t="shared" si="76"/>
        <v>4.4740000000000009E-2</v>
      </c>
      <c r="F981" s="17">
        <f t="shared" si="77"/>
        <v>7.3996435217396669E-2</v>
      </c>
      <c r="G981" s="17">
        <f t="shared" si="75"/>
        <v>265.4181913263655</v>
      </c>
      <c r="H981" s="16">
        <f t="shared" si="79"/>
        <v>307.56819132636548</v>
      </c>
      <c r="I981" s="47">
        <v>5.8</v>
      </c>
      <c r="J981" s="16">
        <f t="shared" si="78"/>
        <v>301.76819132636552</v>
      </c>
    </row>
    <row r="982" spans="2:10">
      <c r="B982" s="15">
        <v>19.78</v>
      </c>
      <c r="C982" s="16">
        <v>42.39</v>
      </c>
      <c r="D982" s="15">
        <v>26.872</v>
      </c>
      <c r="E982" s="17">
        <f t="shared" si="76"/>
        <v>4.4786666666666669E-2</v>
      </c>
      <c r="F982" s="17">
        <f t="shared" si="77"/>
        <v>7.4000050291491967E-2</v>
      </c>
      <c r="G982" s="17">
        <f t="shared" si="75"/>
        <v>267.29711563823321</v>
      </c>
      <c r="H982" s="16">
        <f t="shared" si="79"/>
        <v>309.68711563823319</v>
      </c>
      <c r="I982" s="47">
        <v>5.8</v>
      </c>
      <c r="J982" s="16">
        <f t="shared" si="78"/>
        <v>303.88711563823324</v>
      </c>
    </row>
    <row r="983" spans="2:10">
      <c r="B983" s="15">
        <v>19.920000000000002</v>
      </c>
      <c r="C983" s="16">
        <v>41.29</v>
      </c>
      <c r="D983" s="15">
        <v>26.896999999999998</v>
      </c>
      <c r="E983" s="17">
        <f t="shared" si="76"/>
        <v>4.4828333333333331E-2</v>
      </c>
      <c r="F983" s="17">
        <f t="shared" si="77"/>
        <v>7.4003278334718564E-2</v>
      </c>
      <c r="G983" s="17">
        <f t="shared" si="75"/>
        <v>269.17726414634461</v>
      </c>
      <c r="H983" s="16">
        <f t="shared" si="79"/>
        <v>310.46726414634463</v>
      </c>
      <c r="I983" s="47">
        <v>5.37</v>
      </c>
      <c r="J983" s="16">
        <f t="shared" si="78"/>
        <v>305.09726414634463</v>
      </c>
    </row>
    <row r="984" spans="2:10">
      <c r="B984" s="15">
        <v>19.850000000000001</v>
      </c>
      <c r="C984" s="16">
        <v>41.68</v>
      </c>
      <c r="D984" s="15">
        <v>26.943999999999999</v>
      </c>
      <c r="E984" s="17">
        <f t="shared" si="76"/>
        <v>4.4906666666666664E-2</v>
      </c>
      <c r="F984" s="17">
        <f t="shared" si="77"/>
        <v>7.4009347818471863E-2</v>
      </c>
      <c r="G984" s="17">
        <f t="shared" si="75"/>
        <v>268.20936253468341</v>
      </c>
      <c r="H984" s="16">
        <f t="shared" si="79"/>
        <v>309.88936253468341</v>
      </c>
      <c r="I984" s="47">
        <v>5.8</v>
      </c>
      <c r="J984" s="16">
        <f t="shared" si="78"/>
        <v>304.0893625346834</v>
      </c>
    </row>
    <row r="985" spans="2:10">
      <c r="B985" s="15">
        <v>19.760000000000002</v>
      </c>
      <c r="C985" s="16">
        <v>41.82</v>
      </c>
      <c r="D985" s="15">
        <v>27.007999999999999</v>
      </c>
      <c r="E985" s="17">
        <f t="shared" si="76"/>
        <v>4.5013333333333336E-2</v>
      </c>
      <c r="F985" s="17">
        <f t="shared" si="77"/>
        <v>7.4017614248475042E-2</v>
      </c>
      <c r="G985" s="17">
        <f t="shared" si="75"/>
        <v>266.9634816067732</v>
      </c>
      <c r="H985" s="16">
        <f t="shared" si="79"/>
        <v>308.78348160677319</v>
      </c>
      <c r="I985" s="47">
        <v>5.74</v>
      </c>
      <c r="J985" s="16">
        <f t="shared" si="78"/>
        <v>303.04348160677318</v>
      </c>
    </row>
    <row r="986" spans="2:10">
      <c r="B986" s="15">
        <v>19.350000000000001</v>
      </c>
      <c r="C986" s="16">
        <v>41.15</v>
      </c>
      <c r="D986" s="15">
        <v>27.08</v>
      </c>
      <c r="E986" s="17">
        <f t="shared" si="76"/>
        <v>4.5133333333333338E-2</v>
      </c>
      <c r="F986" s="17">
        <f t="shared" si="77"/>
        <v>7.4026916189803477E-2</v>
      </c>
      <c r="G986" s="17">
        <f t="shared" si="75"/>
        <v>261.39140998913155</v>
      </c>
      <c r="H986" s="16">
        <f t="shared" si="79"/>
        <v>302.54140998913152</v>
      </c>
      <c r="I986" s="47">
        <v>5.64</v>
      </c>
      <c r="J986" s="16">
        <f t="shared" si="78"/>
        <v>296.90140998913154</v>
      </c>
    </row>
    <row r="987" spans="2:10">
      <c r="B987" s="15">
        <v>19.420000000000002</v>
      </c>
      <c r="C987" s="16">
        <v>41.48</v>
      </c>
      <c r="D987" s="15">
        <v>27.135999999999999</v>
      </c>
      <c r="E987" s="17">
        <f t="shared" si="76"/>
        <v>4.5226666666666672E-2</v>
      </c>
      <c r="F987" s="17">
        <f t="shared" si="77"/>
        <v>7.4034152649603058E-2</v>
      </c>
      <c r="G987" s="17">
        <f t="shared" si="75"/>
        <v>262.31136988780167</v>
      </c>
      <c r="H987" s="16">
        <f t="shared" si="79"/>
        <v>303.79136988780169</v>
      </c>
      <c r="I987" s="47">
        <v>5.8</v>
      </c>
      <c r="J987" s="16">
        <f t="shared" si="78"/>
        <v>297.99136988780168</v>
      </c>
    </row>
    <row r="988" spans="2:10">
      <c r="B988" s="15">
        <v>19.39</v>
      </c>
      <c r="C988" s="16">
        <v>41.44</v>
      </c>
      <c r="D988" s="15">
        <v>27.177</v>
      </c>
      <c r="E988" s="17">
        <f t="shared" si="76"/>
        <v>4.5295000000000002E-2</v>
      </c>
      <c r="F988" s="17">
        <f t="shared" si="77"/>
        <v>7.4039451669123291E-2</v>
      </c>
      <c r="G988" s="17">
        <f t="shared" si="75"/>
        <v>261.88740681998081</v>
      </c>
      <c r="H988" s="16">
        <f t="shared" si="79"/>
        <v>303.32740681998081</v>
      </c>
      <c r="I988" s="47">
        <v>5.8</v>
      </c>
      <c r="J988" s="16">
        <f t="shared" si="78"/>
        <v>297.5274068199808</v>
      </c>
    </row>
    <row r="989" spans="2:10">
      <c r="B989" s="15">
        <v>19.399999999999999</v>
      </c>
      <c r="C989" s="16">
        <v>41.68</v>
      </c>
      <c r="D989" s="15">
        <v>27.2</v>
      </c>
      <c r="E989" s="17">
        <f t="shared" si="76"/>
        <v>4.533333333333333E-2</v>
      </c>
      <c r="F989" s="17">
        <f t="shared" si="77"/>
        <v>7.4042424621966141E-2</v>
      </c>
      <c r="G989" s="17">
        <f t="shared" si="75"/>
        <v>262.0119492176193</v>
      </c>
      <c r="H989" s="16">
        <f t="shared" si="79"/>
        <v>303.69194921761931</v>
      </c>
      <c r="I989" s="47">
        <v>5.8</v>
      </c>
      <c r="J989" s="16">
        <f t="shared" si="78"/>
        <v>297.8919492176193</v>
      </c>
    </row>
    <row r="990" spans="2:10">
      <c r="B990" s="15">
        <v>19.34</v>
      </c>
      <c r="C990" s="16">
        <v>41.77</v>
      </c>
      <c r="D990" s="15">
        <v>27.225000000000001</v>
      </c>
      <c r="E990" s="17">
        <f t="shared" si="76"/>
        <v>4.5375000000000006E-2</v>
      </c>
      <c r="F990" s="17">
        <f t="shared" si="77"/>
        <v>7.4045656363252957E-2</v>
      </c>
      <c r="G990" s="17">
        <f t="shared" si="75"/>
        <v>261.19020277329821</v>
      </c>
      <c r="H990" s="16">
        <f t="shared" si="79"/>
        <v>302.96020277329819</v>
      </c>
      <c r="I990" s="47">
        <v>5.8</v>
      </c>
      <c r="J990" s="16">
        <f t="shared" si="78"/>
        <v>297.16020277329824</v>
      </c>
    </row>
    <row r="991" spans="2:10">
      <c r="B991" s="15">
        <v>19.399999999999999</v>
      </c>
      <c r="C991" s="16">
        <v>41.39</v>
      </c>
      <c r="D991" s="15">
        <v>27.251000000000001</v>
      </c>
      <c r="E991" s="17">
        <f t="shared" si="76"/>
        <v>4.5418333333333338E-2</v>
      </c>
      <c r="F991" s="17">
        <f t="shared" si="77"/>
        <v>7.40490176734699E-2</v>
      </c>
      <c r="G991" s="17">
        <f t="shared" si="75"/>
        <v>261.98862063973854</v>
      </c>
      <c r="H991" s="16">
        <f t="shared" si="79"/>
        <v>303.37862063973853</v>
      </c>
      <c r="I991" s="47">
        <v>5.64</v>
      </c>
      <c r="J991" s="16">
        <f t="shared" si="78"/>
        <v>297.73862063973854</v>
      </c>
    </row>
    <row r="992" spans="2:10">
      <c r="B992" s="15">
        <v>19.43</v>
      </c>
      <c r="C992" s="16">
        <v>41.58</v>
      </c>
      <c r="D992" s="15">
        <v>27.277000000000001</v>
      </c>
      <c r="E992" s="17">
        <f t="shared" si="76"/>
        <v>4.5461666666666671E-2</v>
      </c>
      <c r="F992" s="17">
        <f t="shared" si="77"/>
        <v>7.4052379288874745E-2</v>
      </c>
      <c r="G992" s="17">
        <f t="shared" si="75"/>
        <v>262.38184629023885</v>
      </c>
      <c r="H992" s="16">
        <f t="shared" si="79"/>
        <v>303.96184629023884</v>
      </c>
      <c r="I992" s="47">
        <v>5.8</v>
      </c>
      <c r="J992" s="16">
        <f t="shared" si="78"/>
        <v>298.16184629023883</v>
      </c>
    </row>
    <row r="993" spans="2:10">
      <c r="B993" s="15">
        <v>19.2</v>
      </c>
      <c r="C993" s="16">
        <v>41.68</v>
      </c>
      <c r="D993" s="15">
        <v>27.306000000000001</v>
      </c>
      <c r="E993" s="17">
        <f t="shared" si="76"/>
        <v>4.5510000000000002E-2</v>
      </c>
      <c r="F993" s="17">
        <f t="shared" si="77"/>
        <v>7.4056129143071539E-2</v>
      </c>
      <c r="G993" s="17">
        <f t="shared" si="75"/>
        <v>259.26280811824324</v>
      </c>
      <c r="H993" s="16">
        <f t="shared" si="79"/>
        <v>300.94280811824325</v>
      </c>
      <c r="I993" s="47">
        <v>5.74</v>
      </c>
      <c r="J993" s="16">
        <f t="shared" si="78"/>
        <v>295.20280811824324</v>
      </c>
    </row>
    <row r="994" spans="2:10">
      <c r="B994" s="15">
        <v>19.22</v>
      </c>
      <c r="C994" s="16">
        <v>41.82</v>
      </c>
      <c r="D994" s="15">
        <v>27.329000000000001</v>
      </c>
      <c r="E994" s="17">
        <f t="shared" si="76"/>
        <v>4.5548333333333337E-2</v>
      </c>
      <c r="F994" s="17">
        <f t="shared" si="77"/>
        <v>7.4059103435414414E-2</v>
      </c>
      <c r="G994" s="17">
        <f t="shared" si="75"/>
        <v>259.5224504271971</v>
      </c>
      <c r="H994" s="16">
        <f t="shared" si="79"/>
        <v>301.34245042719709</v>
      </c>
      <c r="I994" s="47">
        <v>5.8</v>
      </c>
      <c r="J994" s="16">
        <f t="shared" si="78"/>
        <v>295.54245042719708</v>
      </c>
    </row>
    <row r="995" spans="2:10">
      <c r="B995" s="15">
        <v>19.059999999999999</v>
      </c>
      <c r="C995" s="16">
        <v>41.92</v>
      </c>
      <c r="D995" s="15">
        <v>27.356999999999999</v>
      </c>
      <c r="E995" s="17">
        <f t="shared" si="76"/>
        <v>4.5595000000000004E-2</v>
      </c>
      <c r="F995" s="17">
        <f t="shared" si="77"/>
        <v>7.4062724635527211E-2</v>
      </c>
      <c r="G995" s="17">
        <f t="shared" si="75"/>
        <v>257.34943041586524</v>
      </c>
      <c r="H995" s="16">
        <f t="shared" si="79"/>
        <v>299.26943041586526</v>
      </c>
      <c r="I995" s="47">
        <v>5.96</v>
      </c>
      <c r="J995" s="16">
        <f t="shared" si="78"/>
        <v>293.30943041586522</v>
      </c>
    </row>
    <row r="996" spans="2:10">
      <c r="B996" s="15">
        <v>19.079999999999998</v>
      </c>
      <c r="C996" s="16">
        <v>41.68</v>
      </c>
      <c r="D996" s="15">
        <v>27.382999999999999</v>
      </c>
      <c r="E996" s="17">
        <f t="shared" si="76"/>
        <v>4.5638333333333336E-2</v>
      </c>
      <c r="F996" s="17">
        <f t="shared" si="77"/>
        <v>7.4066087495589919E-2</v>
      </c>
      <c r="G996" s="17">
        <f t="shared" si="75"/>
        <v>257.6077749636238</v>
      </c>
      <c r="H996" s="16">
        <f t="shared" si="79"/>
        <v>299.2877749636238</v>
      </c>
      <c r="I996" s="47">
        <v>5.8</v>
      </c>
      <c r="J996" s="16">
        <f t="shared" si="78"/>
        <v>293.48777496362379</v>
      </c>
    </row>
    <row r="997" spans="2:10">
      <c r="B997" s="15">
        <v>19.07</v>
      </c>
      <c r="C997" s="16">
        <v>41.77</v>
      </c>
      <c r="D997" s="15">
        <v>27.407</v>
      </c>
      <c r="E997" s="17">
        <f t="shared" si="76"/>
        <v>4.5678333333333335E-2</v>
      </c>
      <c r="F997" s="17">
        <f t="shared" si="77"/>
        <v>7.4069191945172599E-2</v>
      </c>
      <c r="G997" s="17">
        <f t="shared" si="75"/>
        <v>257.46196899401804</v>
      </c>
      <c r="H997" s="16">
        <f t="shared" si="79"/>
        <v>299.23196899401802</v>
      </c>
      <c r="I997" s="47">
        <v>5.85</v>
      </c>
      <c r="J997" s="16">
        <f t="shared" si="78"/>
        <v>293.38196899401805</v>
      </c>
    </row>
    <row r="998" spans="2:10">
      <c r="B998" s="15">
        <v>19.04</v>
      </c>
      <c r="C998" s="16">
        <v>41.77</v>
      </c>
      <c r="D998" s="15">
        <v>27.431999999999999</v>
      </c>
      <c r="E998" s="17">
        <f t="shared" si="76"/>
        <v>4.5719999999999997E-2</v>
      </c>
      <c r="F998" s="17">
        <f t="shared" si="77"/>
        <v>7.4072426023567867E-2</v>
      </c>
      <c r="G998" s="17">
        <f t="shared" si="75"/>
        <v>257.04571892841716</v>
      </c>
      <c r="H998" s="16">
        <f t="shared" si="79"/>
        <v>298.81571892841714</v>
      </c>
      <c r="I998" s="47">
        <v>5.8</v>
      </c>
      <c r="J998" s="16">
        <f t="shared" si="78"/>
        <v>293.01571892841719</v>
      </c>
    </row>
    <row r="999" spans="2:10">
      <c r="B999" s="15">
        <v>19.100000000000001</v>
      </c>
      <c r="C999" s="16">
        <v>41.48</v>
      </c>
      <c r="D999" s="15">
        <v>27.457000000000001</v>
      </c>
      <c r="E999" s="17">
        <f t="shared" si="76"/>
        <v>4.5761666666666673E-2</v>
      </c>
      <c r="F999" s="17">
        <f t="shared" si="77"/>
        <v>7.4075660384394199E-2</v>
      </c>
      <c r="G999" s="17">
        <f t="shared" si="75"/>
        <v>257.84447821168357</v>
      </c>
      <c r="H999" s="16">
        <f t="shared" si="79"/>
        <v>299.32447821168358</v>
      </c>
      <c r="I999" s="47">
        <v>5.8</v>
      </c>
      <c r="J999" s="16">
        <f t="shared" si="78"/>
        <v>293.52447821168357</v>
      </c>
    </row>
    <row r="1000" spans="2:10">
      <c r="B1000" s="15">
        <v>19.21</v>
      </c>
      <c r="C1000" s="16">
        <v>41.63</v>
      </c>
      <c r="D1000" s="15">
        <v>27.484000000000002</v>
      </c>
      <c r="E1000" s="17">
        <f t="shared" si="76"/>
        <v>4.5806666666666669E-2</v>
      </c>
      <c r="F1000" s="17">
        <f t="shared" si="77"/>
        <v>7.4079153811355852E-2</v>
      </c>
      <c r="G1000" s="17">
        <f t="shared" si="75"/>
        <v>259.31721694498128</v>
      </c>
      <c r="H1000" s="16">
        <f t="shared" si="79"/>
        <v>300.94721694498128</v>
      </c>
      <c r="I1000" s="47">
        <v>5.8</v>
      </c>
      <c r="J1000" s="16">
        <f t="shared" si="78"/>
        <v>295.14721694498127</v>
      </c>
    </row>
    <row r="1001" spans="2:10">
      <c r="B1001" s="15">
        <v>19.22</v>
      </c>
      <c r="C1001" s="16">
        <v>41.72</v>
      </c>
      <c r="D1001" s="15">
        <v>27.51</v>
      </c>
      <c r="E1001" s="17">
        <f t="shared" si="76"/>
        <v>4.5850000000000009E-2</v>
      </c>
      <c r="F1001" s="17">
        <f t="shared" si="77"/>
        <v>7.4082518163570032E-2</v>
      </c>
      <c r="G1001" s="17">
        <f t="shared" si="75"/>
        <v>259.44042503473383</v>
      </c>
      <c r="H1001" s="16">
        <f t="shared" si="79"/>
        <v>301.16042503473386</v>
      </c>
      <c r="I1001" s="47">
        <v>5.8</v>
      </c>
      <c r="J1001" s="16">
        <f t="shared" si="78"/>
        <v>295.36042503473385</v>
      </c>
    </row>
    <row r="1002" spans="2:10">
      <c r="B1002" s="15">
        <v>19.38</v>
      </c>
      <c r="C1002" s="16">
        <v>41.87</v>
      </c>
      <c r="D1002" s="15">
        <v>27.536000000000001</v>
      </c>
      <c r="E1002" s="17">
        <f t="shared" si="76"/>
        <v>4.5893333333333335E-2</v>
      </c>
      <c r="F1002" s="17">
        <f t="shared" si="77"/>
        <v>7.408588282138652E-2</v>
      </c>
      <c r="G1002" s="17">
        <f t="shared" si="75"/>
        <v>261.58829809348691</v>
      </c>
      <c r="H1002" s="16">
        <f t="shared" si="79"/>
        <v>303.45829809348692</v>
      </c>
      <c r="I1002" s="47">
        <v>5.74</v>
      </c>
      <c r="J1002" s="16">
        <f t="shared" si="78"/>
        <v>297.71829809348691</v>
      </c>
    </row>
    <row r="1003" spans="2:10">
      <c r="B1003" s="15">
        <v>19.420000000000002</v>
      </c>
      <c r="C1003" s="16">
        <v>41.96</v>
      </c>
      <c r="D1003" s="15">
        <v>27.562000000000001</v>
      </c>
      <c r="E1003" s="17">
        <f t="shared" si="76"/>
        <v>4.5936666666666674E-2</v>
      </c>
      <c r="F1003" s="17">
        <f t="shared" si="77"/>
        <v>7.4089247784846934E-2</v>
      </c>
      <c r="G1003" s="17">
        <f t="shared" si="75"/>
        <v>262.11630676012703</v>
      </c>
      <c r="H1003" s="16">
        <f t="shared" si="79"/>
        <v>304.07630676012701</v>
      </c>
      <c r="I1003" s="47">
        <v>5.8</v>
      </c>
      <c r="J1003" s="16">
        <f t="shared" si="78"/>
        <v>298.27630676012706</v>
      </c>
    </row>
    <row r="1004" spans="2:10">
      <c r="B1004" s="15">
        <v>19.329999999999998</v>
      </c>
      <c r="C1004" s="16">
        <v>42.11</v>
      </c>
      <c r="D1004" s="15">
        <v>27.591000000000001</v>
      </c>
      <c r="E1004" s="17">
        <f t="shared" si="76"/>
        <v>4.5985000000000005E-2</v>
      </c>
      <c r="F1004" s="17">
        <f t="shared" si="77"/>
        <v>7.4093001373951514E-2</v>
      </c>
      <c r="G1004" s="17">
        <f t="shared" si="75"/>
        <v>260.88833819054526</v>
      </c>
      <c r="H1004" s="16">
        <f t="shared" si="79"/>
        <v>302.99833819054527</v>
      </c>
      <c r="I1004" s="47">
        <v>5.85</v>
      </c>
      <c r="J1004" s="16">
        <f t="shared" si="78"/>
        <v>297.14833819054525</v>
      </c>
    </row>
    <row r="1005" spans="2:10">
      <c r="B1005" s="15">
        <v>19.170000000000002</v>
      </c>
      <c r="C1005" s="16">
        <v>42.2</v>
      </c>
      <c r="D1005" s="15">
        <v>27.616</v>
      </c>
      <c r="E1005" s="17">
        <f t="shared" si="76"/>
        <v>4.6026666666666674E-2</v>
      </c>
      <c r="F1005" s="17">
        <f t="shared" si="77"/>
        <v>7.4096237531905515E-2</v>
      </c>
      <c r="G1005" s="17">
        <f t="shared" si="75"/>
        <v>258.71758996866049</v>
      </c>
      <c r="H1005" s="16">
        <f t="shared" si="79"/>
        <v>300.91758996866048</v>
      </c>
      <c r="I1005" s="47">
        <v>5.74</v>
      </c>
      <c r="J1005" s="16">
        <f t="shared" si="78"/>
        <v>295.17758996866047</v>
      </c>
    </row>
    <row r="1006" spans="2:10">
      <c r="B1006" s="15">
        <v>19.32</v>
      </c>
      <c r="C1006" s="16">
        <v>42.3</v>
      </c>
      <c r="D1006" s="15">
        <v>27.643999999999998</v>
      </c>
      <c r="E1006" s="17">
        <f t="shared" si="76"/>
        <v>4.6073333333333334E-2</v>
      </c>
      <c r="F1006" s="17">
        <f t="shared" si="77"/>
        <v>7.4099862364441368E-2</v>
      </c>
      <c r="G1006" s="17">
        <f t="shared" si="75"/>
        <v>260.72922922554812</v>
      </c>
      <c r="H1006" s="16">
        <f t="shared" si="79"/>
        <v>303.02922922554814</v>
      </c>
      <c r="I1006" s="47">
        <v>5.8</v>
      </c>
      <c r="J1006" s="16">
        <f t="shared" si="78"/>
        <v>297.22922922554812</v>
      </c>
    </row>
    <row r="1007" spans="2:10">
      <c r="B1007" s="15">
        <v>19.32</v>
      </c>
      <c r="C1007" s="16">
        <v>42.49</v>
      </c>
      <c r="D1007" s="15">
        <v>27.664000000000001</v>
      </c>
      <c r="E1007" s="17">
        <f t="shared" si="76"/>
        <v>4.6106666666666671E-2</v>
      </c>
      <c r="F1007" s="17">
        <f t="shared" si="77"/>
        <v>7.410245174768354E-2</v>
      </c>
      <c r="G1007" s="17">
        <f t="shared" si="75"/>
        <v>260.72011848925024</v>
      </c>
      <c r="H1007" s="16">
        <f t="shared" si="79"/>
        <v>303.21011848925025</v>
      </c>
      <c r="I1007" s="47">
        <v>5.8</v>
      </c>
      <c r="J1007" s="16">
        <f t="shared" si="78"/>
        <v>297.41011848925024</v>
      </c>
    </row>
    <row r="1008" spans="2:10">
      <c r="B1008" s="15">
        <v>19.440000000000001</v>
      </c>
      <c r="C1008" s="16">
        <v>41.15</v>
      </c>
      <c r="D1008" s="15">
        <v>27.693000000000001</v>
      </c>
      <c r="E1008" s="17">
        <f t="shared" si="76"/>
        <v>4.6155000000000009E-2</v>
      </c>
      <c r="F1008" s="17">
        <f t="shared" si="77"/>
        <v>7.4106206674847963E-2</v>
      </c>
      <c r="G1008" s="17">
        <f t="shared" si="75"/>
        <v>262.32620548634884</v>
      </c>
      <c r="H1008" s="16">
        <f t="shared" si="79"/>
        <v>303.47620548634882</v>
      </c>
      <c r="I1008" s="47">
        <v>5.16</v>
      </c>
      <c r="J1008" s="16">
        <f t="shared" si="78"/>
        <v>298.31620548634885</v>
      </c>
    </row>
    <row r="1009" spans="2:10">
      <c r="B1009" s="15">
        <v>19.420000000000002</v>
      </c>
      <c r="C1009" s="16">
        <v>41.44</v>
      </c>
      <c r="D1009" s="15">
        <v>27.738</v>
      </c>
      <c r="E1009" s="17">
        <f t="shared" si="76"/>
        <v>4.623E-2</v>
      </c>
      <c r="F1009" s="17">
        <f t="shared" si="77"/>
        <v>7.4112034039412383E-2</v>
      </c>
      <c r="G1009" s="17">
        <f t="shared" si="75"/>
        <v>262.03571729892815</v>
      </c>
      <c r="H1009" s="16">
        <f t="shared" si="79"/>
        <v>303.47571729892815</v>
      </c>
      <c r="I1009" s="47">
        <v>5.69</v>
      </c>
      <c r="J1009" s="16">
        <f t="shared" si="78"/>
        <v>297.78571729892815</v>
      </c>
    </row>
    <row r="1010" spans="2:10">
      <c r="B1010" s="15">
        <v>19.600000000000001</v>
      </c>
      <c r="C1010" s="16">
        <v>41.63</v>
      </c>
      <c r="D1010" s="15">
        <v>27.792999999999999</v>
      </c>
      <c r="E1010" s="17">
        <f t="shared" si="76"/>
        <v>4.6321666666666664E-2</v>
      </c>
      <c r="F1010" s="17">
        <f t="shared" si="77"/>
        <v>7.4119157618592946E-2</v>
      </c>
      <c r="G1010" s="17">
        <f t="shared" si="75"/>
        <v>264.43905502621766</v>
      </c>
      <c r="H1010" s="16">
        <f t="shared" si="79"/>
        <v>306.06905502621765</v>
      </c>
      <c r="I1010" s="47">
        <v>5.8</v>
      </c>
      <c r="J1010" s="16">
        <f t="shared" si="78"/>
        <v>300.26905502621764</v>
      </c>
    </row>
    <row r="1011" spans="2:10">
      <c r="B1011" s="15">
        <v>19.47</v>
      </c>
      <c r="C1011" s="16">
        <v>41.82</v>
      </c>
      <c r="D1011" s="15">
        <v>27.835999999999999</v>
      </c>
      <c r="E1011" s="17">
        <f t="shared" si="76"/>
        <v>4.6393333333333335E-2</v>
      </c>
      <c r="F1011" s="17">
        <f t="shared" si="77"/>
        <v>7.4124727916230676E-2</v>
      </c>
      <c r="G1011" s="17">
        <f t="shared" si="75"/>
        <v>262.66538235396018</v>
      </c>
      <c r="H1011" s="16">
        <f t="shared" si="79"/>
        <v>304.48538235396018</v>
      </c>
      <c r="I1011" s="47">
        <v>5.8</v>
      </c>
      <c r="J1011" s="16">
        <f t="shared" si="78"/>
        <v>298.68538235396016</v>
      </c>
    </row>
    <row r="1012" spans="2:10">
      <c r="B1012" s="15">
        <v>19.21</v>
      </c>
      <c r="C1012" s="16">
        <v>41.77</v>
      </c>
      <c r="D1012" s="15">
        <v>27.858000000000001</v>
      </c>
      <c r="E1012" s="17">
        <f t="shared" si="76"/>
        <v>4.6430000000000006E-2</v>
      </c>
      <c r="F1012" s="17">
        <f t="shared" si="77"/>
        <v>7.412757815972644E-2</v>
      </c>
      <c r="G1012" s="17">
        <f t="shared" si="75"/>
        <v>259.14781619611585</v>
      </c>
      <c r="H1012" s="16">
        <f t="shared" si="79"/>
        <v>300.91781619611584</v>
      </c>
      <c r="I1012" s="47">
        <v>5.85</v>
      </c>
      <c r="J1012" s="16">
        <f t="shared" si="78"/>
        <v>295.06781619611587</v>
      </c>
    </row>
    <row r="1013" spans="2:10">
      <c r="B1013" s="15">
        <v>19.32</v>
      </c>
      <c r="C1013" s="16">
        <v>41.82</v>
      </c>
      <c r="D1013" s="15">
        <v>27.885000000000002</v>
      </c>
      <c r="E1013" s="17">
        <f t="shared" si="76"/>
        <v>4.6475000000000009E-2</v>
      </c>
      <c r="F1013" s="17">
        <f t="shared" si="77"/>
        <v>7.4131076485430741E-2</v>
      </c>
      <c r="G1013" s="17">
        <f t="shared" si="75"/>
        <v>260.6194448531586</v>
      </c>
      <c r="H1013" s="16">
        <f t="shared" si="79"/>
        <v>302.43944485315859</v>
      </c>
      <c r="I1013" s="47">
        <v>5.85</v>
      </c>
      <c r="J1013" s="16">
        <f t="shared" si="78"/>
        <v>296.58944485315862</v>
      </c>
    </row>
    <row r="1014" spans="2:10">
      <c r="B1014" s="15">
        <v>19.440000000000001</v>
      </c>
      <c r="C1014" s="16">
        <v>41.96</v>
      </c>
      <c r="D1014" s="15">
        <v>27.911000000000001</v>
      </c>
      <c r="E1014" s="17">
        <f t="shared" si="76"/>
        <v>4.6518333333333335E-2</v>
      </c>
      <c r="F1014" s="17">
        <f t="shared" si="77"/>
        <v>7.413444555560797E-2</v>
      </c>
      <c r="G1014" s="17">
        <f t="shared" si="75"/>
        <v>262.22628164687802</v>
      </c>
      <c r="H1014" s="16">
        <f t="shared" si="79"/>
        <v>304.186281646878</v>
      </c>
      <c r="I1014" s="47">
        <v>5.8</v>
      </c>
      <c r="J1014" s="16">
        <f t="shared" si="78"/>
        <v>298.38628164687805</v>
      </c>
    </row>
    <row r="1015" spans="2:10">
      <c r="B1015" s="15">
        <v>19.27</v>
      </c>
      <c r="C1015" s="16">
        <v>42.11</v>
      </c>
      <c r="D1015" s="15">
        <v>27.937999999999999</v>
      </c>
      <c r="E1015" s="17">
        <f t="shared" si="76"/>
        <v>4.6563333333333339E-2</v>
      </c>
      <c r="F1015" s="17">
        <f t="shared" si="77"/>
        <v>7.4137944529547861E-2</v>
      </c>
      <c r="G1015" s="17">
        <f t="shared" si="75"/>
        <v>259.92088292008003</v>
      </c>
      <c r="H1015" s="16">
        <f t="shared" si="79"/>
        <v>302.03088292008005</v>
      </c>
      <c r="I1015" s="47">
        <v>5.74</v>
      </c>
      <c r="J1015" s="16">
        <f t="shared" si="78"/>
        <v>296.29088292008004</v>
      </c>
    </row>
    <row r="1016" spans="2:10">
      <c r="B1016" s="15">
        <v>19.18</v>
      </c>
      <c r="C1016" s="16">
        <v>42.15</v>
      </c>
      <c r="D1016" s="15">
        <v>27.978000000000002</v>
      </c>
      <c r="E1016" s="17">
        <f t="shared" si="76"/>
        <v>4.6630000000000005E-2</v>
      </c>
      <c r="F1016" s="17">
        <f t="shared" si="77"/>
        <v>7.41431288017982E-2</v>
      </c>
      <c r="G1016" s="17">
        <f t="shared" si="75"/>
        <v>258.68884021974031</v>
      </c>
      <c r="H1016" s="16">
        <f t="shared" si="79"/>
        <v>300.83884021974029</v>
      </c>
      <c r="I1016" s="47">
        <v>5.74</v>
      </c>
      <c r="J1016" s="16">
        <f t="shared" si="78"/>
        <v>295.09884021974028</v>
      </c>
    </row>
    <row r="1017" spans="2:10">
      <c r="B1017" s="15">
        <v>19.29</v>
      </c>
      <c r="C1017" s="16">
        <v>42.3</v>
      </c>
      <c r="D1017" s="15">
        <v>28.003</v>
      </c>
      <c r="E1017" s="17">
        <f t="shared" si="76"/>
        <v>4.6671666666666667E-2</v>
      </c>
      <c r="F1017" s="17">
        <f t="shared" si="77"/>
        <v>7.4146369340157739E-2</v>
      </c>
      <c r="G1017" s="17">
        <f t="shared" si="75"/>
        <v>260.16108639796226</v>
      </c>
      <c r="H1017" s="16">
        <f t="shared" si="79"/>
        <v>302.46108639796228</v>
      </c>
      <c r="I1017" s="47">
        <v>5.8</v>
      </c>
      <c r="J1017" s="16">
        <f t="shared" si="78"/>
        <v>296.66108639796226</v>
      </c>
    </row>
    <row r="1018" spans="2:10">
      <c r="B1018" s="15">
        <v>19.36</v>
      </c>
      <c r="C1018" s="16">
        <v>42.39</v>
      </c>
      <c r="D1018" s="15">
        <v>28.027999999999999</v>
      </c>
      <c r="E1018" s="17">
        <f t="shared" si="76"/>
        <v>4.6713333333333336E-2</v>
      </c>
      <c r="F1018" s="17">
        <f t="shared" si="77"/>
        <v>7.4149610161794999E-2</v>
      </c>
      <c r="G1018" s="17">
        <f t="shared" si="75"/>
        <v>261.09375299150372</v>
      </c>
      <c r="H1018" s="16">
        <f t="shared" si="79"/>
        <v>303.48375299150371</v>
      </c>
      <c r="I1018" s="47">
        <v>5.8</v>
      </c>
      <c r="J1018" s="16">
        <f t="shared" si="78"/>
        <v>297.68375299150375</v>
      </c>
    </row>
    <row r="1019" spans="2:10">
      <c r="B1019" s="15">
        <v>19.37</v>
      </c>
      <c r="C1019" s="16">
        <v>42.54</v>
      </c>
      <c r="D1019" s="15">
        <v>28.055</v>
      </c>
      <c r="E1019" s="17">
        <f t="shared" si="76"/>
        <v>4.6758333333333332E-2</v>
      </c>
      <c r="F1019" s="17">
        <f t="shared" si="77"/>
        <v>7.4153110567383593E-2</v>
      </c>
      <c r="G1019" s="17">
        <f t="shared" si="75"/>
        <v>261.21628414223176</v>
      </c>
      <c r="H1019" s="16">
        <f t="shared" si="79"/>
        <v>303.75628414223178</v>
      </c>
      <c r="I1019" s="47">
        <v>5.8</v>
      </c>
      <c r="J1019" s="16">
        <f t="shared" si="78"/>
        <v>297.95628414223177</v>
      </c>
    </row>
    <row r="1020" spans="2:10">
      <c r="B1020" s="15">
        <v>19.47</v>
      </c>
      <c r="C1020" s="16">
        <v>43.4</v>
      </c>
      <c r="D1020" s="15">
        <v>28.081</v>
      </c>
      <c r="E1020" s="17">
        <f t="shared" si="76"/>
        <v>4.6801666666666672E-2</v>
      </c>
      <c r="F1020" s="17">
        <f t="shared" si="77"/>
        <v>7.4156481640690733E-2</v>
      </c>
      <c r="G1020" s="17">
        <f t="shared" si="75"/>
        <v>262.55290932406547</v>
      </c>
      <c r="H1020" s="16">
        <f t="shared" si="79"/>
        <v>305.95290932406544</v>
      </c>
      <c r="I1020" s="47">
        <v>5.9</v>
      </c>
      <c r="J1020" s="16">
        <f t="shared" si="78"/>
        <v>300.05290932406547</v>
      </c>
    </row>
    <row r="1021" spans="2:10">
      <c r="B1021" s="15">
        <v>19.39</v>
      </c>
      <c r="C1021" s="16">
        <v>41.87</v>
      </c>
      <c r="D1021" s="15">
        <v>28.108000000000001</v>
      </c>
      <c r="E1021" s="17">
        <f t="shared" si="76"/>
        <v>4.6846666666666668E-2</v>
      </c>
      <c r="F1021" s="17">
        <f t="shared" si="77"/>
        <v>7.4159982695093149E-2</v>
      </c>
      <c r="G1021" s="17">
        <f t="shared" si="75"/>
        <v>261.46176543381199</v>
      </c>
      <c r="H1021" s="16">
        <f t="shared" si="79"/>
        <v>303.331765433812</v>
      </c>
      <c r="I1021" s="47">
        <v>5.85</v>
      </c>
      <c r="J1021" s="16">
        <f t="shared" si="78"/>
        <v>297.48176543381197</v>
      </c>
    </row>
    <row r="1022" spans="2:10">
      <c r="B1022" s="15">
        <v>19.53</v>
      </c>
      <c r="C1022" s="16">
        <v>42.06</v>
      </c>
      <c r="D1022" s="15">
        <v>28.132000000000001</v>
      </c>
      <c r="E1022" s="17">
        <f t="shared" si="76"/>
        <v>4.6886666666666667E-2</v>
      </c>
      <c r="F1022" s="17">
        <f t="shared" si="77"/>
        <v>7.4163095020987724E-2</v>
      </c>
      <c r="G1022" s="17">
        <f t="shared" si="75"/>
        <v>263.33852429531328</v>
      </c>
      <c r="H1022" s="16">
        <f t="shared" si="79"/>
        <v>305.39852429531328</v>
      </c>
      <c r="I1022" s="47">
        <v>5.8</v>
      </c>
      <c r="J1022" s="16">
        <f t="shared" si="78"/>
        <v>299.59852429531327</v>
      </c>
    </row>
    <row r="1023" spans="2:10">
      <c r="B1023" s="15">
        <v>19.54</v>
      </c>
      <c r="C1023" s="16">
        <v>43.3</v>
      </c>
      <c r="D1023" s="15">
        <v>28.158000000000001</v>
      </c>
      <c r="E1023" s="17">
        <f t="shared" si="76"/>
        <v>4.6930000000000006E-2</v>
      </c>
      <c r="F1023" s="17">
        <f t="shared" si="77"/>
        <v>7.4166467002182782E-2</v>
      </c>
      <c r="G1023" s="17">
        <f t="shared" si="75"/>
        <v>263.46138342311656</v>
      </c>
      <c r="H1023" s="16">
        <f t="shared" si="79"/>
        <v>306.76138342311657</v>
      </c>
      <c r="I1023" s="47">
        <v>6.01</v>
      </c>
      <c r="J1023" s="16">
        <f t="shared" si="78"/>
        <v>300.75138342311658</v>
      </c>
    </row>
    <row r="1024" spans="2:10">
      <c r="B1024" s="15">
        <v>19.489999999999998</v>
      </c>
      <c r="C1024" s="16">
        <v>41.58</v>
      </c>
      <c r="D1024" s="15">
        <v>28.184000000000001</v>
      </c>
      <c r="E1024" s="17">
        <f t="shared" si="76"/>
        <v>4.6973333333333339E-2</v>
      </c>
      <c r="F1024" s="17">
        <f t="shared" si="77"/>
        <v>7.4169839290020231E-2</v>
      </c>
      <c r="G1024" s="17">
        <f t="shared" si="75"/>
        <v>262.77527613063648</v>
      </c>
      <c r="H1024" s="16">
        <f t="shared" si="79"/>
        <v>304.35527613063647</v>
      </c>
      <c r="I1024" s="47">
        <v>5.8</v>
      </c>
      <c r="J1024" s="16">
        <f t="shared" si="78"/>
        <v>298.55527613063646</v>
      </c>
    </row>
    <row r="1025" spans="2:10">
      <c r="B1025" s="15">
        <v>19.43</v>
      </c>
      <c r="C1025" s="16">
        <v>41.82</v>
      </c>
      <c r="D1025" s="15">
        <v>28.210999999999999</v>
      </c>
      <c r="E1025" s="17">
        <f t="shared" si="76"/>
        <v>4.7018333333333336E-2</v>
      </c>
      <c r="F1025" s="17">
        <f t="shared" si="77"/>
        <v>7.4173341605840978E-2</v>
      </c>
      <c r="G1025" s="17">
        <f t="shared" si="75"/>
        <v>261.95395244900135</v>
      </c>
      <c r="H1025" s="16">
        <f t="shared" si="79"/>
        <v>303.77395244900134</v>
      </c>
      <c r="I1025" s="47">
        <v>5.74</v>
      </c>
      <c r="J1025" s="16">
        <f t="shared" si="78"/>
        <v>298.03395244900133</v>
      </c>
    </row>
    <row r="1026" spans="2:10">
      <c r="B1026" s="15">
        <v>19.48</v>
      </c>
      <c r="C1026" s="16">
        <v>41.96</v>
      </c>
      <c r="D1026" s="15">
        <v>28.236000000000001</v>
      </c>
      <c r="E1026" s="17">
        <f t="shared" si="76"/>
        <v>4.7060000000000005E-2</v>
      </c>
      <c r="F1026" s="17">
        <f t="shared" si="77"/>
        <v>7.4176584785789604E-2</v>
      </c>
      <c r="G1026" s="17">
        <f t="shared" si="75"/>
        <v>262.61656634981512</v>
      </c>
      <c r="H1026" s="16">
        <f t="shared" si="79"/>
        <v>304.5765663498151</v>
      </c>
      <c r="I1026" s="47">
        <v>5.8</v>
      </c>
      <c r="J1026" s="16">
        <f t="shared" si="78"/>
        <v>298.77656634981514</v>
      </c>
    </row>
    <row r="1027" spans="2:10">
      <c r="B1027" s="15">
        <v>19.61</v>
      </c>
      <c r="C1027" s="16">
        <v>42.06</v>
      </c>
      <c r="D1027" s="15">
        <v>28.262</v>
      </c>
      <c r="E1027" s="17">
        <f t="shared" si="76"/>
        <v>4.7103333333333337E-2</v>
      </c>
      <c r="F1027" s="17">
        <f t="shared" si="77"/>
        <v>7.4179957993805223E-2</v>
      </c>
      <c r="G1027" s="17">
        <f t="shared" si="75"/>
        <v>264.35711923209277</v>
      </c>
      <c r="H1027" s="16">
        <f t="shared" si="79"/>
        <v>306.41711923209277</v>
      </c>
      <c r="I1027" s="47">
        <v>5.8</v>
      </c>
      <c r="J1027" s="16">
        <f t="shared" si="78"/>
        <v>300.61711923209276</v>
      </c>
    </row>
    <row r="1028" spans="2:10">
      <c r="B1028" s="15">
        <v>19.53</v>
      </c>
      <c r="C1028" s="16">
        <v>42.2</v>
      </c>
      <c r="D1028" s="15">
        <v>28.29</v>
      </c>
      <c r="E1028" s="17">
        <f t="shared" si="76"/>
        <v>4.7149999999999997E-2</v>
      </c>
      <c r="F1028" s="17">
        <f t="shared" si="77"/>
        <v>7.4183591022480302E-2</v>
      </c>
      <c r="G1028" s="17">
        <f t="shared" si="75"/>
        <v>263.26576714359521</v>
      </c>
      <c r="H1028" s="16">
        <f t="shared" si="79"/>
        <v>305.4657671435952</v>
      </c>
      <c r="I1028" s="47">
        <v>5.74</v>
      </c>
      <c r="J1028" s="16">
        <f t="shared" si="78"/>
        <v>299.72576714359519</v>
      </c>
    </row>
    <row r="1029" spans="2:10">
      <c r="B1029" s="15">
        <v>19.7</v>
      </c>
      <c r="C1029" s="16">
        <v>41.29</v>
      </c>
      <c r="D1029" s="15">
        <v>28.315000000000001</v>
      </c>
      <c r="E1029" s="17">
        <f t="shared" si="76"/>
        <v>4.7191666666666673E-2</v>
      </c>
      <c r="F1029" s="17">
        <f t="shared" si="77"/>
        <v>7.4186835098808274E-2</v>
      </c>
      <c r="G1029" s="17">
        <f t="shared" si="75"/>
        <v>265.54576662775656</v>
      </c>
      <c r="H1029" s="16">
        <f t="shared" si="79"/>
        <v>306.83576662775658</v>
      </c>
      <c r="I1029" s="47">
        <v>5.37</v>
      </c>
      <c r="J1029" s="16">
        <f t="shared" si="78"/>
        <v>301.46576662775658</v>
      </c>
    </row>
    <row r="1030" spans="2:10">
      <c r="B1030" s="15">
        <v>19.54</v>
      </c>
      <c r="C1030" s="16">
        <v>41.68</v>
      </c>
      <c r="D1030" s="15">
        <v>28.341999999999999</v>
      </c>
      <c r="E1030" s="17">
        <f t="shared" si="76"/>
        <v>4.723666666666667E-2</v>
      </c>
      <c r="F1030" s="17">
        <f t="shared" si="77"/>
        <v>7.4190339019942361E-2</v>
      </c>
      <c r="G1030" s="17">
        <f t="shared" si="75"/>
        <v>263.37661019108765</v>
      </c>
      <c r="H1030" s="16">
        <f t="shared" si="79"/>
        <v>305.05661019108766</v>
      </c>
      <c r="I1030" s="47">
        <v>5.74</v>
      </c>
      <c r="J1030" s="16">
        <f t="shared" si="78"/>
        <v>299.31661019108765</v>
      </c>
    </row>
    <row r="1031" spans="2:10">
      <c r="B1031" s="15">
        <v>19.61</v>
      </c>
      <c r="C1031" s="16">
        <v>41.87</v>
      </c>
      <c r="D1031" s="15">
        <v>28.367000000000001</v>
      </c>
      <c r="E1031" s="17">
        <f t="shared" si="76"/>
        <v>4.7278333333333332E-2</v>
      </c>
      <c r="F1031" s="17">
        <f t="shared" si="77"/>
        <v>7.4193583686495021E-2</v>
      </c>
      <c r="G1031" s="17">
        <f t="shared" si="75"/>
        <v>264.30856990089671</v>
      </c>
      <c r="H1031" s="16">
        <f t="shared" si="79"/>
        <v>306.17856990089672</v>
      </c>
      <c r="I1031" s="47">
        <v>5.8</v>
      </c>
      <c r="J1031" s="16">
        <f t="shared" si="78"/>
        <v>300.37856990089671</v>
      </c>
    </row>
    <row r="1032" spans="2:10">
      <c r="B1032" s="15">
        <v>19.82</v>
      </c>
      <c r="C1032" s="16">
        <v>41.1</v>
      </c>
      <c r="D1032" s="15">
        <v>28.391999999999999</v>
      </c>
      <c r="E1032" s="17">
        <f t="shared" si="76"/>
        <v>4.7320000000000001E-2</v>
      </c>
      <c r="F1032" s="17">
        <f t="shared" si="77"/>
        <v>7.4196828636866885E-2</v>
      </c>
      <c r="G1032" s="17">
        <f t="shared" si="75"/>
        <v>267.12732018510894</v>
      </c>
      <c r="H1032" s="16">
        <f t="shared" si="79"/>
        <v>308.22732018510897</v>
      </c>
      <c r="I1032" s="47">
        <v>5.27</v>
      </c>
      <c r="J1032" s="16">
        <f t="shared" si="78"/>
        <v>302.95732018510893</v>
      </c>
    </row>
    <row r="1033" spans="2:10">
      <c r="B1033" s="15">
        <v>19.670000000000002</v>
      </c>
      <c r="C1033" s="16">
        <v>41.96</v>
      </c>
      <c r="D1033" s="15">
        <v>28.42</v>
      </c>
      <c r="E1033" s="17">
        <f t="shared" si="76"/>
        <v>4.7366666666666668E-2</v>
      </c>
      <c r="F1033" s="17">
        <f t="shared" si="77"/>
        <v>7.4200463318279522E-2</v>
      </c>
      <c r="G1033" s="17">
        <f t="shared" si="75"/>
        <v>265.09268433576256</v>
      </c>
      <c r="H1033" s="16">
        <f t="shared" si="79"/>
        <v>307.05268433576254</v>
      </c>
      <c r="I1033" s="47">
        <v>5.9</v>
      </c>
      <c r="J1033" s="16">
        <f t="shared" si="78"/>
        <v>301.15268433576256</v>
      </c>
    </row>
    <row r="1034" spans="2:10">
      <c r="B1034" s="15">
        <v>19.77</v>
      </c>
      <c r="C1034" s="16">
        <v>42.06</v>
      </c>
      <c r="D1034" s="15">
        <v>28.445</v>
      </c>
      <c r="E1034" s="17">
        <f t="shared" si="76"/>
        <v>4.7408333333333337E-2</v>
      </c>
      <c r="F1034" s="17">
        <f t="shared" si="77"/>
        <v>7.4203708870471272E-2</v>
      </c>
      <c r="G1034" s="17">
        <f t="shared" si="75"/>
        <v>266.42873113674375</v>
      </c>
      <c r="H1034" s="16">
        <f t="shared" si="79"/>
        <v>308.48873113674375</v>
      </c>
      <c r="I1034" s="47">
        <v>5.8</v>
      </c>
      <c r="J1034" s="16">
        <f t="shared" si="78"/>
        <v>302.68873113674374</v>
      </c>
    </row>
    <row r="1035" spans="2:10">
      <c r="B1035" s="15">
        <v>19.89</v>
      </c>
      <c r="C1035" s="16">
        <v>42.15</v>
      </c>
      <c r="D1035" s="15">
        <v>28.47</v>
      </c>
      <c r="E1035" s="17">
        <f t="shared" si="76"/>
        <v>4.7449999999999999E-2</v>
      </c>
      <c r="F1035" s="17">
        <f t="shared" si="77"/>
        <v>7.4206954706598438E-2</v>
      </c>
      <c r="G1035" s="17">
        <f t="shared" si="75"/>
        <v>268.03417656258296</v>
      </c>
      <c r="H1035" s="16">
        <f t="shared" si="79"/>
        <v>310.18417656258293</v>
      </c>
      <c r="I1035" s="47">
        <v>5.85</v>
      </c>
      <c r="J1035" s="16">
        <f t="shared" si="78"/>
        <v>304.33417656258297</v>
      </c>
    </row>
    <row r="1036" spans="2:10">
      <c r="B1036" s="15">
        <v>19.850000000000001</v>
      </c>
      <c r="C1036" s="16">
        <v>42.35</v>
      </c>
      <c r="D1036" s="15">
        <v>28.495999999999999</v>
      </c>
      <c r="E1036" s="17">
        <f t="shared" si="76"/>
        <v>4.7493333333333339E-2</v>
      </c>
      <c r="F1036" s="17">
        <f t="shared" si="77"/>
        <v>7.4210330677409453E-2</v>
      </c>
      <c r="G1036" s="17">
        <f t="shared" si="75"/>
        <v>267.48297465871002</v>
      </c>
      <c r="H1036" s="16">
        <f t="shared" si="79"/>
        <v>309.83297465871004</v>
      </c>
      <c r="I1036" s="47">
        <v>5.85</v>
      </c>
      <c r="J1036" s="16">
        <f t="shared" si="78"/>
        <v>303.98297465871002</v>
      </c>
    </row>
    <row r="1037" spans="2:10">
      <c r="B1037" s="15">
        <v>19.97</v>
      </c>
      <c r="C1037" s="16">
        <v>41.87</v>
      </c>
      <c r="D1037" s="15">
        <v>28.521999999999998</v>
      </c>
      <c r="E1037" s="17">
        <f t="shared" si="76"/>
        <v>4.7536666666666665E-2</v>
      </c>
      <c r="F1037" s="17">
        <f t="shared" si="77"/>
        <v>7.421370695540723E-2</v>
      </c>
      <c r="G1037" s="17">
        <f t="shared" si="75"/>
        <v>269.08775776420072</v>
      </c>
      <c r="H1037" s="16">
        <f t="shared" si="79"/>
        <v>310.95775776420072</v>
      </c>
      <c r="I1037" s="47">
        <v>5.64</v>
      </c>
      <c r="J1037" s="16">
        <f t="shared" si="78"/>
        <v>305.31775776420073</v>
      </c>
    </row>
    <row r="1038" spans="2:10">
      <c r="B1038" s="15">
        <v>19.8</v>
      </c>
      <c r="C1038" s="16">
        <v>41.82</v>
      </c>
      <c r="D1038" s="15">
        <v>28.55</v>
      </c>
      <c r="E1038" s="17">
        <f t="shared" si="76"/>
        <v>4.7583333333333339E-2</v>
      </c>
      <c r="F1038" s="17">
        <f t="shared" si="77"/>
        <v>7.4217343290685467E-2</v>
      </c>
      <c r="G1038" s="17">
        <f t="shared" si="75"/>
        <v>266.78400387426655</v>
      </c>
      <c r="H1038" s="16">
        <f t="shared" si="79"/>
        <v>308.60400387426654</v>
      </c>
      <c r="I1038" s="47">
        <v>5.85</v>
      </c>
      <c r="J1038" s="16">
        <f t="shared" si="78"/>
        <v>302.75400387426657</v>
      </c>
    </row>
    <row r="1039" spans="2:10">
      <c r="B1039" s="15">
        <v>19.87</v>
      </c>
      <c r="C1039" s="16">
        <v>41.92</v>
      </c>
      <c r="D1039" s="15">
        <v>28.573</v>
      </c>
      <c r="E1039" s="17">
        <f t="shared" si="76"/>
        <v>4.7621666666666673E-2</v>
      </c>
      <c r="F1039" s="17">
        <f t="shared" si="77"/>
        <v>7.4220330546967875E-2</v>
      </c>
      <c r="G1039" s="17">
        <f t="shared" si="75"/>
        <v>267.71640403064401</v>
      </c>
      <c r="H1039" s="16">
        <f t="shared" si="79"/>
        <v>309.63640403064403</v>
      </c>
      <c r="I1039" s="47">
        <v>5.85</v>
      </c>
      <c r="J1039" s="16">
        <f t="shared" si="78"/>
        <v>303.78640403064401</v>
      </c>
    </row>
    <row r="1040" spans="2:10">
      <c r="B1040" s="15">
        <v>19.899999999999999</v>
      </c>
      <c r="C1040" s="16">
        <v>42.06</v>
      </c>
      <c r="D1040" s="15">
        <v>28.599</v>
      </c>
      <c r="E1040" s="17">
        <f t="shared" si="76"/>
        <v>4.7664999999999999E-2</v>
      </c>
      <c r="F1040" s="17">
        <f t="shared" si="77"/>
        <v>7.4223707734957067E-2</v>
      </c>
      <c r="G1040" s="17">
        <f t="shared" si="75"/>
        <v>268.10840642804101</v>
      </c>
      <c r="H1040" s="16">
        <f t="shared" si="79"/>
        <v>310.16840642804101</v>
      </c>
      <c r="I1040" s="47">
        <v>5.8</v>
      </c>
      <c r="J1040" s="16">
        <f t="shared" si="78"/>
        <v>304.368406428041</v>
      </c>
    </row>
    <row r="1041" spans="2:10">
      <c r="B1041" s="15">
        <v>19.940000000000001</v>
      </c>
      <c r="C1041" s="16">
        <v>42.15</v>
      </c>
      <c r="D1041" s="15">
        <v>28.625</v>
      </c>
      <c r="E1041" s="17">
        <f t="shared" si="76"/>
        <v>4.7708333333333339E-2</v>
      </c>
      <c r="F1041" s="17">
        <f t="shared" si="77"/>
        <v>7.4227085230299208E-2</v>
      </c>
      <c r="G1041" s="17">
        <f t="shared" ref="G1041:G1104" si="80">B1041/F1041</f>
        <v>268.63509375497574</v>
      </c>
      <c r="H1041" s="16">
        <f t="shared" si="79"/>
        <v>310.78509375497572</v>
      </c>
      <c r="I1041" s="47">
        <v>5.8</v>
      </c>
      <c r="J1041" s="16">
        <f t="shared" si="78"/>
        <v>304.98509375497576</v>
      </c>
    </row>
    <row r="1042" spans="2:10">
      <c r="B1042" s="15">
        <v>20.05</v>
      </c>
      <c r="C1042" s="16">
        <v>42.3</v>
      </c>
      <c r="D1042" s="15">
        <v>28.652000000000001</v>
      </c>
      <c r="E1042" s="17">
        <f t="shared" ref="E1042:E1105" si="81">(D1042*10^-3)/($C$3)</f>
        <v>4.7753333333333335E-2</v>
      </c>
      <c r="F1042" s="17">
        <f t="shared" ref="F1042:F1105" si="82">$C$4/(1-E1042)</f>
        <v>7.423059295466547E-2</v>
      </c>
      <c r="G1042" s="17">
        <f t="shared" si="80"/>
        <v>270.10426836068859</v>
      </c>
      <c r="H1042" s="16">
        <f t="shared" si="79"/>
        <v>312.4042683606886</v>
      </c>
      <c r="I1042" s="47">
        <v>5.8</v>
      </c>
      <c r="J1042" s="16">
        <f t="shared" ref="J1042:J1105" si="83">C1042-I1042+G1042</f>
        <v>306.60426836068859</v>
      </c>
    </row>
    <row r="1043" spans="2:10">
      <c r="B1043" s="15">
        <v>20.079999999999998</v>
      </c>
      <c r="C1043" s="16">
        <v>43.06</v>
      </c>
      <c r="D1043" s="15">
        <v>28.677</v>
      </c>
      <c r="E1043" s="17">
        <f t="shared" si="81"/>
        <v>4.7795000000000004E-2</v>
      </c>
      <c r="F1043" s="17">
        <f t="shared" si="82"/>
        <v>7.4233841143210078E-2</v>
      </c>
      <c r="G1043" s="17">
        <f t="shared" si="80"/>
        <v>270.49657798607188</v>
      </c>
      <c r="H1043" s="16">
        <f t="shared" ref="H1043:H1106" si="84">G1043+C1043</f>
        <v>313.55657798607189</v>
      </c>
      <c r="I1043" s="47">
        <v>5.96</v>
      </c>
      <c r="J1043" s="16">
        <f t="shared" si="83"/>
        <v>307.59657798607191</v>
      </c>
    </row>
    <row r="1044" spans="2:10">
      <c r="B1044" s="15">
        <v>19.88</v>
      </c>
      <c r="C1044" s="16">
        <v>41.77</v>
      </c>
      <c r="D1044" s="15">
        <v>28.702999999999999</v>
      </c>
      <c r="E1044" s="17">
        <f t="shared" si="81"/>
        <v>4.7838333333333337E-2</v>
      </c>
      <c r="F1044" s="17">
        <f t="shared" si="82"/>
        <v>7.4237219560862752E-2</v>
      </c>
      <c r="G1044" s="17">
        <f t="shared" si="80"/>
        <v>267.79020170201215</v>
      </c>
      <c r="H1044" s="16">
        <f t="shared" si="84"/>
        <v>309.56020170201214</v>
      </c>
      <c r="I1044" s="47">
        <v>5.74</v>
      </c>
      <c r="J1044" s="16">
        <f t="shared" si="83"/>
        <v>303.82020170201213</v>
      </c>
    </row>
    <row r="1045" spans="2:10">
      <c r="B1045" s="15">
        <v>19.84</v>
      </c>
      <c r="C1045" s="16">
        <v>41.87</v>
      </c>
      <c r="D1045" s="15">
        <v>28.728999999999999</v>
      </c>
      <c r="E1045" s="17">
        <f t="shared" si="81"/>
        <v>4.788166666666667E-2</v>
      </c>
      <c r="F1045" s="17">
        <f t="shared" si="82"/>
        <v>7.4240598286036241E-2</v>
      </c>
      <c r="G1045" s="17">
        <f t="shared" si="80"/>
        <v>267.23922568026586</v>
      </c>
      <c r="H1045" s="16">
        <f t="shared" si="84"/>
        <v>309.10922568026587</v>
      </c>
      <c r="I1045" s="47">
        <v>5.8</v>
      </c>
      <c r="J1045" s="16">
        <f t="shared" si="83"/>
        <v>303.30922568026585</v>
      </c>
    </row>
    <row r="1046" spans="2:10">
      <c r="B1046" s="15">
        <v>19.98</v>
      </c>
      <c r="C1046" s="16">
        <v>42.01</v>
      </c>
      <c r="D1046" s="15">
        <v>28.753</v>
      </c>
      <c r="E1046" s="17">
        <f t="shared" si="81"/>
        <v>4.7921666666666668E-2</v>
      </c>
      <c r="F1046" s="17">
        <f t="shared" si="82"/>
        <v>7.4243717382257074E-2</v>
      </c>
      <c r="G1046" s="17">
        <f t="shared" si="80"/>
        <v>269.11367997819116</v>
      </c>
      <c r="H1046" s="16">
        <f t="shared" si="84"/>
        <v>311.12367997819115</v>
      </c>
      <c r="I1046" s="47">
        <v>5.85</v>
      </c>
      <c r="J1046" s="16">
        <f t="shared" si="83"/>
        <v>305.27367997819113</v>
      </c>
    </row>
    <row r="1047" spans="2:10">
      <c r="B1047" s="15">
        <v>20.09</v>
      </c>
      <c r="C1047" s="16">
        <v>42.11</v>
      </c>
      <c r="D1047" s="15">
        <v>28.783000000000001</v>
      </c>
      <c r="E1047" s="17">
        <f t="shared" si="81"/>
        <v>4.7971666666666676E-2</v>
      </c>
      <c r="F1047" s="17">
        <f t="shared" si="82"/>
        <v>7.424761662111283E-2</v>
      </c>
      <c r="G1047" s="17">
        <f t="shared" si="80"/>
        <v>270.58107605688809</v>
      </c>
      <c r="H1047" s="16">
        <f t="shared" si="84"/>
        <v>312.69107605688811</v>
      </c>
      <c r="I1047" s="47">
        <v>5.8</v>
      </c>
      <c r="J1047" s="16">
        <f t="shared" si="83"/>
        <v>306.8910760568881</v>
      </c>
    </row>
    <row r="1048" spans="2:10">
      <c r="B1048" s="15">
        <v>20.09</v>
      </c>
      <c r="C1048" s="16">
        <v>42.25</v>
      </c>
      <c r="D1048" s="15">
        <v>28.808</v>
      </c>
      <c r="E1048" s="17">
        <f t="shared" si="81"/>
        <v>4.8013333333333338E-2</v>
      </c>
      <c r="F1048" s="17">
        <f t="shared" si="82"/>
        <v>7.4250866299706939E-2</v>
      </c>
      <c r="G1048" s="17">
        <f t="shared" si="80"/>
        <v>270.56923375019659</v>
      </c>
      <c r="H1048" s="16">
        <f t="shared" si="84"/>
        <v>312.81923375019659</v>
      </c>
      <c r="I1048" s="47">
        <v>5.8</v>
      </c>
      <c r="J1048" s="16">
        <f t="shared" si="83"/>
        <v>307.01923375019658</v>
      </c>
    </row>
    <row r="1049" spans="2:10">
      <c r="B1049" s="15">
        <v>20.09</v>
      </c>
      <c r="C1049" s="16">
        <v>42.3</v>
      </c>
      <c r="D1049" s="15">
        <v>28.832000000000001</v>
      </c>
      <c r="E1049" s="17">
        <f t="shared" si="81"/>
        <v>4.8053333333333337E-2</v>
      </c>
      <c r="F1049" s="17">
        <f t="shared" si="82"/>
        <v>7.425398625879287E-2</v>
      </c>
      <c r="G1049" s="17">
        <f t="shared" si="80"/>
        <v>270.55786513577272</v>
      </c>
      <c r="H1049" s="16">
        <f t="shared" si="84"/>
        <v>312.85786513577273</v>
      </c>
      <c r="I1049" s="47">
        <v>5.8</v>
      </c>
      <c r="J1049" s="16">
        <f t="shared" si="83"/>
        <v>307.05786513577272</v>
      </c>
    </row>
    <row r="1050" spans="2:10">
      <c r="B1050" s="15">
        <v>20.07</v>
      </c>
      <c r="C1050" s="16">
        <v>42.39</v>
      </c>
      <c r="D1050" s="15">
        <v>28.876000000000001</v>
      </c>
      <c r="E1050" s="17">
        <f t="shared" si="81"/>
        <v>4.8126666666666672E-2</v>
      </c>
      <c r="F1050" s="17">
        <f t="shared" si="82"/>
        <v>7.4259706864817809E-2</v>
      </c>
      <c r="G1050" s="17">
        <f t="shared" si="80"/>
        <v>270.26769761608915</v>
      </c>
      <c r="H1050" s="16">
        <f t="shared" si="84"/>
        <v>312.65769761608914</v>
      </c>
      <c r="I1050" s="47">
        <v>5.8</v>
      </c>
      <c r="J1050" s="16">
        <f t="shared" si="83"/>
        <v>306.85769761608913</v>
      </c>
    </row>
    <row r="1051" spans="2:10">
      <c r="B1051" s="15">
        <v>20.04</v>
      </c>
      <c r="C1051" s="16">
        <v>42.68</v>
      </c>
      <c r="D1051" s="15">
        <v>28.928000000000001</v>
      </c>
      <c r="E1051" s="17">
        <f t="shared" si="81"/>
        <v>4.8213333333333337E-2</v>
      </c>
      <c r="F1051" s="17">
        <f t="shared" si="82"/>
        <v>7.4266468717538614E-2</v>
      </c>
      <c r="G1051" s="17">
        <f t="shared" si="80"/>
        <v>269.8391393324373</v>
      </c>
      <c r="H1051" s="16">
        <f t="shared" si="84"/>
        <v>312.51913933243731</v>
      </c>
      <c r="I1051" s="47">
        <v>5.85</v>
      </c>
      <c r="J1051" s="16">
        <f t="shared" si="83"/>
        <v>306.66913933243728</v>
      </c>
    </row>
    <row r="1052" spans="2:10">
      <c r="B1052" s="15">
        <v>19.920000000000002</v>
      </c>
      <c r="C1052" s="16">
        <v>41.68</v>
      </c>
      <c r="D1052" s="15">
        <v>28.963999999999999</v>
      </c>
      <c r="E1052" s="17">
        <f t="shared" si="81"/>
        <v>4.8273333333333335E-2</v>
      </c>
      <c r="F1052" s="17">
        <f t="shared" si="82"/>
        <v>7.4271150721604617E-2</v>
      </c>
      <c r="G1052" s="17">
        <f t="shared" si="80"/>
        <v>268.20642748174771</v>
      </c>
      <c r="H1052" s="16">
        <f t="shared" si="84"/>
        <v>309.88642748174772</v>
      </c>
      <c r="I1052" s="47">
        <v>5.74</v>
      </c>
      <c r="J1052" s="16">
        <f t="shared" si="83"/>
        <v>304.14642748174771</v>
      </c>
    </row>
    <row r="1053" spans="2:10">
      <c r="B1053" s="15">
        <v>19.649999999999999</v>
      </c>
      <c r="C1053" s="16">
        <v>41.82</v>
      </c>
      <c r="D1053" s="15">
        <v>28.988</v>
      </c>
      <c r="E1053" s="17">
        <f t="shared" si="81"/>
        <v>4.8313333333333333E-2</v>
      </c>
      <c r="F1053" s="17">
        <f t="shared" si="82"/>
        <v>7.427427238562799E-2</v>
      </c>
      <c r="G1053" s="17">
        <f t="shared" si="80"/>
        <v>264.55997977305339</v>
      </c>
      <c r="H1053" s="16">
        <f t="shared" si="84"/>
        <v>306.37997977305338</v>
      </c>
      <c r="I1053" s="47">
        <v>5.8</v>
      </c>
      <c r="J1053" s="16">
        <f t="shared" si="83"/>
        <v>300.57997977305337</v>
      </c>
    </row>
    <row r="1054" spans="2:10">
      <c r="B1054" s="15">
        <v>19.82</v>
      </c>
      <c r="C1054" s="16">
        <v>41.96</v>
      </c>
      <c r="D1054" s="15">
        <v>29.013000000000002</v>
      </c>
      <c r="E1054" s="17">
        <f t="shared" si="81"/>
        <v>4.8355000000000002E-2</v>
      </c>
      <c r="F1054" s="17">
        <f t="shared" si="82"/>
        <v>7.4277524398037448E-2</v>
      </c>
      <c r="G1054" s="17">
        <f t="shared" si="80"/>
        <v>266.83711069567744</v>
      </c>
      <c r="H1054" s="16">
        <f t="shared" si="84"/>
        <v>308.79711069567742</v>
      </c>
      <c r="I1054" s="47">
        <v>5.85</v>
      </c>
      <c r="J1054" s="16">
        <f t="shared" si="83"/>
        <v>302.94711069567745</v>
      </c>
    </row>
    <row r="1055" spans="2:10">
      <c r="B1055" s="15">
        <v>19.82</v>
      </c>
      <c r="C1055" s="16">
        <v>42.11</v>
      </c>
      <c r="D1055" s="15">
        <v>29.041</v>
      </c>
      <c r="E1055" s="17">
        <f t="shared" si="81"/>
        <v>4.8401666666666669E-2</v>
      </c>
      <c r="F1055" s="17">
        <f t="shared" si="82"/>
        <v>7.4281166990032926E-2</v>
      </c>
      <c r="G1055" s="17">
        <f t="shared" si="80"/>
        <v>266.82402556571918</v>
      </c>
      <c r="H1055" s="16">
        <f t="shared" si="84"/>
        <v>308.9340255657192</v>
      </c>
      <c r="I1055" s="47">
        <v>5.8</v>
      </c>
      <c r="J1055" s="16">
        <f t="shared" si="83"/>
        <v>303.13402556571918</v>
      </c>
    </row>
    <row r="1056" spans="2:10">
      <c r="B1056" s="15">
        <v>19.2</v>
      </c>
      <c r="C1056" s="16">
        <v>42.3</v>
      </c>
      <c r="D1056" s="15">
        <v>29.097999999999999</v>
      </c>
      <c r="E1056" s="17">
        <f t="shared" si="81"/>
        <v>4.8496666666666667E-2</v>
      </c>
      <c r="F1056" s="17">
        <f t="shared" si="82"/>
        <v>7.4288583370634903E-2</v>
      </c>
      <c r="G1056" s="17">
        <f t="shared" si="80"/>
        <v>258.45155646876225</v>
      </c>
      <c r="H1056" s="16">
        <f t="shared" si="84"/>
        <v>300.75155646876226</v>
      </c>
      <c r="I1056" s="47">
        <v>5.8</v>
      </c>
      <c r="J1056" s="16">
        <f t="shared" si="83"/>
        <v>294.95155646876225</v>
      </c>
    </row>
    <row r="1057" spans="2:10">
      <c r="B1057" s="15">
        <v>19.27</v>
      </c>
      <c r="C1057" s="16">
        <v>42.44</v>
      </c>
      <c r="D1057" s="15">
        <v>29.146000000000001</v>
      </c>
      <c r="E1057" s="17">
        <f t="shared" si="81"/>
        <v>4.8576666666666671E-2</v>
      </c>
      <c r="F1057" s="17">
        <f t="shared" si="82"/>
        <v>7.429482989251579E-2</v>
      </c>
      <c r="G1057" s="17">
        <f t="shared" si="80"/>
        <v>259.37201858969723</v>
      </c>
      <c r="H1057" s="16">
        <f t="shared" si="84"/>
        <v>301.81201858969723</v>
      </c>
      <c r="I1057" s="47">
        <v>5.9</v>
      </c>
      <c r="J1057" s="16">
        <f t="shared" si="83"/>
        <v>295.91201858969725</v>
      </c>
    </row>
    <row r="1058" spans="2:10">
      <c r="B1058" s="15">
        <v>19.14</v>
      </c>
      <c r="C1058" s="16">
        <v>42.54</v>
      </c>
      <c r="D1058" s="15">
        <v>29.166</v>
      </c>
      <c r="E1058" s="17">
        <f t="shared" si="81"/>
        <v>4.861E-2</v>
      </c>
      <c r="F1058" s="17">
        <f t="shared" si="82"/>
        <v>7.4297432920012146E-2</v>
      </c>
      <c r="G1058" s="17">
        <f t="shared" si="80"/>
        <v>257.61320745234804</v>
      </c>
      <c r="H1058" s="16">
        <f t="shared" si="84"/>
        <v>300.15320745234806</v>
      </c>
      <c r="I1058" s="47">
        <v>5.8</v>
      </c>
      <c r="J1058" s="16">
        <f t="shared" si="83"/>
        <v>294.35320745234804</v>
      </c>
    </row>
    <row r="1059" spans="2:10">
      <c r="B1059" s="15">
        <v>19.34</v>
      </c>
      <c r="C1059" s="16">
        <v>42.78</v>
      </c>
      <c r="D1059" s="15">
        <v>29.193999999999999</v>
      </c>
      <c r="E1059" s="17">
        <f t="shared" si="81"/>
        <v>4.8656666666666668E-2</v>
      </c>
      <c r="F1059" s="17">
        <f t="shared" si="82"/>
        <v>7.4301077464956941E-2</v>
      </c>
      <c r="G1059" s="17">
        <f t="shared" si="80"/>
        <v>260.29232226304441</v>
      </c>
      <c r="H1059" s="16">
        <f t="shared" si="84"/>
        <v>303.07232226304438</v>
      </c>
      <c r="I1059" s="47">
        <v>5.8</v>
      </c>
      <c r="J1059" s="16">
        <f t="shared" si="83"/>
        <v>297.27232226304443</v>
      </c>
    </row>
    <row r="1060" spans="2:10">
      <c r="B1060" s="15">
        <v>19.54</v>
      </c>
      <c r="C1060" s="16">
        <v>41.39</v>
      </c>
      <c r="D1060" s="15">
        <v>29.22</v>
      </c>
      <c r="E1060" s="17">
        <f t="shared" si="81"/>
        <v>4.87E-2</v>
      </c>
      <c r="F1060" s="17">
        <f t="shared" si="82"/>
        <v>7.4304462005435029E-2</v>
      </c>
      <c r="G1060" s="17">
        <f t="shared" si="80"/>
        <v>262.9720944426021</v>
      </c>
      <c r="H1060" s="16">
        <f t="shared" si="84"/>
        <v>304.36209444260209</v>
      </c>
      <c r="I1060" s="47">
        <v>5.42</v>
      </c>
      <c r="J1060" s="16">
        <f t="shared" si="83"/>
        <v>298.94209444260207</v>
      </c>
    </row>
    <row r="1061" spans="2:10">
      <c r="B1061" s="15">
        <v>19.32</v>
      </c>
      <c r="C1061" s="16">
        <v>41.82</v>
      </c>
      <c r="D1061" s="15">
        <v>29.247</v>
      </c>
      <c r="E1061" s="17">
        <f t="shared" si="81"/>
        <v>4.8745000000000004E-2</v>
      </c>
      <c r="F1061" s="17">
        <f t="shared" si="82"/>
        <v>7.4307977046922588E-2</v>
      </c>
      <c r="G1061" s="17">
        <f t="shared" si="80"/>
        <v>259.99900371127279</v>
      </c>
      <c r="H1061" s="16">
        <f t="shared" si="84"/>
        <v>301.81900371127279</v>
      </c>
      <c r="I1061" s="47">
        <v>5.8</v>
      </c>
      <c r="J1061" s="16">
        <f t="shared" si="83"/>
        <v>296.01900371127277</v>
      </c>
    </row>
    <row r="1062" spans="2:10">
      <c r="B1062" s="15">
        <v>19.489999999999998</v>
      </c>
      <c r="C1062" s="16">
        <v>41.96</v>
      </c>
      <c r="D1062" s="15">
        <v>29.271000000000001</v>
      </c>
      <c r="E1062" s="17">
        <f t="shared" si="81"/>
        <v>4.8785000000000002E-2</v>
      </c>
      <c r="F1062" s="17">
        <f t="shared" si="82"/>
        <v>7.4311101807446628E-2</v>
      </c>
      <c r="G1062" s="17">
        <f t="shared" si="80"/>
        <v>262.27575053996748</v>
      </c>
      <c r="H1062" s="16">
        <f t="shared" si="84"/>
        <v>304.23575053996746</v>
      </c>
      <c r="I1062" s="47">
        <v>5.8</v>
      </c>
      <c r="J1062" s="16">
        <f t="shared" si="83"/>
        <v>298.4357505399675</v>
      </c>
    </row>
    <row r="1063" spans="2:10">
      <c r="B1063" s="15">
        <v>19.61</v>
      </c>
      <c r="C1063" s="16">
        <v>42.11</v>
      </c>
      <c r="D1063" s="15">
        <v>29.298999999999999</v>
      </c>
      <c r="E1063" s="17">
        <f t="shared" si="81"/>
        <v>4.8831666666666669E-2</v>
      </c>
      <c r="F1063" s="17">
        <f t="shared" si="82"/>
        <v>7.4314747693559696E-2</v>
      </c>
      <c r="G1063" s="17">
        <f t="shared" si="80"/>
        <v>263.87763678970884</v>
      </c>
      <c r="H1063" s="16">
        <f t="shared" si="84"/>
        <v>305.98763678970886</v>
      </c>
      <c r="I1063" s="47">
        <v>5.8</v>
      </c>
      <c r="J1063" s="16">
        <f t="shared" si="83"/>
        <v>300.18763678970885</v>
      </c>
    </row>
    <row r="1064" spans="2:10">
      <c r="B1064" s="15">
        <v>19.7</v>
      </c>
      <c r="C1064" s="16">
        <v>42.25</v>
      </c>
      <c r="D1064" s="15">
        <v>29.324999999999999</v>
      </c>
      <c r="E1064" s="17">
        <f t="shared" si="81"/>
        <v>4.8875000000000002E-2</v>
      </c>
      <c r="F1064" s="17">
        <f t="shared" si="82"/>
        <v>7.4318133479585075E-2</v>
      </c>
      <c r="G1064" s="17">
        <f t="shared" si="80"/>
        <v>265.0766250125418</v>
      </c>
      <c r="H1064" s="16">
        <f t="shared" si="84"/>
        <v>307.3266250125418</v>
      </c>
      <c r="I1064" s="47">
        <v>5.74</v>
      </c>
      <c r="J1064" s="16">
        <f t="shared" si="83"/>
        <v>301.58662501254179</v>
      </c>
    </row>
    <row r="1065" spans="2:10">
      <c r="B1065" s="15">
        <v>19.690000000000001</v>
      </c>
      <c r="C1065" s="16">
        <v>42.54</v>
      </c>
      <c r="D1065" s="15">
        <v>29.363</v>
      </c>
      <c r="E1065" s="17">
        <f t="shared" si="81"/>
        <v>4.8938333333333334E-2</v>
      </c>
      <c r="F1065" s="17">
        <f t="shared" si="82"/>
        <v>7.4323082491079634E-2</v>
      </c>
      <c r="G1065" s="17">
        <f t="shared" si="80"/>
        <v>264.92442643728111</v>
      </c>
      <c r="H1065" s="16">
        <f t="shared" si="84"/>
        <v>307.46442643728113</v>
      </c>
      <c r="I1065" s="47">
        <v>5.85</v>
      </c>
      <c r="J1065" s="16">
        <f t="shared" si="83"/>
        <v>301.61442643728111</v>
      </c>
    </row>
    <row r="1066" spans="2:10">
      <c r="B1066" s="15">
        <v>19.579999999999998</v>
      </c>
      <c r="C1066" s="16">
        <v>41.63</v>
      </c>
      <c r="D1066" s="15">
        <v>29.395</v>
      </c>
      <c r="E1066" s="17">
        <f t="shared" si="81"/>
        <v>4.8991666666666669E-2</v>
      </c>
      <c r="F1066" s="17">
        <f t="shared" si="82"/>
        <v>7.4327250590973101E-2</v>
      </c>
      <c r="G1066" s="17">
        <f t="shared" si="80"/>
        <v>263.42962835730066</v>
      </c>
      <c r="H1066" s="16">
        <f t="shared" si="84"/>
        <v>305.05962835730065</v>
      </c>
      <c r="I1066" s="47">
        <v>5.64</v>
      </c>
      <c r="J1066" s="16">
        <f t="shared" si="83"/>
        <v>299.41962835730067</v>
      </c>
    </row>
    <row r="1067" spans="2:10">
      <c r="B1067" s="15">
        <v>19.48</v>
      </c>
      <c r="C1067" s="16">
        <v>41.87</v>
      </c>
      <c r="D1067" s="15">
        <v>29.422000000000001</v>
      </c>
      <c r="E1067" s="17">
        <f t="shared" si="81"/>
        <v>4.9036666666666666E-2</v>
      </c>
      <c r="F1067" s="17">
        <f t="shared" si="82"/>
        <v>7.4330767788912663E-2</v>
      </c>
      <c r="G1067" s="17">
        <f t="shared" si="80"/>
        <v>262.07182542927637</v>
      </c>
      <c r="H1067" s="16">
        <f t="shared" si="84"/>
        <v>303.94182542927638</v>
      </c>
      <c r="I1067" s="47">
        <v>5.8</v>
      </c>
      <c r="J1067" s="16">
        <f t="shared" si="83"/>
        <v>298.14182542927637</v>
      </c>
    </row>
    <row r="1068" spans="2:10">
      <c r="B1068" s="15">
        <v>19.62</v>
      </c>
      <c r="C1068" s="16">
        <v>42.06</v>
      </c>
      <c r="D1068" s="15">
        <v>29.448</v>
      </c>
      <c r="E1068" s="17">
        <f t="shared" si="81"/>
        <v>4.9080000000000006E-2</v>
      </c>
      <c r="F1068" s="17">
        <f t="shared" si="82"/>
        <v>7.4334155034882374E-2</v>
      </c>
      <c r="G1068" s="17">
        <f t="shared" si="80"/>
        <v>263.94327063774432</v>
      </c>
      <c r="H1068" s="16">
        <f t="shared" si="84"/>
        <v>306.00327063774432</v>
      </c>
      <c r="I1068" s="47">
        <v>5.74</v>
      </c>
      <c r="J1068" s="16">
        <f t="shared" si="83"/>
        <v>300.26327063774431</v>
      </c>
    </row>
    <row r="1069" spans="2:10">
      <c r="B1069" s="15">
        <v>19.649999999999999</v>
      </c>
      <c r="C1069" s="16">
        <v>42.11</v>
      </c>
      <c r="D1069" s="15">
        <v>29.471</v>
      </c>
      <c r="E1069" s="17">
        <f t="shared" si="81"/>
        <v>4.9118333333333333E-2</v>
      </c>
      <c r="F1069" s="17">
        <f t="shared" si="82"/>
        <v>7.4337151702125945E-2</v>
      </c>
      <c r="G1069" s="17">
        <f t="shared" si="80"/>
        <v>264.3361973127366</v>
      </c>
      <c r="H1069" s="16">
        <f t="shared" si="84"/>
        <v>306.44619731273662</v>
      </c>
      <c r="I1069" s="47">
        <v>5.8</v>
      </c>
      <c r="J1069" s="16">
        <f t="shared" si="83"/>
        <v>300.6461973127366</v>
      </c>
    </row>
    <row r="1070" spans="2:10">
      <c r="B1070" s="15">
        <v>19.739999999999998</v>
      </c>
      <c r="C1070" s="16">
        <v>42.3</v>
      </c>
      <c r="D1070" s="15">
        <v>29.498999999999999</v>
      </c>
      <c r="E1070" s="17">
        <f t="shared" si="81"/>
        <v>4.9165E-2</v>
      </c>
      <c r="F1070" s="17">
        <f t="shared" si="82"/>
        <v>7.4340800144894068E-2</v>
      </c>
      <c r="G1070" s="17">
        <f t="shared" si="80"/>
        <v>265.53386513900466</v>
      </c>
      <c r="H1070" s="16">
        <f t="shared" si="84"/>
        <v>307.83386513900467</v>
      </c>
      <c r="I1070" s="47">
        <v>5.8</v>
      </c>
      <c r="J1070" s="16">
        <f t="shared" si="83"/>
        <v>302.03386513900466</v>
      </c>
    </row>
    <row r="1071" spans="2:10">
      <c r="B1071" s="15">
        <v>19.600000000000001</v>
      </c>
      <c r="C1071" s="16">
        <v>42.59</v>
      </c>
      <c r="D1071" s="15">
        <v>29.527000000000001</v>
      </c>
      <c r="E1071" s="17">
        <f t="shared" si="81"/>
        <v>4.9211666666666667E-2</v>
      </c>
      <c r="F1071" s="17">
        <f t="shared" si="82"/>
        <v>7.4344448945808494E-2</v>
      </c>
      <c r="G1071" s="17">
        <f t="shared" si="80"/>
        <v>263.63770635097347</v>
      </c>
      <c r="H1071" s="16">
        <f t="shared" si="84"/>
        <v>306.22770635097345</v>
      </c>
      <c r="I1071" s="47">
        <v>5.8</v>
      </c>
      <c r="J1071" s="16">
        <f t="shared" si="83"/>
        <v>300.42770635097349</v>
      </c>
    </row>
    <row r="1072" spans="2:10">
      <c r="B1072" s="15">
        <v>19.7</v>
      </c>
      <c r="C1072" s="16">
        <v>41.58</v>
      </c>
      <c r="D1072" s="15">
        <v>29.555</v>
      </c>
      <c r="E1072" s="17">
        <f t="shared" si="81"/>
        <v>4.9258333333333335E-2</v>
      </c>
      <c r="F1072" s="17">
        <f t="shared" si="82"/>
        <v>7.4348098104921961E-2</v>
      </c>
      <c r="G1072" s="17">
        <f t="shared" si="80"/>
        <v>264.96979078333447</v>
      </c>
      <c r="H1072" s="16">
        <f t="shared" si="84"/>
        <v>306.54979078333446</v>
      </c>
      <c r="I1072" s="47">
        <v>5.74</v>
      </c>
      <c r="J1072" s="16">
        <f t="shared" si="83"/>
        <v>300.80979078333445</v>
      </c>
    </row>
    <row r="1073" spans="2:10">
      <c r="B1073" s="15">
        <v>19.52</v>
      </c>
      <c r="C1073" s="16">
        <v>41.82</v>
      </c>
      <c r="D1073" s="15">
        <v>29.577000000000002</v>
      </c>
      <c r="E1073" s="17">
        <f t="shared" si="81"/>
        <v>4.9295000000000005E-2</v>
      </c>
      <c r="F1073" s="17">
        <f t="shared" si="82"/>
        <v>7.4350965552690204E-2</v>
      </c>
      <c r="G1073" s="17">
        <f t="shared" si="80"/>
        <v>262.53862145430764</v>
      </c>
      <c r="H1073" s="16">
        <f t="shared" si="84"/>
        <v>304.35862145430764</v>
      </c>
      <c r="I1073" s="47">
        <v>5.8</v>
      </c>
      <c r="J1073" s="16">
        <f t="shared" si="83"/>
        <v>298.55862145430763</v>
      </c>
    </row>
    <row r="1074" spans="2:10">
      <c r="B1074" s="15">
        <v>19.61</v>
      </c>
      <c r="C1074" s="16">
        <v>41.96</v>
      </c>
      <c r="D1074" s="15">
        <v>29.603999999999999</v>
      </c>
      <c r="E1074" s="17">
        <f t="shared" si="81"/>
        <v>4.9340000000000002E-2</v>
      </c>
      <c r="F1074" s="17">
        <f t="shared" si="82"/>
        <v>7.4354484995445641E-2</v>
      </c>
      <c r="G1074" s="17">
        <f t="shared" si="80"/>
        <v>263.73661254194889</v>
      </c>
      <c r="H1074" s="16">
        <f t="shared" si="84"/>
        <v>305.69661254194887</v>
      </c>
      <c r="I1074" s="47">
        <v>5.74</v>
      </c>
      <c r="J1074" s="16">
        <f t="shared" si="83"/>
        <v>299.95661254194886</v>
      </c>
    </row>
    <row r="1075" spans="2:10">
      <c r="B1075" s="15">
        <v>19.47</v>
      </c>
      <c r="C1075" s="16">
        <v>42.06</v>
      </c>
      <c r="D1075" s="15">
        <v>29.63</v>
      </c>
      <c r="E1075" s="17">
        <f t="shared" si="81"/>
        <v>4.9383333333333335E-2</v>
      </c>
      <c r="F1075" s="17">
        <f t="shared" si="82"/>
        <v>7.4357874403391144E-2</v>
      </c>
      <c r="G1075" s="17">
        <f t="shared" si="80"/>
        <v>261.84180433097555</v>
      </c>
      <c r="H1075" s="16">
        <f t="shared" si="84"/>
        <v>303.90180433097555</v>
      </c>
      <c r="I1075" s="47">
        <v>5.8</v>
      </c>
      <c r="J1075" s="16">
        <f t="shared" si="83"/>
        <v>298.10180433097554</v>
      </c>
    </row>
    <row r="1076" spans="2:10">
      <c r="B1076" s="15">
        <v>19.670000000000002</v>
      </c>
      <c r="C1076" s="16">
        <v>42.25</v>
      </c>
      <c r="D1076" s="15">
        <v>29.657</v>
      </c>
      <c r="E1076" s="17">
        <f t="shared" si="81"/>
        <v>4.9428333333333331E-2</v>
      </c>
      <c r="F1076" s="17">
        <f t="shared" si="82"/>
        <v>7.4361394500260733E-2</v>
      </c>
      <c r="G1076" s="17">
        <f t="shared" si="80"/>
        <v>264.51897697979604</v>
      </c>
      <c r="H1076" s="16">
        <f t="shared" si="84"/>
        <v>306.76897697979604</v>
      </c>
      <c r="I1076" s="47">
        <v>5.8</v>
      </c>
      <c r="J1076" s="16">
        <f t="shared" si="83"/>
        <v>300.96897697979603</v>
      </c>
    </row>
    <row r="1077" spans="2:10">
      <c r="B1077" s="15">
        <v>19.68</v>
      </c>
      <c r="C1077" s="16">
        <v>42.35</v>
      </c>
      <c r="D1077" s="15">
        <v>29.681999999999999</v>
      </c>
      <c r="E1077" s="17">
        <f t="shared" si="81"/>
        <v>4.947E-2</v>
      </c>
      <c r="F1077" s="17">
        <f t="shared" si="82"/>
        <v>7.4364654146392387E-2</v>
      </c>
      <c r="G1077" s="17">
        <f t="shared" si="80"/>
        <v>264.64185473462226</v>
      </c>
      <c r="H1077" s="16">
        <f t="shared" si="84"/>
        <v>306.99185473462228</v>
      </c>
      <c r="I1077" s="47">
        <v>5.8</v>
      </c>
      <c r="J1077" s="16">
        <f t="shared" si="83"/>
        <v>301.19185473462227</v>
      </c>
    </row>
    <row r="1078" spans="2:10">
      <c r="B1078" s="15">
        <v>19.760000000000002</v>
      </c>
      <c r="C1078" s="16">
        <v>43.06</v>
      </c>
      <c r="D1078" s="15">
        <v>29.707999999999998</v>
      </c>
      <c r="E1078" s="17">
        <f t="shared" si="81"/>
        <v>4.9513333333333333E-2</v>
      </c>
      <c r="F1078" s="17">
        <f t="shared" si="82"/>
        <v>7.4368044481532627E-2</v>
      </c>
      <c r="G1078" s="17">
        <f t="shared" si="80"/>
        <v>265.70552093657489</v>
      </c>
      <c r="H1078" s="16">
        <f t="shared" si="84"/>
        <v>308.76552093657489</v>
      </c>
      <c r="I1078" s="47">
        <v>5.85</v>
      </c>
      <c r="J1078" s="16">
        <f t="shared" si="83"/>
        <v>302.91552093657486</v>
      </c>
    </row>
    <row r="1079" spans="2:10">
      <c r="B1079" s="15">
        <v>19.7</v>
      </c>
      <c r="C1079" s="16">
        <v>41.87</v>
      </c>
      <c r="D1079" s="15">
        <v>29.736000000000001</v>
      </c>
      <c r="E1079" s="17">
        <f t="shared" si="81"/>
        <v>4.9560000000000007E-2</v>
      </c>
      <c r="F1079" s="17">
        <f t="shared" si="82"/>
        <v>7.4371695957420089E-2</v>
      </c>
      <c r="G1079" s="17">
        <f t="shared" si="80"/>
        <v>264.88571688991482</v>
      </c>
      <c r="H1079" s="16">
        <f t="shared" si="84"/>
        <v>306.75571688991482</v>
      </c>
      <c r="I1079" s="47">
        <v>5.8</v>
      </c>
      <c r="J1079" s="16">
        <f t="shared" si="83"/>
        <v>300.95571688991481</v>
      </c>
    </row>
    <row r="1080" spans="2:10">
      <c r="B1080" s="15">
        <v>19.61</v>
      </c>
      <c r="C1080" s="16">
        <v>42.01</v>
      </c>
      <c r="D1080" s="15">
        <v>29.759</v>
      </c>
      <c r="E1080" s="17">
        <f t="shared" si="81"/>
        <v>4.9598333333333335E-2</v>
      </c>
      <c r="F1080" s="17">
        <f t="shared" si="82"/>
        <v>7.4374695652298248E-2</v>
      </c>
      <c r="G1080" s="17">
        <f t="shared" si="80"/>
        <v>263.66494448161188</v>
      </c>
      <c r="H1080" s="16">
        <f t="shared" si="84"/>
        <v>305.67494448161187</v>
      </c>
      <c r="I1080" s="47">
        <v>5.8</v>
      </c>
      <c r="J1080" s="16">
        <f t="shared" si="83"/>
        <v>299.87494448161186</v>
      </c>
    </row>
    <row r="1081" spans="2:10">
      <c r="B1081" s="15">
        <v>19.66</v>
      </c>
      <c r="C1081" s="16">
        <v>42.2</v>
      </c>
      <c r="D1081" s="15">
        <v>29.786000000000001</v>
      </c>
      <c r="E1081" s="17">
        <f t="shared" si="81"/>
        <v>4.9643333333333338E-2</v>
      </c>
      <c r="F1081" s="17">
        <f t="shared" si="82"/>
        <v>7.4378217342019326E-2</v>
      </c>
      <c r="G1081" s="17">
        <f t="shared" si="80"/>
        <v>264.3247001954328</v>
      </c>
      <c r="H1081" s="16">
        <f t="shared" si="84"/>
        <v>306.52470019543279</v>
      </c>
      <c r="I1081" s="47">
        <v>5.8</v>
      </c>
      <c r="J1081" s="16">
        <f t="shared" si="83"/>
        <v>300.72470019543277</v>
      </c>
    </row>
    <row r="1082" spans="2:10">
      <c r="B1082" s="15">
        <v>19.48</v>
      </c>
      <c r="C1082" s="16">
        <v>42.35</v>
      </c>
      <c r="D1082" s="15">
        <v>29.812000000000001</v>
      </c>
      <c r="E1082" s="17">
        <f t="shared" si="81"/>
        <v>4.9686666666666671E-2</v>
      </c>
      <c r="F1082" s="17">
        <f t="shared" si="82"/>
        <v>7.4381608914011188E-2</v>
      </c>
      <c r="G1082" s="17">
        <f t="shared" si="80"/>
        <v>261.89269477243818</v>
      </c>
      <c r="H1082" s="16">
        <f t="shared" si="84"/>
        <v>304.2426947724382</v>
      </c>
      <c r="I1082" s="47">
        <v>5.8</v>
      </c>
      <c r="J1082" s="16">
        <f t="shared" si="83"/>
        <v>298.44269477243819</v>
      </c>
    </row>
    <row r="1083" spans="2:10">
      <c r="B1083" s="15">
        <v>19.47</v>
      </c>
      <c r="C1083" s="16">
        <v>42.44</v>
      </c>
      <c r="D1083" s="15">
        <v>29.838999999999999</v>
      </c>
      <c r="E1083" s="17">
        <f t="shared" si="81"/>
        <v>4.9731666666666667E-2</v>
      </c>
      <c r="F1083" s="17">
        <f t="shared" si="82"/>
        <v>7.4385131258472972E-2</v>
      </c>
      <c r="G1083" s="17">
        <f t="shared" si="80"/>
        <v>261.74585795037143</v>
      </c>
      <c r="H1083" s="16">
        <f t="shared" si="84"/>
        <v>304.18585795037143</v>
      </c>
      <c r="I1083" s="47">
        <v>5.8</v>
      </c>
      <c r="J1083" s="16">
        <f t="shared" si="83"/>
        <v>298.38585795037142</v>
      </c>
    </row>
    <row r="1084" spans="2:10">
      <c r="B1084" s="15">
        <v>19.489999999999998</v>
      </c>
      <c r="C1084" s="16">
        <v>42.63</v>
      </c>
      <c r="D1084" s="15">
        <v>29.866</v>
      </c>
      <c r="E1084" s="17">
        <f t="shared" si="81"/>
        <v>4.977666666666667E-2</v>
      </c>
      <c r="F1084" s="17">
        <f t="shared" si="82"/>
        <v>7.4388653936552127E-2</v>
      </c>
      <c r="G1084" s="17">
        <f t="shared" si="80"/>
        <v>262.00232116881006</v>
      </c>
      <c r="H1084" s="16">
        <f t="shared" si="84"/>
        <v>304.63232116881005</v>
      </c>
      <c r="I1084" s="47">
        <v>5.74</v>
      </c>
      <c r="J1084" s="16">
        <f t="shared" si="83"/>
        <v>298.89232116881004</v>
      </c>
    </row>
    <row r="1085" spans="2:10">
      <c r="B1085" s="15">
        <v>19.45</v>
      </c>
      <c r="C1085" s="16">
        <v>42.78</v>
      </c>
      <c r="D1085" s="15">
        <v>29.896000000000001</v>
      </c>
      <c r="E1085" s="17">
        <f t="shared" si="81"/>
        <v>4.9826666666666672E-2</v>
      </c>
      <c r="F1085" s="17">
        <f t="shared" si="82"/>
        <v>7.4392568414644006E-2</v>
      </c>
      <c r="G1085" s="17">
        <f t="shared" si="80"/>
        <v>261.45084669736059</v>
      </c>
      <c r="H1085" s="16">
        <f t="shared" si="84"/>
        <v>304.23084669736056</v>
      </c>
      <c r="I1085" s="47">
        <v>5.8</v>
      </c>
      <c r="J1085" s="16">
        <f t="shared" si="83"/>
        <v>298.43084669736061</v>
      </c>
    </row>
    <row r="1086" spans="2:10">
      <c r="B1086" s="15">
        <v>19.46</v>
      </c>
      <c r="C1086" s="16">
        <v>43.11</v>
      </c>
      <c r="D1086" s="15">
        <v>29.931999999999999</v>
      </c>
      <c r="E1086" s="17">
        <f t="shared" si="81"/>
        <v>4.9886666666666669E-2</v>
      </c>
      <c r="F1086" s="17">
        <f t="shared" si="82"/>
        <v>7.4397266332195816E-2</v>
      </c>
      <c r="G1086" s="17">
        <f t="shared" si="80"/>
        <v>261.56875056548392</v>
      </c>
      <c r="H1086" s="16">
        <f t="shared" si="84"/>
        <v>304.67875056548394</v>
      </c>
      <c r="I1086" s="47">
        <v>5.85</v>
      </c>
      <c r="J1086" s="16">
        <f t="shared" si="83"/>
        <v>298.82875056548392</v>
      </c>
    </row>
    <row r="1087" spans="2:10">
      <c r="B1087" s="15">
        <v>19.440000000000001</v>
      </c>
      <c r="C1087" s="16">
        <v>41.77</v>
      </c>
      <c r="D1087" s="15">
        <v>29.959</v>
      </c>
      <c r="E1087" s="17">
        <f t="shared" si="81"/>
        <v>4.9931666666666666E-2</v>
      </c>
      <c r="F1087" s="17">
        <f t="shared" si="82"/>
        <v>7.4400790159764321E-2</v>
      </c>
      <c r="G1087" s="17">
        <f t="shared" si="80"/>
        <v>261.28754759533564</v>
      </c>
      <c r="H1087" s="16">
        <f t="shared" si="84"/>
        <v>303.05754759533562</v>
      </c>
      <c r="I1087" s="47">
        <v>5.8</v>
      </c>
      <c r="J1087" s="16">
        <f t="shared" si="83"/>
        <v>297.25754759533567</v>
      </c>
    </row>
    <row r="1088" spans="2:10">
      <c r="B1088" s="15">
        <v>19.29</v>
      </c>
      <c r="C1088" s="16">
        <v>41.72</v>
      </c>
      <c r="D1088" s="15">
        <v>29.981999999999999</v>
      </c>
      <c r="E1088" s="17">
        <f t="shared" si="81"/>
        <v>4.9970000000000001E-2</v>
      </c>
      <c r="F1088" s="17">
        <f t="shared" si="82"/>
        <v>7.440379220210977E-2</v>
      </c>
      <c r="G1088" s="17">
        <f t="shared" si="80"/>
        <v>259.26097889743068</v>
      </c>
      <c r="H1088" s="16">
        <f t="shared" si="84"/>
        <v>300.98097889743065</v>
      </c>
      <c r="I1088" s="47">
        <v>5.8</v>
      </c>
      <c r="J1088" s="16">
        <f t="shared" si="83"/>
        <v>295.18097889743069</v>
      </c>
    </row>
    <row r="1089" spans="2:10">
      <c r="B1089" s="15">
        <v>19.350000000000001</v>
      </c>
      <c r="C1089" s="16">
        <v>41.87</v>
      </c>
      <c r="D1089" s="15">
        <v>30.009</v>
      </c>
      <c r="E1089" s="17">
        <f t="shared" si="81"/>
        <v>5.0015000000000004E-2</v>
      </c>
      <c r="F1089" s="17">
        <f t="shared" si="82"/>
        <v>7.4407316647915861E-2</v>
      </c>
      <c r="G1089" s="17">
        <f t="shared" si="80"/>
        <v>260.0550708146252</v>
      </c>
      <c r="H1089" s="16">
        <f t="shared" si="84"/>
        <v>301.9250708146252</v>
      </c>
      <c r="I1089" s="47">
        <v>5.85</v>
      </c>
      <c r="J1089" s="16">
        <f t="shared" si="83"/>
        <v>296.07507081462518</v>
      </c>
    </row>
    <row r="1090" spans="2:10">
      <c r="B1090" s="15">
        <v>19.37</v>
      </c>
      <c r="C1090" s="16">
        <v>42.01</v>
      </c>
      <c r="D1090" s="15">
        <v>30.033999999999999</v>
      </c>
      <c r="E1090" s="17">
        <f t="shared" si="81"/>
        <v>5.0056666666666666E-2</v>
      </c>
      <c r="F1090" s="17">
        <f t="shared" si="82"/>
        <v>7.4410580321391459E-2</v>
      </c>
      <c r="G1090" s="17">
        <f t="shared" si="80"/>
        <v>260.31244369198311</v>
      </c>
      <c r="H1090" s="16">
        <f t="shared" si="84"/>
        <v>302.3224436919831</v>
      </c>
      <c r="I1090" s="47">
        <v>5.74</v>
      </c>
      <c r="J1090" s="16">
        <f t="shared" si="83"/>
        <v>296.58244369198309</v>
      </c>
    </row>
    <row r="1091" spans="2:10">
      <c r="B1091" s="15">
        <v>19.43</v>
      </c>
      <c r="C1091" s="16">
        <v>42.15</v>
      </c>
      <c r="D1091" s="15">
        <v>30.062000000000001</v>
      </c>
      <c r="E1091" s="17">
        <f t="shared" si="81"/>
        <v>5.010333333333334E-2</v>
      </c>
      <c r="F1091" s="17">
        <f t="shared" si="82"/>
        <v>7.441423597560122E-2</v>
      </c>
      <c r="G1091" s="17">
        <f t="shared" si="80"/>
        <v>261.10595298419332</v>
      </c>
      <c r="H1091" s="16">
        <f t="shared" si="84"/>
        <v>303.2559529841933</v>
      </c>
      <c r="I1091" s="47">
        <v>5.8</v>
      </c>
      <c r="J1091" s="16">
        <f t="shared" si="83"/>
        <v>297.45595298419335</v>
      </c>
    </row>
    <row r="1092" spans="2:10">
      <c r="B1092" s="15">
        <v>19.62</v>
      </c>
      <c r="C1092" s="16">
        <v>42.25</v>
      </c>
      <c r="D1092" s="15">
        <v>30.088999999999999</v>
      </c>
      <c r="E1092" s="17">
        <f t="shared" si="81"/>
        <v>5.0148333333333329E-2</v>
      </c>
      <c r="F1092" s="17">
        <f t="shared" si="82"/>
        <v>7.4417761410925931E-2</v>
      </c>
      <c r="G1092" s="17">
        <f t="shared" si="80"/>
        <v>263.64673739190727</v>
      </c>
      <c r="H1092" s="16">
        <f t="shared" si="84"/>
        <v>305.89673739190727</v>
      </c>
      <c r="I1092" s="47">
        <v>5.8</v>
      </c>
      <c r="J1092" s="16">
        <f t="shared" si="83"/>
        <v>300.09673739190725</v>
      </c>
    </row>
    <row r="1093" spans="2:10">
      <c r="B1093" s="15">
        <v>19.71</v>
      </c>
      <c r="C1093" s="16">
        <v>42.39</v>
      </c>
      <c r="D1093" s="15">
        <v>30.116</v>
      </c>
      <c r="E1093" s="17">
        <f t="shared" si="81"/>
        <v>5.0193333333333333E-2</v>
      </c>
      <c r="F1093" s="17">
        <f t="shared" si="82"/>
        <v>7.442128718030723E-2</v>
      </c>
      <c r="G1093" s="17">
        <f t="shared" si="80"/>
        <v>264.84357831982652</v>
      </c>
      <c r="H1093" s="16">
        <f t="shared" si="84"/>
        <v>307.23357831982651</v>
      </c>
      <c r="I1093" s="47">
        <v>5.8</v>
      </c>
      <c r="J1093" s="16">
        <f t="shared" si="83"/>
        <v>301.43357831982655</v>
      </c>
    </row>
    <row r="1094" spans="2:10">
      <c r="B1094" s="15">
        <v>19.77</v>
      </c>
      <c r="C1094" s="16">
        <v>42.49</v>
      </c>
      <c r="D1094" s="15">
        <v>30.141999999999999</v>
      </c>
      <c r="E1094" s="17">
        <f t="shared" si="81"/>
        <v>5.0236666666666666E-2</v>
      </c>
      <c r="F1094" s="17">
        <f t="shared" si="82"/>
        <v>7.4424682681408727E-2</v>
      </c>
      <c r="G1094" s="17">
        <f t="shared" si="80"/>
        <v>265.63767943263991</v>
      </c>
      <c r="H1094" s="16">
        <f t="shared" si="84"/>
        <v>308.12767943263992</v>
      </c>
      <c r="I1094" s="47">
        <v>5.8</v>
      </c>
      <c r="J1094" s="16">
        <f t="shared" si="83"/>
        <v>302.32767943263991</v>
      </c>
    </row>
    <row r="1095" spans="2:10">
      <c r="B1095" s="15">
        <v>19.87</v>
      </c>
      <c r="C1095" s="16">
        <v>42.68</v>
      </c>
      <c r="D1095" s="15">
        <v>30.167999999999999</v>
      </c>
      <c r="E1095" s="17">
        <f t="shared" si="81"/>
        <v>5.0280000000000005E-2</v>
      </c>
      <c r="F1095" s="17">
        <f t="shared" si="82"/>
        <v>7.4428078492366531E-2</v>
      </c>
      <c r="G1095" s="17">
        <f t="shared" si="80"/>
        <v>266.96913856291349</v>
      </c>
      <c r="H1095" s="16">
        <f t="shared" si="84"/>
        <v>309.64913856291349</v>
      </c>
      <c r="I1095" s="47">
        <v>5.8</v>
      </c>
      <c r="J1095" s="16">
        <f t="shared" si="83"/>
        <v>303.84913856291348</v>
      </c>
    </row>
    <row r="1096" spans="2:10">
      <c r="B1096" s="15">
        <v>20.05</v>
      </c>
      <c r="C1096" s="16">
        <v>41.72</v>
      </c>
      <c r="D1096" s="15">
        <v>30.192</v>
      </c>
      <c r="E1096" s="17">
        <f t="shared" si="81"/>
        <v>5.0320000000000004E-2</v>
      </c>
      <c r="F1096" s="17">
        <f t="shared" si="82"/>
        <v>7.4431213362153942E-2</v>
      </c>
      <c r="G1096" s="17">
        <f t="shared" si="80"/>
        <v>269.37623470471101</v>
      </c>
      <c r="H1096" s="16">
        <f t="shared" si="84"/>
        <v>311.09623470471104</v>
      </c>
      <c r="I1096" s="47">
        <v>5.37</v>
      </c>
      <c r="J1096" s="16">
        <f t="shared" si="83"/>
        <v>305.72623470471103</v>
      </c>
    </row>
    <row r="1097" spans="2:10">
      <c r="B1097" s="15">
        <v>19.739999999999998</v>
      </c>
      <c r="C1097" s="16">
        <v>41.2</v>
      </c>
      <c r="D1097" s="15">
        <v>30.228999999999999</v>
      </c>
      <c r="E1097" s="17">
        <f t="shared" si="81"/>
        <v>5.0381666666666665E-2</v>
      </c>
      <c r="F1097" s="17">
        <f t="shared" si="82"/>
        <v>7.4436046803825054E-2</v>
      </c>
      <c r="G1097" s="17">
        <f t="shared" si="80"/>
        <v>265.19409409293905</v>
      </c>
      <c r="H1097" s="16">
        <f t="shared" si="84"/>
        <v>306.39409409293904</v>
      </c>
      <c r="I1097" s="47">
        <v>5.74</v>
      </c>
      <c r="J1097" s="16">
        <f t="shared" si="83"/>
        <v>300.65409409293903</v>
      </c>
    </row>
    <row r="1098" spans="2:10">
      <c r="B1098" s="15">
        <v>19.760000000000002</v>
      </c>
      <c r="C1098" s="16">
        <v>41.44</v>
      </c>
      <c r="D1098" s="15">
        <v>30.285</v>
      </c>
      <c r="E1098" s="17">
        <f t="shared" si="81"/>
        <v>5.0474999999999999E-2</v>
      </c>
      <c r="F1098" s="17">
        <f t="shared" si="82"/>
        <v>7.4443363477286376E-2</v>
      </c>
      <c r="G1098" s="17">
        <f t="shared" si="80"/>
        <v>265.43669008223992</v>
      </c>
      <c r="H1098" s="16">
        <f t="shared" si="84"/>
        <v>306.87669008223992</v>
      </c>
      <c r="I1098" s="47">
        <v>5.8</v>
      </c>
      <c r="J1098" s="16">
        <f t="shared" si="83"/>
        <v>301.07669008223991</v>
      </c>
    </row>
    <row r="1099" spans="2:10">
      <c r="B1099" s="15">
        <v>19.84</v>
      </c>
      <c r="C1099" s="16">
        <v>41.63</v>
      </c>
      <c r="D1099" s="15">
        <v>30.344999999999999</v>
      </c>
      <c r="E1099" s="17">
        <f t="shared" si="81"/>
        <v>5.0575000000000002E-2</v>
      </c>
      <c r="F1099" s="17">
        <f t="shared" si="82"/>
        <v>7.4451204366611734E-2</v>
      </c>
      <c r="G1099" s="17">
        <f t="shared" si="80"/>
        <v>266.48326469380009</v>
      </c>
      <c r="H1099" s="16">
        <f t="shared" si="84"/>
        <v>308.11326469380009</v>
      </c>
      <c r="I1099" s="47">
        <v>5.74</v>
      </c>
      <c r="J1099" s="16">
        <f t="shared" si="83"/>
        <v>302.37326469380008</v>
      </c>
    </row>
    <row r="1100" spans="2:10">
      <c r="B1100" s="15">
        <v>19.82</v>
      </c>
      <c r="C1100" s="16">
        <v>41.82</v>
      </c>
      <c r="D1100" s="15">
        <v>30.402000000000001</v>
      </c>
      <c r="E1100" s="17">
        <f t="shared" si="81"/>
        <v>5.0670000000000007E-2</v>
      </c>
      <c r="F1100" s="17">
        <f t="shared" si="82"/>
        <v>7.4458654741523328E-2</v>
      </c>
      <c r="G1100" s="17">
        <f t="shared" si="80"/>
        <v>266.1879947845336</v>
      </c>
      <c r="H1100" s="16">
        <f t="shared" si="84"/>
        <v>308.00799478453359</v>
      </c>
      <c r="I1100" s="47">
        <v>5.74</v>
      </c>
      <c r="J1100" s="16">
        <f t="shared" si="83"/>
        <v>302.26799478453358</v>
      </c>
    </row>
    <row r="1101" spans="2:10">
      <c r="B1101" s="15">
        <v>19.59</v>
      </c>
      <c r="C1101" s="16">
        <v>41.53</v>
      </c>
      <c r="D1101" s="15">
        <v>30.454000000000001</v>
      </c>
      <c r="E1101" s="17">
        <f t="shared" si="81"/>
        <v>5.0756666666666672E-2</v>
      </c>
      <c r="F1101" s="17">
        <f t="shared" si="82"/>
        <v>7.4465452875557392E-2</v>
      </c>
      <c r="G1101" s="17">
        <f t="shared" si="80"/>
        <v>263.07501322442425</v>
      </c>
      <c r="H1101" s="16">
        <f t="shared" si="84"/>
        <v>304.60501322442428</v>
      </c>
      <c r="I1101" s="47">
        <v>5.74</v>
      </c>
      <c r="J1101" s="16">
        <f t="shared" si="83"/>
        <v>298.86501322442427</v>
      </c>
    </row>
    <row r="1102" spans="2:10">
      <c r="B1102" s="15">
        <v>19.809999999999999</v>
      </c>
      <c r="C1102" s="16">
        <v>41.77</v>
      </c>
      <c r="D1102" s="15">
        <v>30.507000000000001</v>
      </c>
      <c r="E1102" s="17">
        <f t="shared" si="81"/>
        <v>5.0845000000000008E-2</v>
      </c>
      <c r="F1102" s="17">
        <f t="shared" si="82"/>
        <v>7.4472383020444871E-2</v>
      </c>
      <c r="G1102" s="17">
        <f t="shared" si="80"/>
        <v>266.00464758273637</v>
      </c>
      <c r="H1102" s="16">
        <f t="shared" si="84"/>
        <v>307.77464758273635</v>
      </c>
      <c r="I1102" s="47">
        <v>5.8</v>
      </c>
      <c r="J1102" s="16">
        <f t="shared" si="83"/>
        <v>301.9746475827364</v>
      </c>
    </row>
    <row r="1103" spans="2:10">
      <c r="B1103" s="15">
        <v>19.600000000000001</v>
      </c>
      <c r="C1103" s="16">
        <v>41.39</v>
      </c>
      <c r="D1103" s="15">
        <v>30.533000000000001</v>
      </c>
      <c r="E1103" s="17">
        <f t="shared" si="81"/>
        <v>5.0888333333333334E-2</v>
      </c>
      <c r="F1103" s="17">
        <f t="shared" si="82"/>
        <v>7.4475783185789887E-2</v>
      </c>
      <c r="G1103" s="17">
        <f t="shared" si="80"/>
        <v>263.17279472046852</v>
      </c>
      <c r="H1103" s="16">
        <f t="shared" si="84"/>
        <v>304.5627947204685</v>
      </c>
      <c r="I1103" s="47">
        <v>5.69</v>
      </c>
      <c r="J1103" s="16">
        <f t="shared" si="83"/>
        <v>298.87279472046851</v>
      </c>
    </row>
    <row r="1104" spans="2:10">
      <c r="B1104" s="15">
        <v>19.600000000000001</v>
      </c>
      <c r="C1104" s="16">
        <v>41.63</v>
      </c>
      <c r="D1104" s="15">
        <v>30.56</v>
      </c>
      <c r="E1104" s="17">
        <f t="shared" si="81"/>
        <v>5.0933333333333337E-2</v>
      </c>
      <c r="F1104" s="17">
        <f t="shared" si="82"/>
        <v>7.4479314455363529E-2</v>
      </c>
      <c r="G1104" s="17">
        <f t="shared" si="80"/>
        <v>263.1603169729301</v>
      </c>
      <c r="H1104" s="16">
        <f t="shared" si="84"/>
        <v>304.7903169729301</v>
      </c>
      <c r="I1104" s="47">
        <v>5.74</v>
      </c>
      <c r="J1104" s="16">
        <f t="shared" si="83"/>
        <v>299.05031697293009</v>
      </c>
    </row>
    <row r="1105" spans="2:10">
      <c r="B1105" s="15">
        <v>19.59</v>
      </c>
      <c r="C1105" s="16">
        <v>41.77</v>
      </c>
      <c r="D1105" s="15">
        <v>30.587</v>
      </c>
      <c r="E1105" s="17">
        <f t="shared" si="81"/>
        <v>5.0978333333333334E-2</v>
      </c>
      <c r="F1105" s="17">
        <f t="shared" si="82"/>
        <v>7.4482846059823374E-2</v>
      </c>
      <c r="G1105" s="17">
        <f t="shared" ref="G1105:G1168" si="85">B1105/F1105</f>
        <v>263.01358012374607</v>
      </c>
      <c r="H1105" s="16">
        <f t="shared" si="84"/>
        <v>304.78358012374605</v>
      </c>
      <c r="I1105" s="47">
        <v>5.85</v>
      </c>
      <c r="J1105" s="16">
        <f t="shared" si="83"/>
        <v>298.93358012374608</v>
      </c>
    </row>
    <row r="1106" spans="2:10">
      <c r="B1106" s="15">
        <v>19.559999999999999</v>
      </c>
      <c r="C1106" s="16">
        <v>41.05</v>
      </c>
      <c r="D1106" s="15">
        <v>30.613</v>
      </c>
      <c r="E1106" s="17">
        <f t="shared" ref="E1106:E1169" si="86">(D1106*10^-3)/($C$3)</f>
        <v>5.1021666666666673E-2</v>
      </c>
      <c r="F1106" s="17">
        <f t="shared" ref="F1106:F1169" si="87">$C$4/(1-E1106)</f>
        <v>7.448624718067362E-2</v>
      </c>
      <c r="G1106" s="17">
        <f t="shared" si="85"/>
        <v>262.59881173171902</v>
      </c>
      <c r="H1106" s="16">
        <f t="shared" si="84"/>
        <v>303.64881173171904</v>
      </c>
      <c r="I1106" s="47">
        <v>5.74</v>
      </c>
      <c r="J1106" s="16">
        <f t="shared" ref="J1106:J1169" si="88">C1106-I1106+G1106</f>
        <v>297.90881173171903</v>
      </c>
    </row>
    <row r="1107" spans="2:10">
      <c r="B1107" s="15">
        <v>18.86</v>
      </c>
      <c r="C1107" s="16">
        <v>41.29</v>
      </c>
      <c r="D1107" s="15">
        <v>30.670999999999999</v>
      </c>
      <c r="E1107" s="17">
        <f t="shared" si="86"/>
        <v>5.1118333333333335E-2</v>
      </c>
      <c r="F1107" s="17">
        <f t="shared" si="87"/>
        <v>7.4493835415835499E-2</v>
      </c>
      <c r="G1107" s="17">
        <f t="shared" si="85"/>
        <v>253.17531168479536</v>
      </c>
      <c r="H1107" s="16">
        <f t="shared" ref="H1107:H1170" si="89">G1107+C1107</f>
        <v>294.46531168479538</v>
      </c>
      <c r="I1107" s="47">
        <v>5.74</v>
      </c>
      <c r="J1107" s="16">
        <f t="shared" si="88"/>
        <v>288.72531168479537</v>
      </c>
    </row>
    <row r="1108" spans="2:10">
      <c r="B1108" s="15">
        <v>18.59</v>
      </c>
      <c r="C1108" s="16">
        <v>41.44</v>
      </c>
      <c r="D1108" s="15">
        <v>30.710999999999999</v>
      </c>
      <c r="E1108" s="17">
        <f t="shared" si="86"/>
        <v>5.1185000000000001E-2</v>
      </c>
      <c r="F1108" s="17">
        <f t="shared" si="87"/>
        <v>7.449906958234255E-2</v>
      </c>
      <c r="G1108" s="17">
        <f t="shared" si="85"/>
        <v>249.53331772087154</v>
      </c>
      <c r="H1108" s="16">
        <f t="shared" si="89"/>
        <v>290.97331772087153</v>
      </c>
      <c r="I1108" s="47">
        <v>5.74</v>
      </c>
      <c r="J1108" s="16">
        <f t="shared" si="88"/>
        <v>285.23331772087153</v>
      </c>
    </row>
    <row r="1109" spans="2:10">
      <c r="B1109" s="15">
        <v>18.77</v>
      </c>
      <c r="C1109" s="16">
        <v>41.63</v>
      </c>
      <c r="D1109" s="15">
        <v>30.738</v>
      </c>
      <c r="E1109" s="17">
        <f t="shared" si="86"/>
        <v>5.1230000000000005E-2</v>
      </c>
      <c r="F1109" s="17">
        <f t="shared" si="87"/>
        <v>7.4502603060562986E-2</v>
      </c>
      <c r="G1109" s="17">
        <f t="shared" si="85"/>
        <v>251.93750592501999</v>
      </c>
      <c r="H1109" s="16">
        <f t="shared" si="89"/>
        <v>293.56750592501999</v>
      </c>
      <c r="I1109" s="47">
        <v>5.8</v>
      </c>
      <c r="J1109" s="16">
        <f t="shared" si="88"/>
        <v>287.76750592501998</v>
      </c>
    </row>
    <row r="1110" spans="2:10">
      <c r="B1110" s="15">
        <v>18.809999999999999</v>
      </c>
      <c r="C1110" s="16">
        <v>41.77</v>
      </c>
      <c r="D1110" s="15">
        <v>30.763999999999999</v>
      </c>
      <c r="E1110" s="17">
        <f t="shared" si="86"/>
        <v>5.1273333333333337E-2</v>
      </c>
      <c r="F1110" s="17">
        <f t="shared" si="87"/>
        <v>7.4506005986027246E-2</v>
      </c>
      <c r="G1110" s="17">
        <f t="shared" si="85"/>
        <v>252.46286861125799</v>
      </c>
      <c r="H1110" s="16">
        <f t="shared" si="89"/>
        <v>294.23286861125797</v>
      </c>
      <c r="I1110" s="47">
        <v>5.8</v>
      </c>
      <c r="J1110" s="16">
        <f t="shared" si="88"/>
        <v>288.43286861125802</v>
      </c>
    </row>
    <row r="1111" spans="2:10">
      <c r="B1111" s="15">
        <v>18.850000000000001</v>
      </c>
      <c r="C1111" s="16">
        <v>41.77</v>
      </c>
      <c r="D1111" s="15">
        <v>30.79</v>
      </c>
      <c r="E1111" s="17">
        <f t="shared" si="86"/>
        <v>5.131666666666667E-2</v>
      </c>
      <c r="F1111" s="17">
        <f t="shared" si="87"/>
        <v>7.4509409222364695E-2</v>
      </c>
      <c r="G1111" s="17">
        <f t="shared" si="85"/>
        <v>252.98818225419507</v>
      </c>
      <c r="H1111" s="16">
        <f t="shared" si="89"/>
        <v>294.75818225419505</v>
      </c>
      <c r="I1111" s="47">
        <v>5.8</v>
      </c>
      <c r="J1111" s="16">
        <f t="shared" si="88"/>
        <v>288.95818225419509</v>
      </c>
    </row>
    <row r="1112" spans="2:10">
      <c r="B1112" s="15">
        <v>18.98</v>
      </c>
      <c r="C1112" s="16">
        <v>41.58</v>
      </c>
      <c r="D1112" s="15">
        <v>30.817</v>
      </c>
      <c r="E1112" s="17">
        <f t="shared" si="86"/>
        <v>5.1361666666666667E-2</v>
      </c>
      <c r="F1112" s="17">
        <f t="shared" si="87"/>
        <v>7.4512943681491209E-2</v>
      </c>
      <c r="G1112" s="17">
        <f t="shared" si="85"/>
        <v>254.72084529542718</v>
      </c>
      <c r="H1112" s="16">
        <f t="shared" si="89"/>
        <v>296.30084529542717</v>
      </c>
      <c r="I1112" s="47">
        <v>5.74</v>
      </c>
      <c r="J1112" s="16">
        <f t="shared" si="88"/>
        <v>290.56084529542716</v>
      </c>
    </row>
    <row r="1113" spans="2:10">
      <c r="B1113" s="15">
        <v>18.87</v>
      </c>
      <c r="C1113" s="16">
        <v>41.72</v>
      </c>
      <c r="D1113" s="15">
        <v>30.841999999999999</v>
      </c>
      <c r="E1113" s="17">
        <f t="shared" si="86"/>
        <v>5.1403333333333329E-2</v>
      </c>
      <c r="F1113" s="17">
        <f t="shared" si="87"/>
        <v>7.4516216627829548E-2</v>
      </c>
      <c r="G1113" s="17">
        <f t="shared" si="85"/>
        <v>253.23346855149686</v>
      </c>
      <c r="H1113" s="16">
        <f t="shared" si="89"/>
        <v>294.95346855149683</v>
      </c>
      <c r="I1113" s="47">
        <v>5.74</v>
      </c>
      <c r="J1113" s="16">
        <f t="shared" si="88"/>
        <v>289.21346855149687</v>
      </c>
    </row>
    <row r="1114" spans="2:10">
      <c r="B1114" s="15">
        <v>19.010000000000002</v>
      </c>
      <c r="C1114" s="16">
        <v>41.72</v>
      </c>
      <c r="D1114" s="15">
        <v>30.867999999999999</v>
      </c>
      <c r="E1114" s="17">
        <f t="shared" si="86"/>
        <v>5.1446666666666668E-2</v>
      </c>
      <c r="F1114" s="17">
        <f t="shared" si="87"/>
        <v>7.4519620797042177E-2</v>
      </c>
      <c r="G1114" s="17">
        <f t="shared" si="85"/>
        <v>255.1006003073293</v>
      </c>
      <c r="H1114" s="16">
        <f t="shared" si="89"/>
        <v>296.8206003073293</v>
      </c>
      <c r="I1114" s="47">
        <v>5.8</v>
      </c>
      <c r="J1114" s="16">
        <f t="shared" si="88"/>
        <v>291.02060030732929</v>
      </c>
    </row>
    <row r="1115" spans="2:10">
      <c r="B1115" s="15">
        <v>19.14</v>
      </c>
      <c r="C1115" s="16">
        <v>41.92</v>
      </c>
      <c r="D1115" s="15">
        <v>30.898</v>
      </c>
      <c r="E1115" s="17">
        <f t="shared" si="86"/>
        <v>5.149666666666667E-2</v>
      </c>
      <c r="F1115" s="17">
        <f t="shared" si="87"/>
        <v>7.4523549071101855E-2</v>
      </c>
      <c r="G1115" s="17">
        <f t="shared" si="85"/>
        <v>256.83156852525633</v>
      </c>
      <c r="H1115" s="16">
        <f t="shared" si="89"/>
        <v>298.75156852525635</v>
      </c>
      <c r="I1115" s="47">
        <v>5.8</v>
      </c>
      <c r="J1115" s="16">
        <f t="shared" si="88"/>
        <v>292.95156852525633</v>
      </c>
    </row>
    <row r="1116" spans="2:10">
      <c r="B1116" s="15">
        <v>19.2</v>
      </c>
      <c r="C1116" s="16">
        <v>42.06</v>
      </c>
      <c r="D1116" s="15">
        <v>30.922000000000001</v>
      </c>
      <c r="E1116" s="17">
        <f t="shared" si="86"/>
        <v>5.1536666666666668E-2</v>
      </c>
      <c r="F1116" s="17">
        <f t="shared" si="87"/>
        <v>7.4526691988553787E-2</v>
      </c>
      <c r="G1116" s="17">
        <f t="shared" si="85"/>
        <v>257.6258181826833</v>
      </c>
      <c r="H1116" s="16">
        <f t="shared" si="89"/>
        <v>299.68581818268331</v>
      </c>
      <c r="I1116" s="47">
        <v>5.8</v>
      </c>
      <c r="J1116" s="16">
        <f t="shared" si="88"/>
        <v>293.88581818268329</v>
      </c>
    </row>
    <row r="1117" spans="2:10">
      <c r="B1117" s="15">
        <v>19.25</v>
      </c>
      <c r="C1117" s="16">
        <v>42.2</v>
      </c>
      <c r="D1117" s="15">
        <v>30.949000000000002</v>
      </c>
      <c r="E1117" s="17">
        <f t="shared" si="86"/>
        <v>5.1581666666666671E-2</v>
      </c>
      <c r="F1117" s="17">
        <f t="shared" si="87"/>
        <v>7.4530228087574243E-2</v>
      </c>
      <c r="G1117" s="17">
        <f t="shared" si="85"/>
        <v>258.28446382024936</v>
      </c>
      <c r="H1117" s="16">
        <f t="shared" si="89"/>
        <v>300.48446382024935</v>
      </c>
      <c r="I1117" s="47">
        <v>5.74</v>
      </c>
      <c r="J1117" s="16">
        <f t="shared" si="88"/>
        <v>294.74446382024934</v>
      </c>
    </row>
    <row r="1118" spans="2:10">
      <c r="B1118" s="15">
        <v>19.22</v>
      </c>
      <c r="C1118" s="16">
        <v>42.35</v>
      </c>
      <c r="D1118" s="15">
        <v>30.972000000000001</v>
      </c>
      <c r="E1118" s="17">
        <f t="shared" si="86"/>
        <v>5.1620000000000006E-2</v>
      </c>
      <c r="F1118" s="17">
        <f t="shared" si="87"/>
        <v>7.4533240584755425E-2</v>
      </c>
      <c r="G1118" s="17">
        <f t="shared" si="85"/>
        <v>257.87151946176266</v>
      </c>
      <c r="H1118" s="16">
        <f t="shared" si="89"/>
        <v>300.22151946176268</v>
      </c>
      <c r="I1118" s="47">
        <v>5.85</v>
      </c>
      <c r="J1118" s="16">
        <f t="shared" si="88"/>
        <v>294.37151946176266</v>
      </c>
    </row>
    <row r="1119" spans="2:10">
      <c r="B1119" s="15">
        <v>19.28</v>
      </c>
      <c r="C1119" s="16">
        <v>42.54</v>
      </c>
      <c r="D1119" s="15">
        <v>30.998999999999999</v>
      </c>
      <c r="E1119" s="17">
        <f t="shared" si="86"/>
        <v>5.1665000000000003E-2</v>
      </c>
      <c r="F1119" s="17">
        <f t="shared" si="87"/>
        <v>7.4536777305245869E-2</v>
      </c>
      <c r="G1119" s="17">
        <f t="shared" si="85"/>
        <v>258.66425537884214</v>
      </c>
      <c r="H1119" s="16">
        <f t="shared" si="89"/>
        <v>301.20425537884216</v>
      </c>
      <c r="I1119" s="47">
        <v>5.8</v>
      </c>
      <c r="J1119" s="16">
        <f t="shared" si="88"/>
        <v>295.40425537884215</v>
      </c>
    </row>
    <row r="1120" spans="2:10">
      <c r="B1120" s="15">
        <v>19.149999999999999</v>
      </c>
      <c r="C1120" s="16">
        <v>42.63</v>
      </c>
      <c r="D1120" s="15">
        <v>31.024999999999999</v>
      </c>
      <c r="E1120" s="17">
        <f t="shared" si="86"/>
        <v>5.1708333333333335E-2</v>
      </c>
      <c r="F1120" s="17">
        <f t="shared" si="87"/>
        <v>7.4540183353332234E-2</v>
      </c>
      <c r="G1120" s="17">
        <f t="shared" si="85"/>
        <v>256.90841018227678</v>
      </c>
      <c r="H1120" s="16">
        <f t="shared" si="89"/>
        <v>299.53841018227678</v>
      </c>
      <c r="I1120" s="47">
        <v>5.8</v>
      </c>
      <c r="J1120" s="16">
        <f t="shared" si="88"/>
        <v>293.73841018227677</v>
      </c>
    </row>
    <row r="1121" spans="2:10">
      <c r="B1121" s="15">
        <v>19.309999999999999</v>
      </c>
      <c r="C1121" s="16">
        <v>42.83</v>
      </c>
      <c r="D1121" s="15">
        <v>31.050999999999998</v>
      </c>
      <c r="E1121" s="17">
        <f t="shared" si="86"/>
        <v>5.1751666666666668E-2</v>
      </c>
      <c r="F1121" s="17">
        <f t="shared" si="87"/>
        <v>7.4543589712719779E-2</v>
      </c>
      <c r="G1121" s="17">
        <f t="shared" si="85"/>
        <v>259.04306559984497</v>
      </c>
      <c r="H1121" s="16">
        <f t="shared" si="89"/>
        <v>301.87306559984495</v>
      </c>
      <c r="I1121" s="47">
        <v>5.85</v>
      </c>
      <c r="J1121" s="16">
        <f t="shared" si="88"/>
        <v>296.02306559984498</v>
      </c>
    </row>
    <row r="1122" spans="2:10">
      <c r="B1122" s="15">
        <v>19.36</v>
      </c>
      <c r="C1122" s="16">
        <v>41.77</v>
      </c>
      <c r="D1122" s="15">
        <v>31.074999999999999</v>
      </c>
      <c r="E1122" s="17">
        <f t="shared" si="86"/>
        <v>5.1791666666666666E-2</v>
      </c>
      <c r="F1122" s="17">
        <f t="shared" si="87"/>
        <v>7.4546734320801875E-2</v>
      </c>
      <c r="G1122" s="17">
        <f t="shared" si="85"/>
        <v>259.70285856771181</v>
      </c>
      <c r="H1122" s="16">
        <f t="shared" si="89"/>
        <v>301.4728585677118</v>
      </c>
      <c r="I1122" s="47">
        <v>5.37</v>
      </c>
      <c r="J1122" s="16">
        <f t="shared" si="88"/>
        <v>296.10285856771179</v>
      </c>
    </row>
    <row r="1123" spans="2:10">
      <c r="B1123" s="15">
        <v>19.25</v>
      </c>
      <c r="C1123" s="16">
        <v>41.82</v>
      </c>
      <c r="D1123" s="15">
        <v>31.123999999999999</v>
      </c>
      <c r="E1123" s="17">
        <f t="shared" si="86"/>
        <v>5.1873333333333334E-2</v>
      </c>
      <c r="F1123" s="17">
        <f t="shared" si="87"/>
        <v>7.4553155386168884E-2</v>
      </c>
      <c r="G1123" s="17">
        <f t="shared" si="85"/>
        <v>258.20503371439145</v>
      </c>
      <c r="H1123" s="16">
        <f t="shared" si="89"/>
        <v>300.02503371439144</v>
      </c>
      <c r="I1123" s="47">
        <v>5.85</v>
      </c>
      <c r="J1123" s="16">
        <f t="shared" si="88"/>
        <v>294.17503371439147</v>
      </c>
    </row>
    <row r="1124" spans="2:10">
      <c r="B1124" s="15">
        <v>18.940000000000001</v>
      </c>
      <c r="C1124" s="16">
        <v>41.96</v>
      </c>
      <c r="D1124" s="15">
        <v>31.184000000000001</v>
      </c>
      <c r="E1124" s="17">
        <f t="shared" si="86"/>
        <v>5.1973333333333344E-2</v>
      </c>
      <c r="F1124" s="17">
        <f t="shared" si="87"/>
        <v>7.4561019421855584E-2</v>
      </c>
      <c r="G1124" s="17">
        <f t="shared" si="85"/>
        <v>254.02013205908827</v>
      </c>
      <c r="H1124" s="16">
        <f t="shared" si="89"/>
        <v>295.98013205908825</v>
      </c>
      <c r="I1124" s="47">
        <v>5.74</v>
      </c>
      <c r="J1124" s="16">
        <f t="shared" si="88"/>
        <v>290.2401320590883</v>
      </c>
    </row>
    <row r="1125" spans="2:10">
      <c r="B1125" s="15">
        <v>18.920000000000002</v>
      </c>
      <c r="C1125" s="16">
        <v>42.15</v>
      </c>
      <c r="D1125" s="15">
        <v>31.225999999999999</v>
      </c>
      <c r="E1125" s="17">
        <f t="shared" si="86"/>
        <v>5.2043333333333337E-2</v>
      </c>
      <c r="F1125" s="17">
        <f t="shared" si="87"/>
        <v>7.4566525234033565E-2</v>
      </c>
      <c r="G1125" s="17">
        <f t="shared" si="85"/>
        <v>253.73315895595144</v>
      </c>
      <c r="H1125" s="16">
        <f t="shared" si="89"/>
        <v>295.88315895595144</v>
      </c>
      <c r="I1125" s="47">
        <v>5.8</v>
      </c>
      <c r="J1125" s="16">
        <f t="shared" si="88"/>
        <v>290.08315895595143</v>
      </c>
    </row>
    <row r="1126" spans="2:10">
      <c r="B1126" s="15">
        <v>19.09</v>
      </c>
      <c r="C1126" s="16">
        <v>42.25</v>
      </c>
      <c r="D1126" s="15">
        <v>31.25</v>
      </c>
      <c r="E1126" s="17">
        <f t="shared" si="86"/>
        <v>5.2083333333333336E-2</v>
      </c>
      <c r="F1126" s="17">
        <f t="shared" si="87"/>
        <v>7.4569671777515972E-2</v>
      </c>
      <c r="G1126" s="17">
        <f t="shared" si="85"/>
        <v>256.00219962019412</v>
      </c>
      <c r="H1126" s="16">
        <f t="shared" si="89"/>
        <v>298.25219962019412</v>
      </c>
      <c r="I1126" s="47">
        <v>5.85</v>
      </c>
      <c r="J1126" s="16">
        <f t="shared" si="88"/>
        <v>292.4021996201941</v>
      </c>
    </row>
    <row r="1127" spans="2:10">
      <c r="B1127" s="15">
        <v>19.07</v>
      </c>
      <c r="C1127" s="16">
        <v>42.35</v>
      </c>
      <c r="D1127" s="15">
        <v>31.277000000000001</v>
      </c>
      <c r="E1127" s="17">
        <f t="shared" si="86"/>
        <v>5.2128333333333332E-2</v>
      </c>
      <c r="F1127" s="17">
        <f t="shared" si="87"/>
        <v>7.457321195636929E-2</v>
      </c>
      <c r="G1127" s="17">
        <f t="shared" si="85"/>
        <v>255.72185372888762</v>
      </c>
      <c r="H1127" s="16">
        <f t="shared" si="89"/>
        <v>298.07185372888762</v>
      </c>
      <c r="I1127" s="47">
        <v>5.8</v>
      </c>
      <c r="J1127" s="16">
        <f t="shared" si="88"/>
        <v>292.27185372888761</v>
      </c>
    </row>
    <row r="1128" spans="2:10">
      <c r="B1128" s="15">
        <v>19.170000000000002</v>
      </c>
      <c r="C1128" s="16">
        <v>42.54</v>
      </c>
      <c r="D1128" s="15">
        <v>31.300999999999998</v>
      </c>
      <c r="E1128" s="17">
        <f t="shared" si="86"/>
        <v>5.2168333333333337E-2</v>
      </c>
      <c r="F1128" s="17">
        <f t="shared" si="87"/>
        <v>7.4576359064218875E-2</v>
      </c>
      <c r="G1128" s="17">
        <f t="shared" si="85"/>
        <v>257.05196982722651</v>
      </c>
      <c r="H1128" s="16">
        <f t="shared" si="89"/>
        <v>299.59196982722654</v>
      </c>
      <c r="I1128" s="47">
        <v>5.74</v>
      </c>
      <c r="J1128" s="16">
        <f t="shared" si="88"/>
        <v>293.85196982722653</v>
      </c>
    </row>
    <row r="1129" spans="2:10">
      <c r="B1129" s="15">
        <v>19.25</v>
      </c>
      <c r="C1129" s="16">
        <v>42.63</v>
      </c>
      <c r="D1129" s="15">
        <v>31.329000000000001</v>
      </c>
      <c r="E1129" s="17">
        <f t="shared" si="86"/>
        <v>5.2215000000000004E-2</v>
      </c>
      <c r="F1129" s="17">
        <f t="shared" si="87"/>
        <v>7.4580031025781535E-2</v>
      </c>
      <c r="G1129" s="17">
        <f t="shared" si="85"/>
        <v>258.1119870189579</v>
      </c>
      <c r="H1129" s="16">
        <f t="shared" si="89"/>
        <v>300.7419870189579</v>
      </c>
      <c r="I1129" s="47">
        <v>5.85</v>
      </c>
      <c r="J1129" s="16">
        <f t="shared" si="88"/>
        <v>294.89198701895793</v>
      </c>
    </row>
    <row r="1130" spans="2:10">
      <c r="B1130" s="15">
        <v>19.03</v>
      </c>
      <c r="C1130" s="16">
        <v>42.78</v>
      </c>
      <c r="D1130" s="15">
        <v>31.353999999999999</v>
      </c>
      <c r="E1130" s="17">
        <f t="shared" si="86"/>
        <v>5.2256666666666667E-2</v>
      </c>
      <c r="F1130" s="17">
        <f t="shared" si="87"/>
        <v>7.4583309868463343E-2</v>
      </c>
      <c r="G1130" s="17">
        <f t="shared" si="85"/>
        <v>255.15091826256705</v>
      </c>
      <c r="H1130" s="16">
        <f t="shared" si="89"/>
        <v>297.93091826256705</v>
      </c>
      <c r="I1130" s="47">
        <v>5.8</v>
      </c>
      <c r="J1130" s="16">
        <f t="shared" si="88"/>
        <v>292.13091826256704</v>
      </c>
    </row>
    <row r="1131" spans="2:10">
      <c r="B1131" s="15">
        <v>19.23</v>
      </c>
      <c r="C1131" s="16">
        <v>43.11</v>
      </c>
      <c r="D1131" s="15">
        <v>31.381</v>
      </c>
      <c r="E1131" s="17">
        <f t="shared" si="86"/>
        <v>5.230166666666667E-2</v>
      </c>
      <c r="F1131" s="17">
        <f t="shared" si="87"/>
        <v>7.4586851342396593E-2</v>
      </c>
      <c r="G1131" s="17">
        <f t="shared" si="85"/>
        <v>257.82024115380909</v>
      </c>
      <c r="H1131" s="16">
        <f t="shared" si="89"/>
        <v>300.93024115380911</v>
      </c>
      <c r="I1131" s="47">
        <v>5.8</v>
      </c>
      <c r="J1131" s="16">
        <f t="shared" si="88"/>
        <v>295.1302411538091</v>
      </c>
    </row>
    <row r="1132" spans="2:10">
      <c r="B1132" s="15">
        <v>19.079999999999998</v>
      </c>
      <c r="C1132" s="16">
        <v>41.72</v>
      </c>
      <c r="D1132" s="15">
        <v>31.408999999999999</v>
      </c>
      <c r="E1132" s="17">
        <f t="shared" si="86"/>
        <v>5.2348333333333337E-2</v>
      </c>
      <c r="F1132" s="17">
        <f t="shared" si="87"/>
        <v>7.4590524337286745E-2</v>
      </c>
      <c r="G1132" s="17">
        <f t="shared" si="85"/>
        <v>255.79656624644716</v>
      </c>
      <c r="H1132" s="16">
        <f t="shared" si="89"/>
        <v>297.51656624644716</v>
      </c>
      <c r="I1132" s="47">
        <v>5.74</v>
      </c>
      <c r="J1132" s="16">
        <f t="shared" si="88"/>
        <v>291.77656624644715</v>
      </c>
    </row>
    <row r="1133" spans="2:10">
      <c r="B1133" s="15">
        <v>18.97</v>
      </c>
      <c r="C1133" s="16">
        <v>41.72</v>
      </c>
      <c r="D1133" s="15">
        <v>31.43</v>
      </c>
      <c r="E1133" s="17">
        <f t="shared" si="86"/>
        <v>5.2383333333333337E-2</v>
      </c>
      <c r="F1133" s="17">
        <f t="shared" si="87"/>
        <v>7.4593279320861475E-2</v>
      </c>
      <c r="G1133" s="17">
        <f t="shared" si="85"/>
        <v>254.31245512616397</v>
      </c>
      <c r="H1133" s="16">
        <f t="shared" si="89"/>
        <v>296.032455126164</v>
      </c>
      <c r="I1133" s="47">
        <v>5.8</v>
      </c>
      <c r="J1133" s="16">
        <f t="shared" si="88"/>
        <v>290.23245512616398</v>
      </c>
    </row>
    <row r="1134" spans="2:10">
      <c r="B1134" s="15">
        <v>19.09</v>
      </c>
      <c r="C1134" s="16">
        <v>41.92</v>
      </c>
      <c r="D1134" s="15">
        <v>31.456</v>
      </c>
      <c r="E1134" s="17">
        <f t="shared" si="86"/>
        <v>5.2426666666666663E-2</v>
      </c>
      <c r="F1134" s="17">
        <f t="shared" si="87"/>
        <v>7.4596690534878926E-2</v>
      </c>
      <c r="G1134" s="17">
        <f t="shared" si="85"/>
        <v>255.90947618613393</v>
      </c>
      <c r="H1134" s="16">
        <f t="shared" si="89"/>
        <v>297.82947618613395</v>
      </c>
      <c r="I1134" s="47">
        <v>5.74</v>
      </c>
      <c r="J1134" s="16">
        <f t="shared" si="88"/>
        <v>292.08947618613394</v>
      </c>
    </row>
    <row r="1135" spans="2:10">
      <c r="B1135" s="15">
        <v>19.16</v>
      </c>
      <c r="C1135" s="16">
        <v>42.01</v>
      </c>
      <c r="D1135" s="15">
        <v>31.484000000000002</v>
      </c>
      <c r="E1135" s="17">
        <f t="shared" si="86"/>
        <v>5.2473333333333344E-2</v>
      </c>
      <c r="F1135" s="17">
        <f t="shared" si="87"/>
        <v>7.4600364498909805E-2</v>
      </c>
      <c r="G1135" s="17">
        <f t="shared" si="85"/>
        <v>256.83520621779269</v>
      </c>
      <c r="H1135" s="16">
        <f t="shared" si="89"/>
        <v>298.84520621779268</v>
      </c>
      <c r="I1135" s="47">
        <v>5.8</v>
      </c>
      <c r="J1135" s="16">
        <f t="shared" si="88"/>
        <v>293.04520621779267</v>
      </c>
    </row>
    <row r="1136" spans="2:10">
      <c r="B1136" s="15">
        <v>19.36</v>
      </c>
      <c r="C1136" s="16">
        <v>42.2</v>
      </c>
      <c r="D1136" s="15">
        <v>31.507000000000001</v>
      </c>
      <c r="E1136" s="17">
        <f t="shared" si="86"/>
        <v>5.2511666666666672E-2</v>
      </c>
      <c r="F1136" s="17">
        <f t="shared" si="87"/>
        <v>7.4603382668673501E-2</v>
      </c>
      <c r="G1136" s="17">
        <f t="shared" si="85"/>
        <v>259.50565922702327</v>
      </c>
      <c r="H1136" s="16">
        <f t="shared" si="89"/>
        <v>301.70565922702326</v>
      </c>
      <c r="I1136" s="47">
        <v>5.8</v>
      </c>
      <c r="J1136" s="16">
        <f t="shared" si="88"/>
        <v>295.90565922702331</v>
      </c>
    </row>
    <row r="1137" spans="2:10">
      <c r="B1137" s="15">
        <v>19.32</v>
      </c>
      <c r="C1137" s="16">
        <v>42.3</v>
      </c>
      <c r="D1137" s="15">
        <v>31.533999999999999</v>
      </c>
      <c r="E1137" s="17">
        <f t="shared" si="86"/>
        <v>5.2556666666666668E-2</v>
      </c>
      <c r="F1137" s="17">
        <f t="shared" si="87"/>
        <v>7.4606926049160735E-2</v>
      </c>
      <c r="G1137" s="17">
        <f t="shared" si="85"/>
        <v>258.95719101560991</v>
      </c>
      <c r="H1137" s="16">
        <f t="shared" si="89"/>
        <v>301.25719101560992</v>
      </c>
      <c r="I1137" s="47">
        <v>5.74</v>
      </c>
      <c r="J1137" s="16">
        <f t="shared" si="88"/>
        <v>295.51719101560991</v>
      </c>
    </row>
    <row r="1138" spans="2:10">
      <c r="B1138" s="15">
        <v>19.350000000000001</v>
      </c>
      <c r="C1138" s="16">
        <v>42.44</v>
      </c>
      <c r="D1138" s="15">
        <v>31.556000000000001</v>
      </c>
      <c r="E1138" s="17">
        <f t="shared" si="86"/>
        <v>5.2593333333333339E-2</v>
      </c>
      <c r="F1138" s="17">
        <f t="shared" si="87"/>
        <v>7.4609813496953462E-2</v>
      </c>
      <c r="G1138" s="17">
        <f t="shared" si="85"/>
        <v>259.34926108333082</v>
      </c>
      <c r="H1138" s="16">
        <f t="shared" si="89"/>
        <v>301.78926108333081</v>
      </c>
      <c r="I1138" s="47">
        <v>5.74</v>
      </c>
      <c r="J1138" s="16">
        <f t="shared" si="88"/>
        <v>296.0492610833308</v>
      </c>
    </row>
    <row r="1139" spans="2:10">
      <c r="B1139" s="15">
        <v>19.420000000000002</v>
      </c>
      <c r="C1139" s="16">
        <v>42.54</v>
      </c>
      <c r="D1139" s="15">
        <v>31.582000000000001</v>
      </c>
      <c r="E1139" s="17">
        <f t="shared" si="86"/>
        <v>5.2636666666666665E-2</v>
      </c>
      <c r="F1139" s="17">
        <f t="shared" si="87"/>
        <v>7.4613226223416942E-2</v>
      </c>
      <c r="G1139" s="17">
        <f t="shared" si="85"/>
        <v>260.27557020319733</v>
      </c>
      <c r="H1139" s="16">
        <f t="shared" si="89"/>
        <v>302.81557020319735</v>
      </c>
      <c r="I1139" s="47">
        <v>5.8</v>
      </c>
      <c r="J1139" s="16">
        <f t="shared" si="88"/>
        <v>297.01557020319734</v>
      </c>
    </row>
    <row r="1140" spans="2:10">
      <c r="B1140" s="15">
        <v>19.48</v>
      </c>
      <c r="C1140" s="16">
        <v>42.73</v>
      </c>
      <c r="D1140" s="15">
        <v>31.609000000000002</v>
      </c>
      <c r="E1140" s="17">
        <f t="shared" si="86"/>
        <v>5.2681666666666675E-2</v>
      </c>
      <c r="F1140" s="17">
        <f t="shared" si="87"/>
        <v>7.461677053905183E-2</v>
      </c>
      <c r="G1140" s="17">
        <f t="shared" si="85"/>
        <v>261.06731582285306</v>
      </c>
      <c r="H1140" s="16">
        <f t="shared" si="89"/>
        <v>303.79731582285308</v>
      </c>
      <c r="I1140" s="47">
        <v>5.8</v>
      </c>
      <c r="J1140" s="16">
        <f t="shared" si="88"/>
        <v>297.99731582285307</v>
      </c>
    </row>
    <row r="1141" spans="2:10">
      <c r="B1141" s="15">
        <v>19.59</v>
      </c>
      <c r="C1141" s="16">
        <v>42.35</v>
      </c>
      <c r="D1141" s="15">
        <v>31.635000000000002</v>
      </c>
      <c r="E1141" s="17">
        <f t="shared" si="86"/>
        <v>5.2725000000000008E-2</v>
      </c>
      <c r="F1141" s="17">
        <f t="shared" si="87"/>
        <v>7.4620183902003479E-2</v>
      </c>
      <c r="G1141" s="17">
        <f t="shared" si="85"/>
        <v>262.52950576652262</v>
      </c>
      <c r="H1141" s="16">
        <f t="shared" si="89"/>
        <v>304.87950576652264</v>
      </c>
      <c r="I1141" s="47">
        <v>5.64</v>
      </c>
      <c r="J1141" s="16">
        <f t="shared" si="88"/>
        <v>299.2395057665226</v>
      </c>
    </row>
    <row r="1142" spans="2:10">
      <c r="B1142" s="15">
        <v>19.37</v>
      </c>
      <c r="C1142" s="16">
        <v>41.72</v>
      </c>
      <c r="D1142" s="15">
        <v>31.681999999999999</v>
      </c>
      <c r="E1142" s="17">
        <f t="shared" si="86"/>
        <v>5.2803333333333341E-2</v>
      </c>
      <c r="F1142" s="17">
        <f t="shared" si="87"/>
        <v>7.4626355004525996E-2</v>
      </c>
      <c r="G1142" s="17">
        <f t="shared" si="85"/>
        <v>259.55977615180637</v>
      </c>
      <c r="H1142" s="16">
        <f t="shared" si="89"/>
        <v>301.27977615180635</v>
      </c>
      <c r="I1142" s="47">
        <v>5.85</v>
      </c>
      <c r="J1142" s="16">
        <f t="shared" si="88"/>
        <v>295.42977615180638</v>
      </c>
    </row>
    <row r="1143" spans="2:10">
      <c r="B1143" s="15">
        <v>19.190000000000001</v>
      </c>
      <c r="C1143" s="16">
        <v>41.92</v>
      </c>
      <c r="D1143" s="15">
        <v>31.722000000000001</v>
      </c>
      <c r="E1143" s="17">
        <f t="shared" si="86"/>
        <v>5.287E-2</v>
      </c>
      <c r="F1143" s="17">
        <f t="shared" si="87"/>
        <v>7.4631607810723283E-2</v>
      </c>
      <c r="G1143" s="17">
        <f t="shared" si="85"/>
        <v>257.12966078218039</v>
      </c>
      <c r="H1143" s="16">
        <f t="shared" si="89"/>
        <v>299.04966078218041</v>
      </c>
      <c r="I1143" s="47">
        <v>5.85</v>
      </c>
      <c r="J1143" s="16">
        <f t="shared" si="88"/>
        <v>293.19966078218039</v>
      </c>
    </row>
    <row r="1144" spans="2:10">
      <c r="B1144" s="15">
        <v>19.25</v>
      </c>
      <c r="C1144" s="16">
        <v>42.06</v>
      </c>
      <c r="D1144" s="15">
        <v>31.748000000000001</v>
      </c>
      <c r="E1144" s="17">
        <f t="shared" si="86"/>
        <v>5.2913333333333333E-2</v>
      </c>
      <c r="F1144" s="17">
        <f t="shared" si="87"/>
        <v>7.4635022531310422E-2</v>
      </c>
      <c r="G1144" s="17">
        <f t="shared" si="85"/>
        <v>257.9218086512181</v>
      </c>
      <c r="H1144" s="16">
        <f t="shared" si="89"/>
        <v>299.9818086512181</v>
      </c>
      <c r="I1144" s="47">
        <v>5.8</v>
      </c>
      <c r="J1144" s="16">
        <f t="shared" si="88"/>
        <v>294.18180865121809</v>
      </c>
    </row>
    <row r="1145" spans="2:10">
      <c r="B1145" s="15">
        <v>19.2</v>
      </c>
      <c r="C1145" s="16">
        <v>42.15</v>
      </c>
      <c r="D1145" s="15">
        <v>31.776</v>
      </c>
      <c r="E1145" s="17">
        <f t="shared" si="86"/>
        <v>5.296E-2</v>
      </c>
      <c r="F1145" s="17">
        <f t="shared" si="87"/>
        <v>7.4638700272185277E-2</v>
      </c>
      <c r="G1145" s="17">
        <f t="shared" si="85"/>
        <v>257.23920606847753</v>
      </c>
      <c r="H1145" s="16">
        <f t="shared" si="89"/>
        <v>299.38920606847751</v>
      </c>
      <c r="I1145" s="47">
        <v>5.8</v>
      </c>
      <c r="J1145" s="16">
        <f t="shared" si="88"/>
        <v>293.58920606847755</v>
      </c>
    </row>
    <row r="1146" spans="2:10">
      <c r="B1146" s="15">
        <v>19.41</v>
      </c>
      <c r="C1146" s="16">
        <v>42.35</v>
      </c>
      <c r="D1146" s="15">
        <v>31.800999999999998</v>
      </c>
      <c r="E1146" s="17">
        <f t="shared" si="86"/>
        <v>5.3001666666666662E-2</v>
      </c>
      <c r="F1146" s="17">
        <f t="shared" si="87"/>
        <v>7.464198427568898E-2</v>
      </c>
      <c r="G1146" s="17">
        <f t="shared" si="85"/>
        <v>260.04131841283152</v>
      </c>
      <c r="H1146" s="16">
        <f t="shared" si="89"/>
        <v>302.39131841283154</v>
      </c>
      <c r="I1146" s="47">
        <v>5.8</v>
      </c>
      <c r="J1146" s="16">
        <f t="shared" si="88"/>
        <v>296.59131841283153</v>
      </c>
    </row>
    <row r="1147" spans="2:10">
      <c r="B1147" s="15">
        <v>19.7</v>
      </c>
      <c r="C1147" s="16">
        <v>42.49</v>
      </c>
      <c r="D1147" s="15">
        <v>31.827000000000002</v>
      </c>
      <c r="E1147" s="17">
        <f t="shared" si="86"/>
        <v>5.3045000000000002E-2</v>
      </c>
      <c r="F1147" s="17">
        <f t="shared" si="87"/>
        <v>7.4645399945900651E-2</v>
      </c>
      <c r="G1147" s="17">
        <f t="shared" si="85"/>
        <v>263.91445439742569</v>
      </c>
      <c r="H1147" s="16">
        <f t="shared" si="89"/>
        <v>306.4044543974257</v>
      </c>
      <c r="I1147" s="47">
        <v>5.85</v>
      </c>
      <c r="J1147" s="16">
        <f t="shared" si="88"/>
        <v>300.55445439742567</v>
      </c>
    </row>
    <row r="1148" spans="2:10">
      <c r="B1148" s="15">
        <v>19.39</v>
      </c>
      <c r="C1148" s="16">
        <v>42.59</v>
      </c>
      <c r="D1148" s="15">
        <v>31.853000000000002</v>
      </c>
      <c r="E1148" s="17">
        <f t="shared" si="86"/>
        <v>5.3088333333333335E-2</v>
      </c>
      <c r="F1148" s="17">
        <f t="shared" si="87"/>
        <v>7.4648815928733597E-2</v>
      </c>
      <c r="G1148" s="17">
        <f t="shared" si="85"/>
        <v>259.74959895561398</v>
      </c>
      <c r="H1148" s="16">
        <f t="shared" si="89"/>
        <v>302.33959895561395</v>
      </c>
      <c r="I1148" s="47">
        <v>5.74</v>
      </c>
      <c r="J1148" s="16">
        <f t="shared" si="88"/>
        <v>296.599598955614</v>
      </c>
    </row>
    <row r="1149" spans="2:10">
      <c r="B1149" s="15">
        <v>19.59</v>
      </c>
      <c r="C1149" s="16">
        <v>42.87</v>
      </c>
      <c r="D1149" s="15">
        <v>31.88</v>
      </c>
      <c r="E1149" s="17">
        <f t="shared" si="86"/>
        <v>5.3133333333333331E-2</v>
      </c>
      <c r="F1149" s="17">
        <f t="shared" si="87"/>
        <v>7.4652363626456053E-2</v>
      </c>
      <c r="G1149" s="17">
        <f t="shared" si="85"/>
        <v>262.41633952843119</v>
      </c>
      <c r="H1149" s="16">
        <f t="shared" si="89"/>
        <v>305.2863395284312</v>
      </c>
      <c r="I1149" s="47">
        <v>5.8</v>
      </c>
      <c r="J1149" s="16">
        <f t="shared" si="88"/>
        <v>299.48633952843119</v>
      </c>
    </row>
    <row r="1150" spans="2:10">
      <c r="B1150" s="15">
        <v>19.690000000000001</v>
      </c>
      <c r="C1150" s="16">
        <v>41.48</v>
      </c>
      <c r="D1150" s="15">
        <v>31.908000000000001</v>
      </c>
      <c r="E1150" s="17">
        <f t="shared" si="86"/>
        <v>5.3179999999999998E-2</v>
      </c>
      <c r="F1150" s="17">
        <f t="shared" si="87"/>
        <v>7.4656043076583037E-2</v>
      </c>
      <c r="G1150" s="17">
        <f t="shared" si="85"/>
        <v>263.74288253935146</v>
      </c>
      <c r="H1150" s="16">
        <f t="shared" si="89"/>
        <v>305.22288253935147</v>
      </c>
      <c r="I1150" s="47">
        <v>5.42</v>
      </c>
      <c r="J1150" s="16">
        <f t="shared" si="88"/>
        <v>299.80288253935146</v>
      </c>
    </row>
    <row r="1151" spans="2:10">
      <c r="B1151" s="15">
        <v>19.420000000000002</v>
      </c>
      <c r="C1151" s="16">
        <v>41.82</v>
      </c>
      <c r="D1151" s="15">
        <v>31.978000000000002</v>
      </c>
      <c r="E1151" s="17">
        <f t="shared" si="86"/>
        <v>5.3296666666666666E-2</v>
      </c>
      <c r="F1151" s="17">
        <f t="shared" si="87"/>
        <v>7.4665243288925792E-2</v>
      </c>
      <c r="G1151" s="17">
        <f t="shared" si="85"/>
        <v>260.09424391549982</v>
      </c>
      <c r="H1151" s="16">
        <f t="shared" si="89"/>
        <v>301.91424391549981</v>
      </c>
      <c r="I1151" s="47">
        <v>5.8</v>
      </c>
      <c r="J1151" s="16">
        <f t="shared" si="88"/>
        <v>296.1142439154998</v>
      </c>
    </row>
    <row r="1152" spans="2:10">
      <c r="B1152" s="15">
        <v>19.510000000000002</v>
      </c>
      <c r="C1152" s="16">
        <v>41.63</v>
      </c>
      <c r="D1152" s="15">
        <v>32.039000000000001</v>
      </c>
      <c r="E1152" s="17">
        <f t="shared" si="86"/>
        <v>5.3398333333333346E-2</v>
      </c>
      <c r="F1152" s="17">
        <f t="shared" si="87"/>
        <v>7.4673262466018284E-2</v>
      </c>
      <c r="G1152" s="17">
        <f t="shared" si="85"/>
        <v>261.27156301599194</v>
      </c>
      <c r="H1152" s="16">
        <f t="shared" si="89"/>
        <v>302.90156301599194</v>
      </c>
      <c r="I1152" s="47">
        <v>5.74</v>
      </c>
      <c r="J1152" s="16">
        <f t="shared" si="88"/>
        <v>297.16156301599193</v>
      </c>
    </row>
    <row r="1153" spans="2:10">
      <c r="B1153" s="15">
        <v>19.510000000000002</v>
      </c>
      <c r="C1153" s="16">
        <v>41.82</v>
      </c>
      <c r="D1153" s="15">
        <v>32.094000000000001</v>
      </c>
      <c r="E1153" s="17">
        <f t="shared" si="86"/>
        <v>5.349000000000001E-2</v>
      </c>
      <c r="F1153" s="17">
        <f t="shared" si="87"/>
        <v>7.4680494348470017E-2</v>
      </c>
      <c r="G1153" s="17">
        <f t="shared" si="85"/>
        <v>261.24626209574234</v>
      </c>
      <c r="H1153" s="16">
        <f t="shared" si="89"/>
        <v>303.06626209574233</v>
      </c>
      <c r="I1153" s="47">
        <v>5.8</v>
      </c>
      <c r="J1153" s="16">
        <f t="shared" si="88"/>
        <v>297.26626209574232</v>
      </c>
    </row>
    <row r="1154" spans="2:10">
      <c r="B1154" s="15">
        <v>19.34</v>
      </c>
      <c r="C1154" s="16">
        <v>41.63</v>
      </c>
      <c r="D1154" s="15">
        <v>32.137999999999998</v>
      </c>
      <c r="E1154" s="17">
        <f t="shared" si="86"/>
        <v>5.3563333333333338E-2</v>
      </c>
      <c r="F1154" s="17">
        <f t="shared" si="87"/>
        <v>7.4686280863065682E-2</v>
      </c>
      <c r="G1154" s="17">
        <f t="shared" si="85"/>
        <v>258.94983357732218</v>
      </c>
      <c r="H1154" s="16">
        <f t="shared" si="89"/>
        <v>300.57983357732218</v>
      </c>
      <c r="I1154" s="47">
        <v>5.69</v>
      </c>
      <c r="J1154" s="16">
        <f t="shared" si="88"/>
        <v>294.88983357732218</v>
      </c>
    </row>
    <row r="1155" spans="2:10">
      <c r="B1155" s="15">
        <v>19.39</v>
      </c>
      <c r="C1155" s="16">
        <v>41.82</v>
      </c>
      <c r="D1155" s="15">
        <v>32.177999999999997</v>
      </c>
      <c r="E1155" s="17">
        <f t="shared" si="86"/>
        <v>5.3629999999999997E-2</v>
      </c>
      <c r="F1155" s="17">
        <f t="shared" si="87"/>
        <v>7.4691542109080328E-2</v>
      </c>
      <c r="G1155" s="17">
        <f t="shared" si="85"/>
        <v>259.60101307966886</v>
      </c>
      <c r="H1155" s="16">
        <f t="shared" si="89"/>
        <v>301.42101307966885</v>
      </c>
      <c r="I1155" s="47">
        <v>5.8</v>
      </c>
      <c r="J1155" s="16">
        <f t="shared" si="88"/>
        <v>295.62101307966884</v>
      </c>
    </row>
    <row r="1156" spans="2:10">
      <c r="B1156" s="15">
        <v>19.43</v>
      </c>
      <c r="C1156" s="16">
        <v>41.48</v>
      </c>
      <c r="D1156" s="15">
        <v>32.203000000000003</v>
      </c>
      <c r="E1156" s="17">
        <f t="shared" si="86"/>
        <v>5.3671666666666673E-2</v>
      </c>
      <c r="F1156" s="17">
        <f t="shared" si="87"/>
        <v>7.4694830764273509E-2</v>
      </c>
      <c r="G1156" s="17">
        <f t="shared" si="85"/>
        <v>260.12509568859423</v>
      </c>
      <c r="H1156" s="16">
        <f t="shared" si="89"/>
        <v>301.60509568859425</v>
      </c>
      <c r="I1156" s="47">
        <v>5.8</v>
      </c>
      <c r="J1156" s="16">
        <f t="shared" si="88"/>
        <v>295.80509568859424</v>
      </c>
    </row>
    <row r="1157" spans="2:10">
      <c r="B1157" s="15">
        <v>19.46</v>
      </c>
      <c r="C1157" s="16">
        <v>41.63</v>
      </c>
      <c r="D1157" s="15">
        <v>32.229999999999997</v>
      </c>
      <c r="E1157" s="17">
        <f t="shared" si="86"/>
        <v>5.3716666666666663E-2</v>
      </c>
      <c r="F1157" s="17">
        <f t="shared" si="87"/>
        <v>7.4698382837173866E-2</v>
      </c>
      <c r="G1157" s="17">
        <f t="shared" si="85"/>
        <v>260.51434128659179</v>
      </c>
      <c r="H1157" s="16">
        <f t="shared" si="89"/>
        <v>302.14434128659178</v>
      </c>
      <c r="I1157" s="47">
        <v>5.74</v>
      </c>
      <c r="J1157" s="16">
        <f t="shared" si="88"/>
        <v>296.40434128659177</v>
      </c>
    </row>
    <row r="1158" spans="2:10">
      <c r="B1158" s="15">
        <v>19.45</v>
      </c>
      <c r="C1158" s="16">
        <v>41.77</v>
      </c>
      <c r="D1158" s="15">
        <v>32.253</v>
      </c>
      <c r="E1158" s="17">
        <f t="shared" si="86"/>
        <v>5.3755000000000011E-2</v>
      </c>
      <c r="F1158" s="17">
        <f t="shared" si="87"/>
        <v>7.4701408943529793E-2</v>
      </c>
      <c r="G1158" s="17">
        <f t="shared" si="85"/>
        <v>260.3699217333791</v>
      </c>
      <c r="H1158" s="16">
        <f t="shared" si="89"/>
        <v>302.13992173337908</v>
      </c>
      <c r="I1158" s="47">
        <v>5.74</v>
      </c>
      <c r="J1158" s="16">
        <f t="shared" si="88"/>
        <v>296.39992173337907</v>
      </c>
    </row>
    <row r="1159" spans="2:10">
      <c r="B1159" s="15">
        <v>19.239999999999998</v>
      </c>
      <c r="C1159" s="16">
        <v>41.2</v>
      </c>
      <c r="D1159" s="15">
        <v>32.31</v>
      </c>
      <c r="E1159" s="17">
        <f t="shared" si="86"/>
        <v>5.3850000000000009E-2</v>
      </c>
      <c r="F1159" s="17">
        <f t="shared" si="87"/>
        <v>7.4708909481340527E-2</v>
      </c>
      <c r="G1159" s="17">
        <f t="shared" si="85"/>
        <v>257.53287169591766</v>
      </c>
      <c r="H1159" s="16">
        <f t="shared" si="89"/>
        <v>298.73287169591765</v>
      </c>
      <c r="I1159" s="47">
        <v>5.64</v>
      </c>
      <c r="J1159" s="16">
        <f t="shared" si="88"/>
        <v>293.09287169591767</v>
      </c>
    </row>
    <row r="1160" spans="2:10">
      <c r="B1160" s="15">
        <v>19.32</v>
      </c>
      <c r="C1160" s="16">
        <v>41.44</v>
      </c>
      <c r="D1160" s="15">
        <v>32.363</v>
      </c>
      <c r="E1160" s="17">
        <f t="shared" si="86"/>
        <v>5.3938333333333338E-2</v>
      </c>
      <c r="F1160" s="17">
        <f t="shared" si="87"/>
        <v>7.4715885017118705E-2</v>
      </c>
      <c r="G1160" s="17">
        <f t="shared" si="85"/>
        <v>258.57955099606266</v>
      </c>
      <c r="H1160" s="16">
        <f t="shared" si="89"/>
        <v>300.01955099606266</v>
      </c>
      <c r="I1160" s="47">
        <v>5.74</v>
      </c>
      <c r="J1160" s="16">
        <f t="shared" si="88"/>
        <v>294.27955099606265</v>
      </c>
    </row>
    <row r="1161" spans="2:10">
      <c r="B1161" s="15">
        <v>19.25</v>
      </c>
      <c r="C1161" s="16">
        <v>41.58</v>
      </c>
      <c r="D1161" s="15">
        <v>32.39</v>
      </c>
      <c r="E1161" s="17">
        <f t="shared" si="86"/>
        <v>5.3983333333333341E-2</v>
      </c>
      <c r="F1161" s="17">
        <f t="shared" si="87"/>
        <v>7.4719439092796477E-2</v>
      </c>
      <c r="G1161" s="17">
        <f t="shared" si="85"/>
        <v>257.63041363429943</v>
      </c>
      <c r="H1161" s="16">
        <f t="shared" si="89"/>
        <v>299.21041363429941</v>
      </c>
      <c r="I1161" s="47">
        <v>5.8</v>
      </c>
      <c r="J1161" s="16">
        <f t="shared" si="88"/>
        <v>293.4104136342994</v>
      </c>
    </row>
    <row r="1162" spans="2:10">
      <c r="B1162" s="15">
        <v>19.32</v>
      </c>
      <c r="C1162" s="16">
        <v>41.72</v>
      </c>
      <c r="D1162" s="15">
        <v>32.415999999999997</v>
      </c>
      <c r="E1162" s="17">
        <f t="shared" si="86"/>
        <v>5.4026666666666667E-2</v>
      </c>
      <c r="F1162" s="17">
        <f t="shared" si="87"/>
        <v>7.4722861855623504E-2</v>
      </c>
      <c r="G1162" s="17">
        <f t="shared" si="85"/>
        <v>258.55540754487328</v>
      </c>
      <c r="H1162" s="16">
        <f t="shared" si="89"/>
        <v>300.27540754487325</v>
      </c>
      <c r="I1162" s="47">
        <v>5.74</v>
      </c>
      <c r="J1162" s="16">
        <f t="shared" si="88"/>
        <v>294.53540754487329</v>
      </c>
    </row>
    <row r="1163" spans="2:10">
      <c r="B1163" s="15">
        <v>19.510000000000002</v>
      </c>
      <c r="C1163" s="16">
        <v>41.87</v>
      </c>
      <c r="D1163" s="15">
        <v>32.442999999999998</v>
      </c>
      <c r="E1163" s="17">
        <f t="shared" si="86"/>
        <v>5.4071666666666671E-2</v>
      </c>
      <c r="F1163" s="17">
        <f t="shared" si="87"/>
        <v>7.4726416595094783E-2</v>
      </c>
      <c r="G1163" s="17">
        <f t="shared" si="85"/>
        <v>261.08571625634039</v>
      </c>
      <c r="H1163" s="16">
        <f t="shared" si="89"/>
        <v>302.95571625634039</v>
      </c>
      <c r="I1163" s="47">
        <v>5.8</v>
      </c>
      <c r="J1163" s="16">
        <f t="shared" si="88"/>
        <v>297.15571625634038</v>
      </c>
    </row>
    <row r="1164" spans="2:10">
      <c r="B1164" s="15">
        <v>19.55</v>
      </c>
      <c r="C1164" s="16">
        <v>42.01</v>
      </c>
      <c r="D1164" s="15">
        <v>32.47</v>
      </c>
      <c r="E1164" s="17">
        <f t="shared" si="86"/>
        <v>5.4116666666666667E-2</v>
      </c>
      <c r="F1164" s="17">
        <f t="shared" si="87"/>
        <v>7.4729971672796519E-2</v>
      </c>
      <c r="G1164" s="17">
        <f t="shared" si="85"/>
        <v>261.60855627778409</v>
      </c>
      <c r="H1164" s="16">
        <f t="shared" si="89"/>
        <v>303.61855627778408</v>
      </c>
      <c r="I1164" s="47">
        <v>5.8</v>
      </c>
      <c r="J1164" s="16">
        <f t="shared" si="88"/>
        <v>297.81855627778407</v>
      </c>
    </row>
    <row r="1165" spans="2:10">
      <c r="B1165" s="15">
        <v>19.63</v>
      </c>
      <c r="C1165" s="16">
        <v>42.15</v>
      </c>
      <c r="D1165" s="15">
        <v>32.494</v>
      </c>
      <c r="E1165" s="17">
        <f t="shared" si="86"/>
        <v>5.4156666666666672E-2</v>
      </c>
      <c r="F1165" s="17">
        <f t="shared" si="87"/>
        <v>7.4733132025850316E-2</v>
      </c>
      <c r="G1165" s="17">
        <f t="shared" si="85"/>
        <v>262.66796891651683</v>
      </c>
      <c r="H1165" s="16">
        <f t="shared" si="89"/>
        <v>304.8179689165168</v>
      </c>
      <c r="I1165" s="47">
        <v>5.74</v>
      </c>
      <c r="J1165" s="16">
        <f t="shared" si="88"/>
        <v>299.07796891651685</v>
      </c>
    </row>
    <row r="1166" spans="2:10">
      <c r="B1166" s="15">
        <v>19.63</v>
      </c>
      <c r="C1166" s="16">
        <v>42.35</v>
      </c>
      <c r="D1166" s="15">
        <v>32.521999999999998</v>
      </c>
      <c r="E1166" s="17">
        <f t="shared" si="86"/>
        <v>5.4203333333333339E-2</v>
      </c>
      <c r="F1166" s="17">
        <f t="shared" si="87"/>
        <v>7.473681944227302E-2</v>
      </c>
      <c r="G1166" s="17">
        <f t="shared" si="85"/>
        <v>262.65500922423223</v>
      </c>
      <c r="H1166" s="16">
        <f t="shared" si="89"/>
        <v>305.00500922423225</v>
      </c>
      <c r="I1166" s="47">
        <v>5.8</v>
      </c>
      <c r="J1166" s="16">
        <f t="shared" si="88"/>
        <v>299.20500922423224</v>
      </c>
    </row>
    <row r="1167" spans="2:10">
      <c r="B1167" s="15">
        <v>19.64</v>
      </c>
      <c r="C1167" s="16">
        <v>42.44</v>
      </c>
      <c r="D1167" s="15">
        <v>32.545000000000002</v>
      </c>
      <c r="E1167" s="17">
        <f t="shared" si="86"/>
        <v>5.4241666666666674E-2</v>
      </c>
      <c r="F1167" s="17">
        <f t="shared" si="87"/>
        <v>7.4739848663704089E-2</v>
      </c>
      <c r="G1167" s="17">
        <f t="shared" si="85"/>
        <v>262.77816119713088</v>
      </c>
      <c r="H1167" s="16">
        <f t="shared" si="89"/>
        <v>305.21816119713088</v>
      </c>
      <c r="I1167" s="47">
        <v>5.8</v>
      </c>
      <c r="J1167" s="16">
        <f t="shared" si="88"/>
        <v>299.41816119713087</v>
      </c>
    </row>
    <row r="1168" spans="2:10">
      <c r="B1168" s="15">
        <v>19.559999999999999</v>
      </c>
      <c r="C1168" s="16">
        <v>42.59</v>
      </c>
      <c r="D1168" s="15">
        <v>32.573</v>
      </c>
      <c r="E1168" s="17">
        <f t="shared" si="86"/>
        <v>5.4288333333333334E-2</v>
      </c>
      <c r="F1168" s="17">
        <f t="shared" si="87"/>
        <v>7.4743536742985811E-2</v>
      </c>
      <c r="G1168" s="17">
        <f t="shared" si="85"/>
        <v>261.69486824338128</v>
      </c>
      <c r="H1168" s="16">
        <f t="shared" si="89"/>
        <v>304.28486824338131</v>
      </c>
      <c r="I1168" s="47">
        <v>5.8</v>
      </c>
      <c r="J1168" s="16">
        <f t="shared" si="88"/>
        <v>298.4848682433813</v>
      </c>
    </row>
    <row r="1169" spans="2:10">
      <c r="B1169" s="15">
        <v>19.54</v>
      </c>
      <c r="C1169" s="16">
        <v>42.83</v>
      </c>
      <c r="D1169" s="15">
        <v>32.597999999999999</v>
      </c>
      <c r="E1169" s="17">
        <f t="shared" si="86"/>
        <v>5.4330000000000003E-2</v>
      </c>
      <c r="F1169" s="17">
        <f t="shared" si="87"/>
        <v>7.4746829978502377E-2</v>
      </c>
      <c r="G1169" s="17">
        <f t="shared" ref="G1169:G1232" si="90">B1169/F1169</f>
        <v>261.41576847633291</v>
      </c>
      <c r="H1169" s="16">
        <f t="shared" si="89"/>
        <v>304.2457684763329</v>
      </c>
      <c r="I1169" s="47">
        <v>5.8</v>
      </c>
      <c r="J1169" s="16">
        <f t="shared" si="88"/>
        <v>298.44576847633289</v>
      </c>
    </row>
    <row r="1170" spans="2:10">
      <c r="B1170" s="15">
        <v>19.73</v>
      </c>
      <c r="C1170" s="16">
        <v>41.68</v>
      </c>
      <c r="D1170" s="15">
        <v>32.624000000000002</v>
      </c>
      <c r="E1170" s="17">
        <f t="shared" ref="E1170:E1233" si="91">(D1170*10^-3)/($C$3)</f>
        <v>5.4373333333333336E-2</v>
      </c>
      <c r="F1170" s="17">
        <f t="shared" ref="F1170:F1233" si="92">$C$4/(1-E1170)</f>
        <v>7.4750255251301093E-2</v>
      </c>
      <c r="G1170" s="17">
        <f t="shared" si="90"/>
        <v>263.94558699057529</v>
      </c>
      <c r="H1170" s="16">
        <f t="shared" si="89"/>
        <v>305.6255869905753</v>
      </c>
      <c r="I1170" s="47">
        <v>5.27</v>
      </c>
      <c r="J1170" s="16">
        <f t="shared" ref="J1170:J1233" si="93">C1170-I1170+G1170</f>
        <v>300.35558699057526</v>
      </c>
    </row>
    <row r="1171" spans="2:10">
      <c r="B1171" s="15">
        <v>19.22</v>
      </c>
      <c r="C1171" s="16">
        <v>41.68</v>
      </c>
      <c r="D1171" s="15">
        <v>32.676000000000002</v>
      </c>
      <c r="E1171" s="17">
        <f t="shared" si="91"/>
        <v>5.4460000000000008E-2</v>
      </c>
      <c r="F1171" s="17">
        <f t="shared" si="92"/>
        <v>7.4757106738763401E-2</v>
      </c>
      <c r="G1171" s="17">
        <f t="shared" si="90"/>
        <v>257.09930250730201</v>
      </c>
      <c r="H1171" s="16">
        <f t="shared" ref="H1171:H1234" si="94">G1171+C1171</f>
        <v>298.77930250730202</v>
      </c>
      <c r="I1171" s="47">
        <v>5.8</v>
      </c>
      <c r="J1171" s="16">
        <f t="shared" si="93"/>
        <v>292.97930250730201</v>
      </c>
    </row>
    <row r="1172" spans="2:10">
      <c r="B1172" s="15">
        <v>19.39</v>
      </c>
      <c r="C1172" s="16">
        <v>41.87</v>
      </c>
      <c r="D1172" s="15">
        <v>32.720999999999997</v>
      </c>
      <c r="E1172" s="17">
        <f t="shared" si="91"/>
        <v>5.4535E-2</v>
      </c>
      <c r="F1172" s="17">
        <f t="shared" si="92"/>
        <v>7.4763036924444956E-2</v>
      </c>
      <c r="G1172" s="17">
        <f t="shared" si="90"/>
        <v>259.3527603700129</v>
      </c>
      <c r="H1172" s="16">
        <f t="shared" si="94"/>
        <v>301.22276037001291</v>
      </c>
      <c r="I1172" s="47">
        <v>5.74</v>
      </c>
      <c r="J1172" s="16">
        <f t="shared" si="93"/>
        <v>295.4827603700129</v>
      </c>
    </row>
    <row r="1173" spans="2:10">
      <c r="B1173" s="15">
        <v>19.13</v>
      </c>
      <c r="C1173" s="16">
        <v>42.01</v>
      </c>
      <c r="D1173" s="15">
        <v>32.750999999999998</v>
      </c>
      <c r="E1173" s="17">
        <f t="shared" si="91"/>
        <v>5.4584999999999995E-2</v>
      </c>
      <c r="F1173" s="17">
        <f t="shared" si="92"/>
        <v>7.4766990904280503E-2</v>
      </c>
      <c r="G1173" s="17">
        <f t="shared" si="90"/>
        <v>255.86157432082481</v>
      </c>
      <c r="H1173" s="16">
        <f t="shared" si="94"/>
        <v>297.87157432082483</v>
      </c>
      <c r="I1173" s="47">
        <v>5.74</v>
      </c>
      <c r="J1173" s="16">
        <f t="shared" si="93"/>
        <v>292.13157432082483</v>
      </c>
    </row>
    <row r="1174" spans="2:10">
      <c r="B1174" s="15">
        <v>19.309999999999999</v>
      </c>
      <c r="C1174" s="16">
        <v>42.15</v>
      </c>
      <c r="D1174" s="15">
        <v>32.777000000000001</v>
      </c>
      <c r="E1174" s="17">
        <f t="shared" si="91"/>
        <v>5.4628333333333334E-2</v>
      </c>
      <c r="F1174" s="17">
        <f t="shared" si="92"/>
        <v>7.4770418025119231E-2</v>
      </c>
      <c r="G1174" s="17">
        <f t="shared" si="90"/>
        <v>258.2572160224218</v>
      </c>
      <c r="H1174" s="16">
        <f t="shared" si="94"/>
        <v>300.40721602242178</v>
      </c>
      <c r="I1174" s="47">
        <v>5.8</v>
      </c>
      <c r="J1174" s="16">
        <f t="shared" si="93"/>
        <v>294.60721602242182</v>
      </c>
    </row>
    <row r="1175" spans="2:10">
      <c r="B1175" s="15">
        <v>19.420000000000002</v>
      </c>
      <c r="C1175" s="16">
        <v>42.25</v>
      </c>
      <c r="D1175" s="15">
        <v>32.801000000000002</v>
      </c>
      <c r="E1175" s="17">
        <f t="shared" si="91"/>
        <v>5.466833333333334E-2</v>
      </c>
      <c r="F1175" s="17">
        <f t="shared" si="92"/>
        <v>7.4773581800148106E-2</v>
      </c>
      <c r="G1175" s="17">
        <f t="shared" si="90"/>
        <v>259.71739660546172</v>
      </c>
      <c r="H1175" s="16">
        <f t="shared" si="94"/>
        <v>301.96739660546172</v>
      </c>
      <c r="I1175" s="47">
        <v>5.74</v>
      </c>
      <c r="J1175" s="16">
        <f t="shared" si="93"/>
        <v>296.22739660546171</v>
      </c>
    </row>
    <row r="1176" spans="2:10">
      <c r="B1176" s="15">
        <v>19.600000000000001</v>
      </c>
      <c r="C1176" s="16">
        <v>42.39</v>
      </c>
      <c r="D1176" s="15">
        <v>32.826999999999998</v>
      </c>
      <c r="E1176" s="17">
        <f t="shared" si="91"/>
        <v>5.4711666666666672E-2</v>
      </c>
      <c r="F1176" s="17">
        <f t="shared" si="92"/>
        <v>7.4777009525245755E-2</v>
      </c>
      <c r="G1176" s="17">
        <f t="shared" si="90"/>
        <v>262.11264831850184</v>
      </c>
      <c r="H1176" s="16">
        <f t="shared" si="94"/>
        <v>304.50264831850183</v>
      </c>
      <c r="I1176" s="47">
        <v>5.8</v>
      </c>
      <c r="J1176" s="16">
        <f t="shared" si="93"/>
        <v>298.70264831850182</v>
      </c>
    </row>
    <row r="1177" spans="2:10">
      <c r="B1177" s="15">
        <v>19.57</v>
      </c>
      <c r="C1177" s="16">
        <v>42.63</v>
      </c>
      <c r="D1177" s="15">
        <v>32.856000000000002</v>
      </c>
      <c r="E1177" s="17">
        <f t="shared" si="91"/>
        <v>5.476000000000001E-2</v>
      </c>
      <c r="F1177" s="17">
        <f t="shared" si="92"/>
        <v>7.4780833127851498E-2</v>
      </c>
      <c r="G1177" s="17">
        <f t="shared" si="90"/>
        <v>261.69807397761281</v>
      </c>
      <c r="H1177" s="16">
        <f t="shared" si="94"/>
        <v>304.3280739776128</v>
      </c>
      <c r="I1177" s="47">
        <v>5.8</v>
      </c>
      <c r="J1177" s="16">
        <f t="shared" si="93"/>
        <v>298.52807397761279</v>
      </c>
    </row>
    <row r="1178" spans="2:10">
      <c r="B1178" s="15">
        <v>19.510000000000002</v>
      </c>
      <c r="C1178" s="16">
        <v>41.39</v>
      </c>
      <c r="D1178" s="15">
        <v>32.880000000000003</v>
      </c>
      <c r="E1178" s="17">
        <f t="shared" si="91"/>
        <v>5.4800000000000015E-2</v>
      </c>
      <c r="F1178" s="17">
        <f t="shared" si="92"/>
        <v>7.4783997784352879E-2</v>
      </c>
      <c r="G1178" s="17">
        <f t="shared" si="90"/>
        <v>260.88468894453911</v>
      </c>
      <c r="H1178" s="16">
        <f t="shared" si="94"/>
        <v>302.27468894453909</v>
      </c>
      <c r="I1178" s="47">
        <v>5.37</v>
      </c>
      <c r="J1178" s="16">
        <f t="shared" si="93"/>
        <v>296.90468894453909</v>
      </c>
    </row>
    <row r="1179" spans="2:10">
      <c r="B1179" s="15">
        <v>19.440000000000001</v>
      </c>
      <c r="C1179" s="16">
        <v>41.68</v>
      </c>
      <c r="D1179" s="15">
        <v>32.909999999999997</v>
      </c>
      <c r="E1179" s="17">
        <f t="shared" si="91"/>
        <v>5.4849999999999996E-2</v>
      </c>
      <c r="F1179" s="17">
        <f t="shared" si="92"/>
        <v>7.4787953981664657E-2</v>
      </c>
      <c r="G1179" s="17">
        <f t="shared" si="90"/>
        <v>259.93490883259085</v>
      </c>
      <c r="H1179" s="16">
        <f t="shared" si="94"/>
        <v>301.61490883259086</v>
      </c>
      <c r="I1179" s="47">
        <v>5.85</v>
      </c>
      <c r="J1179" s="16">
        <f t="shared" si="93"/>
        <v>295.76490883259083</v>
      </c>
    </row>
    <row r="1180" spans="2:10">
      <c r="B1180" s="15">
        <v>19.53</v>
      </c>
      <c r="C1180" s="16">
        <v>41.92</v>
      </c>
      <c r="D1180" s="15">
        <v>32.936</v>
      </c>
      <c r="E1180" s="17">
        <f t="shared" si="91"/>
        <v>5.4893333333333336E-2</v>
      </c>
      <c r="F1180" s="17">
        <f t="shared" si="92"/>
        <v>7.4791383024600769E-2</v>
      </c>
      <c r="G1180" s="17">
        <f t="shared" si="90"/>
        <v>261.12633849244497</v>
      </c>
      <c r="H1180" s="16">
        <f t="shared" si="94"/>
        <v>303.04633849244499</v>
      </c>
      <c r="I1180" s="47">
        <v>5.8</v>
      </c>
      <c r="J1180" s="16">
        <f t="shared" si="93"/>
        <v>297.24633849244498</v>
      </c>
    </row>
    <row r="1181" spans="2:10">
      <c r="B1181" s="15">
        <v>19.559999999999999</v>
      </c>
      <c r="C1181" s="16">
        <v>42.01</v>
      </c>
      <c r="D1181" s="15">
        <v>32.960999999999999</v>
      </c>
      <c r="E1181" s="17">
        <f t="shared" si="91"/>
        <v>5.4934999999999998E-2</v>
      </c>
      <c r="F1181" s="17">
        <f t="shared" si="92"/>
        <v>7.4794680477819356E-2</v>
      </c>
      <c r="G1181" s="17">
        <f t="shared" si="90"/>
        <v>261.51592432834298</v>
      </c>
      <c r="H1181" s="16">
        <f t="shared" si="94"/>
        <v>303.52592432834297</v>
      </c>
      <c r="I1181" s="47">
        <v>5.74</v>
      </c>
      <c r="J1181" s="16">
        <f t="shared" si="93"/>
        <v>297.78592432834296</v>
      </c>
    </row>
    <row r="1182" spans="2:10">
      <c r="B1182" s="15">
        <v>19.71</v>
      </c>
      <c r="C1182" s="16">
        <v>42.15</v>
      </c>
      <c r="D1182" s="15">
        <v>32.987000000000002</v>
      </c>
      <c r="E1182" s="17">
        <f t="shared" si="91"/>
        <v>5.4978333333333337E-2</v>
      </c>
      <c r="F1182" s="17">
        <f t="shared" si="92"/>
        <v>7.4798110137619792E-2</v>
      </c>
      <c r="G1182" s="17">
        <f t="shared" si="90"/>
        <v>263.50933150230537</v>
      </c>
      <c r="H1182" s="16">
        <f t="shared" si="94"/>
        <v>305.65933150230535</v>
      </c>
      <c r="I1182" s="47">
        <v>5.85</v>
      </c>
      <c r="J1182" s="16">
        <f t="shared" si="93"/>
        <v>299.80933150230538</v>
      </c>
    </row>
    <row r="1183" spans="2:10">
      <c r="B1183" s="15">
        <v>19.82</v>
      </c>
      <c r="C1183" s="16">
        <v>42.3</v>
      </c>
      <c r="D1183" s="15">
        <v>33.012</v>
      </c>
      <c r="E1183" s="17">
        <f t="shared" si="91"/>
        <v>5.5019999999999999E-2</v>
      </c>
      <c r="F1183" s="17">
        <f t="shared" si="92"/>
        <v>7.4801408184057172E-2</v>
      </c>
      <c r="G1183" s="17">
        <f t="shared" si="90"/>
        <v>264.96827374199546</v>
      </c>
      <c r="H1183" s="16">
        <f t="shared" si="94"/>
        <v>307.26827374199547</v>
      </c>
      <c r="I1183" s="47">
        <v>5.74</v>
      </c>
      <c r="J1183" s="16">
        <f t="shared" si="93"/>
        <v>301.52827374199546</v>
      </c>
    </row>
    <row r="1184" spans="2:10">
      <c r="B1184" s="15">
        <v>19.7</v>
      </c>
      <c r="C1184" s="16">
        <v>42.44</v>
      </c>
      <c r="D1184" s="15">
        <v>33.037999999999997</v>
      </c>
      <c r="E1184" s="17">
        <f t="shared" si="91"/>
        <v>5.5063333333333332E-2</v>
      </c>
      <c r="F1184" s="17">
        <f t="shared" si="92"/>
        <v>7.4804838460888395E-2</v>
      </c>
      <c r="G1184" s="17">
        <f t="shared" si="90"/>
        <v>263.35194895581674</v>
      </c>
      <c r="H1184" s="16">
        <f t="shared" si="94"/>
        <v>305.79194895581674</v>
      </c>
      <c r="I1184" s="47">
        <v>5.8</v>
      </c>
      <c r="J1184" s="16">
        <f t="shared" si="93"/>
        <v>299.99194895581672</v>
      </c>
    </row>
    <row r="1185" spans="2:10">
      <c r="B1185" s="15">
        <v>19.87</v>
      </c>
      <c r="C1185" s="16">
        <v>42.54</v>
      </c>
      <c r="D1185" s="15">
        <v>33.063000000000002</v>
      </c>
      <c r="E1185" s="17">
        <f t="shared" si="91"/>
        <v>5.5105000000000008E-2</v>
      </c>
      <c r="F1185" s="17">
        <f t="shared" si="92"/>
        <v>7.4808137100704677E-2</v>
      </c>
      <c r="G1185" s="17">
        <f t="shared" si="90"/>
        <v>265.6128166011078</v>
      </c>
      <c r="H1185" s="16">
        <f t="shared" si="94"/>
        <v>308.15281660110782</v>
      </c>
      <c r="I1185" s="47">
        <v>5.74</v>
      </c>
      <c r="J1185" s="16">
        <f t="shared" si="93"/>
        <v>302.41281660110781</v>
      </c>
    </row>
    <row r="1186" spans="2:10">
      <c r="B1186" s="15">
        <v>19.989999999999998</v>
      </c>
      <c r="C1186" s="16">
        <v>42.87</v>
      </c>
      <c r="D1186" s="15">
        <v>33.104999999999997</v>
      </c>
      <c r="E1186" s="17">
        <f t="shared" si="91"/>
        <v>5.5174999999999995E-2</v>
      </c>
      <c r="F1186" s="17">
        <f t="shared" si="92"/>
        <v>7.4813679470558406E-2</v>
      </c>
      <c r="G1186" s="17">
        <f t="shared" si="90"/>
        <v>267.19712412843842</v>
      </c>
      <c r="H1186" s="16">
        <f t="shared" si="94"/>
        <v>310.06712412843842</v>
      </c>
      <c r="I1186" s="47">
        <v>5.8</v>
      </c>
      <c r="J1186" s="16">
        <f t="shared" si="93"/>
        <v>304.26712412843841</v>
      </c>
    </row>
    <row r="1187" spans="2:10">
      <c r="B1187" s="15">
        <v>19.79</v>
      </c>
      <c r="C1187" s="16">
        <v>41.34</v>
      </c>
      <c r="D1187" s="15">
        <v>33.131999999999998</v>
      </c>
      <c r="E1187" s="17">
        <f t="shared" si="91"/>
        <v>5.5220000000000005E-2</v>
      </c>
      <c r="F1187" s="17">
        <f t="shared" si="92"/>
        <v>7.4817242856294958E-2</v>
      </c>
      <c r="G1187" s="17">
        <f t="shared" si="90"/>
        <v>264.51121752791124</v>
      </c>
      <c r="H1187" s="16">
        <f t="shared" si="94"/>
        <v>305.85121752791122</v>
      </c>
      <c r="I1187" s="47">
        <v>5.48</v>
      </c>
      <c r="J1187" s="16">
        <f t="shared" si="93"/>
        <v>300.37121752791126</v>
      </c>
    </row>
    <row r="1188" spans="2:10">
      <c r="B1188" s="15">
        <v>19.55</v>
      </c>
      <c r="C1188" s="16">
        <v>41.72</v>
      </c>
      <c r="D1188" s="15">
        <v>33.158000000000001</v>
      </c>
      <c r="E1188" s="17">
        <f t="shared" si="91"/>
        <v>5.5263333333333338E-2</v>
      </c>
      <c r="F1188" s="17">
        <f t="shared" si="92"/>
        <v>7.4820674585620348E-2</v>
      </c>
      <c r="G1188" s="17">
        <f t="shared" si="90"/>
        <v>261.29141588570064</v>
      </c>
      <c r="H1188" s="16">
        <f t="shared" si="94"/>
        <v>303.01141588570067</v>
      </c>
      <c r="I1188" s="47">
        <v>5.8</v>
      </c>
      <c r="J1188" s="16">
        <f t="shared" si="93"/>
        <v>297.21141588570066</v>
      </c>
    </row>
    <row r="1189" spans="2:10">
      <c r="B1189" s="15">
        <v>19.59</v>
      </c>
      <c r="C1189" s="16">
        <v>41.68</v>
      </c>
      <c r="D1189" s="15">
        <v>33.183999999999997</v>
      </c>
      <c r="E1189" s="17">
        <f t="shared" si="91"/>
        <v>5.5306666666666664E-2</v>
      </c>
      <c r="F1189" s="17">
        <f t="shared" si="92"/>
        <v>7.4824106629774401E-2</v>
      </c>
      <c r="G1189" s="17">
        <f t="shared" si="90"/>
        <v>261.81401799997764</v>
      </c>
      <c r="H1189" s="16">
        <f t="shared" si="94"/>
        <v>303.49401799997764</v>
      </c>
      <c r="I1189" s="47">
        <v>5.69</v>
      </c>
      <c r="J1189" s="16">
        <f t="shared" si="93"/>
        <v>297.80401799997765</v>
      </c>
    </row>
    <row r="1190" spans="2:10">
      <c r="B1190" s="15">
        <v>19.829999999999998</v>
      </c>
      <c r="C1190" s="16">
        <v>41.58</v>
      </c>
      <c r="D1190" s="15">
        <v>33.212000000000003</v>
      </c>
      <c r="E1190" s="17">
        <f t="shared" si="91"/>
        <v>5.5353333333333345E-2</v>
      </c>
      <c r="F1190" s="17">
        <f t="shared" si="92"/>
        <v>7.4827803029461126E-2</v>
      </c>
      <c r="G1190" s="17">
        <f t="shared" si="90"/>
        <v>265.00844869376363</v>
      </c>
      <c r="H1190" s="16">
        <f t="shared" si="94"/>
        <v>306.58844869376361</v>
      </c>
      <c r="I1190" s="47">
        <v>5.74</v>
      </c>
      <c r="J1190" s="16">
        <f t="shared" si="93"/>
        <v>300.8484486937636</v>
      </c>
    </row>
    <row r="1191" spans="2:10">
      <c r="B1191" s="15">
        <v>19.52</v>
      </c>
      <c r="C1191" s="16">
        <v>41.77</v>
      </c>
      <c r="D1191" s="15">
        <v>33.237000000000002</v>
      </c>
      <c r="E1191" s="17">
        <f t="shared" si="91"/>
        <v>5.5395000000000007E-2</v>
      </c>
      <c r="F1191" s="17">
        <f t="shared" si="92"/>
        <v>7.4831103694952231E-2</v>
      </c>
      <c r="G1191" s="17">
        <f t="shared" si="90"/>
        <v>260.85409724241083</v>
      </c>
      <c r="H1191" s="16">
        <f t="shared" si="94"/>
        <v>302.62409724241081</v>
      </c>
      <c r="I1191" s="47">
        <v>5.8</v>
      </c>
      <c r="J1191" s="16">
        <f t="shared" si="93"/>
        <v>296.82409724241086</v>
      </c>
    </row>
    <row r="1192" spans="2:10">
      <c r="B1192" s="15">
        <v>19.43</v>
      </c>
      <c r="C1192" s="16">
        <v>41.68</v>
      </c>
      <c r="D1192" s="15">
        <v>33.264000000000003</v>
      </c>
      <c r="E1192" s="17">
        <f t="shared" si="91"/>
        <v>5.5440000000000003E-2</v>
      </c>
      <c r="F1192" s="17">
        <f t="shared" si="92"/>
        <v>7.4834668740757976E-2</v>
      </c>
      <c r="G1192" s="17">
        <f t="shared" si="90"/>
        <v>259.6390192800792</v>
      </c>
      <c r="H1192" s="16">
        <f t="shared" si="94"/>
        <v>301.3190192800792</v>
      </c>
      <c r="I1192" s="47">
        <v>5.85</v>
      </c>
      <c r="J1192" s="16">
        <f t="shared" si="93"/>
        <v>295.46901928007918</v>
      </c>
    </row>
    <row r="1193" spans="2:10">
      <c r="B1193" s="15">
        <v>19.52</v>
      </c>
      <c r="C1193" s="16">
        <v>41.68</v>
      </c>
      <c r="D1193" s="15">
        <v>33.289000000000001</v>
      </c>
      <c r="E1193" s="17">
        <f t="shared" si="91"/>
        <v>5.5481666666666665E-2</v>
      </c>
      <c r="F1193" s="17">
        <f t="shared" si="92"/>
        <v>7.4837970011985305E-2</v>
      </c>
      <c r="G1193" s="17">
        <f t="shared" si="90"/>
        <v>260.83016411153147</v>
      </c>
      <c r="H1193" s="16">
        <f t="shared" si="94"/>
        <v>302.51016411153148</v>
      </c>
      <c r="I1193" s="47">
        <v>5.69</v>
      </c>
      <c r="J1193" s="16">
        <f t="shared" si="93"/>
        <v>296.82016411153148</v>
      </c>
    </row>
    <row r="1194" spans="2:10">
      <c r="B1194" s="15">
        <v>19.37</v>
      </c>
      <c r="C1194" s="16">
        <v>41.77</v>
      </c>
      <c r="D1194" s="15">
        <v>33.316000000000003</v>
      </c>
      <c r="E1194" s="17">
        <f t="shared" si="91"/>
        <v>5.5526666666666676E-2</v>
      </c>
      <c r="F1194" s="17">
        <f t="shared" si="92"/>
        <v>7.4841535712076232E-2</v>
      </c>
      <c r="G1194" s="17">
        <f t="shared" si="90"/>
        <v>258.81350263199516</v>
      </c>
      <c r="H1194" s="16">
        <f t="shared" si="94"/>
        <v>300.58350263199515</v>
      </c>
      <c r="I1194" s="47">
        <v>5.69</v>
      </c>
      <c r="J1194" s="16">
        <f t="shared" si="93"/>
        <v>294.89350263199515</v>
      </c>
    </row>
    <row r="1195" spans="2:10">
      <c r="B1195" s="15">
        <v>19.37</v>
      </c>
      <c r="C1195" s="16">
        <v>41.58</v>
      </c>
      <c r="D1195" s="15">
        <v>33.341999999999999</v>
      </c>
      <c r="E1195" s="17">
        <f t="shared" si="91"/>
        <v>5.5569999999999994E-2</v>
      </c>
      <c r="F1195" s="17">
        <f t="shared" si="92"/>
        <v>7.4844969670351799E-2</v>
      </c>
      <c r="G1195" s="17">
        <f t="shared" si="90"/>
        <v>258.80162802274475</v>
      </c>
      <c r="H1195" s="16">
        <f t="shared" si="94"/>
        <v>300.38162802274474</v>
      </c>
      <c r="I1195" s="47">
        <v>5.8</v>
      </c>
      <c r="J1195" s="16">
        <f t="shared" si="93"/>
        <v>294.58162802274478</v>
      </c>
    </row>
    <row r="1196" spans="2:10">
      <c r="B1196" s="15">
        <v>19.22</v>
      </c>
      <c r="C1196" s="16">
        <v>41.77</v>
      </c>
      <c r="D1196" s="15">
        <v>33.384</v>
      </c>
      <c r="E1196" s="17">
        <f t="shared" si="91"/>
        <v>5.5640000000000009E-2</v>
      </c>
      <c r="F1196" s="17">
        <f t="shared" si="92"/>
        <v>7.4850517499439148E-2</v>
      </c>
      <c r="G1196" s="17">
        <f t="shared" si="90"/>
        <v>256.77845180087115</v>
      </c>
      <c r="H1196" s="16">
        <f t="shared" si="94"/>
        <v>298.54845180087113</v>
      </c>
      <c r="I1196" s="47">
        <v>5.74</v>
      </c>
      <c r="J1196" s="16">
        <f t="shared" si="93"/>
        <v>292.80845180087113</v>
      </c>
    </row>
    <row r="1197" spans="2:10">
      <c r="B1197" s="15">
        <v>19.309999999999999</v>
      </c>
      <c r="C1197" s="16">
        <v>41.48</v>
      </c>
      <c r="D1197" s="15">
        <v>33.405999999999999</v>
      </c>
      <c r="E1197" s="17">
        <f t="shared" si="91"/>
        <v>5.5676666666666666E-2</v>
      </c>
      <c r="F1197" s="17">
        <f t="shared" si="92"/>
        <v>7.4853423833401364E-2</v>
      </c>
      <c r="G1197" s="17">
        <f t="shared" si="90"/>
        <v>257.97083167468179</v>
      </c>
      <c r="H1197" s="16">
        <f t="shared" si="94"/>
        <v>299.45083167468181</v>
      </c>
      <c r="I1197" s="47">
        <v>5.74</v>
      </c>
      <c r="J1197" s="16">
        <f t="shared" si="93"/>
        <v>293.7108316746818</v>
      </c>
    </row>
    <row r="1198" spans="2:10">
      <c r="B1198" s="15">
        <v>19.32</v>
      </c>
      <c r="C1198" s="16">
        <v>41.63</v>
      </c>
      <c r="D1198" s="15">
        <v>33.433999999999997</v>
      </c>
      <c r="E1198" s="17">
        <f t="shared" si="91"/>
        <v>5.5723333333333333E-2</v>
      </c>
      <c r="F1198" s="17">
        <f t="shared" si="92"/>
        <v>7.4857123130336461E-2</v>
      </c>
      <c r="G1198" s="17">
        <f t="shared" si="90"/>
        <v>258.09167106731104</v>
      </c>
      <c r="H1198" s="16">
        <f t="shared" si="94"/>
        <v>299.72167106731104</v>
      </c>
      <c r="I1198" s="47">
        <v>5.8</v>
      </c>
      <c r="J1198" s="16">
        <f t="shared" si="93"/>
        <v>293.92167106731102</v>
      </c>
    </row>
    <row r="1199" spans="2:10">
      <c r="B1199" s="15">
        <v>19.399999999999999</v>
      </c>
      <c r="C1199" s="16">
        <v>41.72</v>
      </c>
      <c r="D1199" s="15">
        <v>33.457999999999998</v>
      </c>
      <c r="E1199" s="17">
        <f t="shared" si="91"/>
        <v>5.5763333333333338E-2</v>
      </c>
      <c r="F1199" s="17">
        <f t="shared" si="92"/>
        <v>7.4860294247314788E-2</v>
      </c>
      <c r="G1199" s="17">
        <f t="shared" si="90"/>
        <v>259.14939548472148</v>
      </c>
      <c r="H1199" s="16">
        <f t="shared" si="94"/>
        <v>300.86939548472151</v>
      </c>
      <c r="I1199" s="47">
        <v>5.8</v>
      </c>
      <c r="J1199" s="16">
        <f t="shared" si="93"/>
        <v>295.0693954847215</v>
      </c>
    </row>
    <row r="1200" spans="2:10">
      <c r="B1200" s="15">
        <v>19.36</v>
      </c>
      <c r="C1200" s="16">
        <v>41.92</v>
      </c>
      <c r="D1200" s="15">
        <v>33.487000000000002</v>
      </c>
      <c r="E1200" s="17">
        <f t="shared" si="91"/>
        <v>5.5811666666666676E-2</v>
      </c>
      <c r="F1200" s="17">
        <f t="shared" si="92"/>
        <v>7.4864126372143638E-2</v>
      </c>
      <c r="G1200" s="17">
        <f t="shared" si="90"/>
        <v>258.60182891553393</v>
      </c>
      <c r="H1200" s="16">
        <f t="shared" si="94"/>
        <v>300.52182891553394</v>
      </c>
      <c r="I1200" s="47">
        <v>5.69</v>
      </c>
      <c r="J1200" s="16">
        <f t="shared" si="93"/>
        <v>294.83182891553395</v>
      </c>
    </row>
    <row r="1201" spans="2:10">
      <c r="B1201" s="15">
        <v>19.45</v>
      </c>
      <c r="C1201" s="16">
        <v>41.96</v>
      </c>
      <c r="D1201" s="15">
        <v>33.51</v>
      </c>
      <c r="E1201" s="17">
        <f t="shared" si="91"/>
        <v>5.5849999999999997E-2</v>
      </c>
      <c r="F1201" s="17">
        <f t="shared" si="92"/>
        <v>7.4867165922544457E-2</v>
      </c>
      <c r="G1201" s="17">
        <f t="shared" si="90"/>
        <v>259.79345899272374</v>
      </c>
      <c r="H1201" s="16">
        <f t="shared" si="94"/>
        <v>301.75345899272372</v>
      </c>
      <c r="I1201" s="47">
        <v>5.74</v>
      </c>
      <c r="J1201" s="16">
        <f t="shared" si="93"/>
        <v>296.01345899272371</v>
      </c>
    </row>
    <row r="1202" spans="2:10">
      <c r="B1202" s="15">
        <v>19.53</v>
      </c>
      <c r="C1202" s="16">
        <v>42.11</v>
      </c>
      <c r="D1202" s="15">
        <v>33.536000000000001</v>
      </c>
      <c r="E1202" s="17">
        <f t="shared" si="91"/>
        <v>5.5893333333333343E-2</v>
      </c>
      <c r="F1202" s="17">
        <f t="shared" si="92"/>
        <v>7.4870602233261446E-2</v>
      </c>
      <c r="G1202" s="17">
        <f t="shared" si="90"/>
        <v>260.8500455112374</v>
      </c>
      <c r="H1202" s="16">
        <f t="shared" si="94"/>
        <v>302.96004551123741</v>
      </c>
      <c r="I1202" s="47">
        <v>5.8</v>
      </c>
      <c r="J1202" s="16">
        <f t="shared" si="93"/>
        <v>297.1600455112374</v>
      </c>
    </row>
    <row r="1203" spans="2:10">
      <c r="B1203" s="15">
        <v>19.59</v>
      </c>
      <c r="C1203" s="16">
        <v>42.25</v>
      </c>
      <c r="D1203" s="15">
        <v>33.561999999999998</v>
      </c>
      <c r="E1203" s="17">
        <f t="shared" si="91"/>
        <v>5.5936666666666669E-2</v>
      </c>
      <c r="F1203" s="17">
        <f t="shared" si="92"/>
        <v>7.4874038859437761E-2</v>
      </c>
      <c r="G1203" s="17">
        <f t="shared" si="90"/>
        <v>261.63941866120808</v>
      </c>
      <c r="H1203" s="16">
        <f t="shared" si="94"/>
        <v>303.88941866120808</v>
      </c>
      <c r="I1203" s="47">
        <v>5.8</v>
      </c>
      <c r="J1203" s="16">
        <f t="shared" si="93"/>
        <v>298.08941866120807</v>
      </c>
    </row>
    <row r="1204" spans="2:10">
      <c r="B1204" s="15">
        <v>19.63</v>
      </c>
      <c r="C1204" s="16">
        <v>42.39</v>
      </c>
      <c r="D1204" s="15">
        <v>33.587000000000003</v>
      </c>
      <c r="E1204" s="17">
        <f t="shared" si="91"/>
        <v>5.5978333333333345E-2</v>
      </c>
      <c r="F1204" s="17">
        <f t="shared" si="92"/>
        <v>7.4877343605217764E-2</v>
      </c>
      <c r="G1204" s="17">
        <f t="shared" si="90"/>
        <v>262.16207807126455</v>
      </c>
      <c r="H1204" s="16">
        <f t="shared" si="94"/>
        <v>304.55207807126453</v>
      </c>
      <c r="I1204" s="47">
        <v>5.74</v>
      </c>
      <c r="J1204" s="16">
        <f t="shared" si="93"/>
        <v>298.81207807126452</v>
      </c>
    </row>
    <row r="1205" spans="2:10">
      <c r="B1205" s="15">
        <v>19.7</v>
      </c>
      <c r="C1205" s="16">
        <v>42.63</v>
      </c>
      <c r="D1205" s="15">
        <v>33.615000000000002</v>
      </c>
      <c r="E1205" s="17">
        <f t="shared" si="91"/>
        <v>5.6025000000000012E-2</v>
      </c>
      <c r="F1205" s="17">
        <f t="shared" si="92"/>
        <v>7.4881045266845359E-2</v>
      </c>
      <c r="G1205" s="17">
        <f t="shared" si="90"/>
        <v>263.083934389501</v>
      </c>
      <c r="H1205" s="16">
        <f t="shared" si="94"/>
        <v>305.71393438950099</v>
      </c>
      <c r="I1205" s="47">
        <v>5.8</v>
      </c>
      <c r="J1205" s="16">
        <f t="shared" si="93"/>
        <v>299.91393438950098</v>
      </c>
    </row>
    <row r="1206" spans="2:10">
      <c r="B1206" s="15">
        <v>19.84</v>
      </c>
      <c r="C1206" s="16">
        <v>41.39</v>
      </c>
      <c r="D1206" s="15">
        <v>33.64</v>
      </c>
      <c r="E1206" s="17">
        <f t="shared" si="91"/>
        <v>5.6066666666666674E-2</v>
      </c>
      <c r="F1206" s="17">
        <f t="shared" si="92"/>
        <v>7.488435063115724E-2</v>
      </c>
      <c r="G1206" s="17">
        <f t="shared" si="90"/>
        <v>264.94187146953965</v>
      </c>
      <c r="H1206" s="16">
        <f t="shared" si="94"/>
        <v>306.33187146953964</v>
      </c>
      <c r="I1206" s="47">
        <v>5.42</v>
      </c>
      <c r="J1206" s="16">
        <f t="shared" si="93"/>
        <v>300.91187146953962</v>
      </c>
    </row>
    <row r="1207" spans="2:10">
      <c r="B1207" s="15">
        <v>19.649999999999999</v>
      </c>
      <c r="C1207" s="16">
        <v>41.77</v>
      </c>
      <c r="D1207" s="15">
        <v>33.686999999999998</v>
      </c>
      <c r="E1207" s="17">
        <f t="shared" si="91"/>
        <v>5.6145000000000007E-2</v>
      </c>
      <c r="F1207" s="17">
        <f t="shared" si="92"/>
        <v>7.4890565506110951E-2</v>
      </c>
      <c r="G1207" s="17">
        <f t="shared" si="90"/>
        <v>262.38284979162813</v>
      </c>
      <c r="H1207" s="16">
        <f t="shared" si="94"/>
        <v>304.15284979162811</v>
      </c>
      <c r="I1207" s="47">
        <v>5.8</v>
      </c>
      <c r="J1207" s="16">
        <f t="shared" si="93"/>
        <v>298.35284979162816</v>
      </c>
    </row>
    <row r="1208" spans="2:10">
      <c r="B1208" s="15">
        <v>19.670000000000002</v>
      </c>
      <c r="C1208" s="16">
        <v>41.58</v>
      </c>
      <c r="D1208" s="15">
        <v>33.746000000000002</v>
      </c>
      <c r="E1208" s="17">
        <f t="shared" si="91"/>
        <v>5.6243333333333347E-2</v>
      </c>
      <c r="F1208" s="17">
        <f t="shared" si="92"/>
        <v>7.4898368618079886E-2</v>
      </c>
      <c r="G1208" s="17">
        <f t="shared" si="90"/>
        <v>262.62254255898193</v>
      </c>
      <c r="H1208" s="16">
        <f t="shared" si="94"/>
        <v>304.20254255898192</v>
      </c>
      <c r="I1208" s="47">
        <v>5.69</v>
      </c>
      <c r="J1208" s="16">
        <f t="shared" si="93"/>
        <v>298.51254255898192</v>
      </c>
    </row>
    <row r="1209" spans="2:10">
      <c r="B1209" s="15">
        <v>19.57</v>
      </c>
      <c r="C1209" s="16">
        <v>41.82</v>
      </c>
      <c r="D1209" s="15">
        <v>33.811</v>
      </c>
      <c r="E1209" s="17">
        <f t="shared" si="91"/>
        <v>5.6351666666666668E-2</v>
      </c>
      <c r="F1209" s="17">
        <f t="shared" si="92"/>
        <v>7.4906967149595299E-2</v>
      </c>
      <c r="G1209" s="17">
        <f t="shared" si="90"/>
        <v>261.25740695010546</v>
      </c>
      <c r="H1209" s="16">
        <f t="shared" si="94"/>
        <v>303.07740695010546</v>
      </c>
      <c r="I1209" s="47">
        <v>5.8</v>
      </c>
      <c r="J1209" s="16">
        <f t="shared" si="93"/>
        <v>297.27740695010544</v>
      </c>
    </row>
    <row r="1210" spans="2:10">
      <c r="B1210" s="15">
        <v>19.489999999999998</v>
      </c>
      <c r="C1210" s="16">
        <v>41.63</v>
      </c>
      <c r="D1210" s="15">
        <v>33.875999999999998</v>
      </c>
      <c r="E1210" s="17">
        <f t="shared" si="91"/>
        <v>5.6459999999999996E-2</v>
      </c>
      <c r="F1210" s="17">
        <f t="shared" si="92"/>
        <v>7.491556765560585E-2</v>
      </c>
      <c r="G1210" s="17">
        <f t="shared" si="90"/>
        <v>260.15954507075782</v>
      </c>
      <c r="H1210" s="16">
        <f t="shared" si="94"/>
        <v>301.78954507075781</v>
      </c>
      <c r="I1210" s="47">
        <v>5.74</v>
      </c>
      <c r="J1210" s="16">
        <f t="shared" si="93"/>
        <v>296.0495450707578</v>
      </c>
    </row>
    <row r="1211" spans="2:10">
      <c r="B1211" s="15">
        <v>19.46</v>
      </c>
      <c r="C1211" s="16">
        <v>41.68</v>
      </c>
      <c r="D1211" s="15">
        <v>33.935000000000002</v>
      </c>
      <c r="E1211" s="17">
        <f t="shared" si="91"/>
        <v>5.6558333333333335E-2</v>
      </c>
      <c r="F1211" s="17">
        <f t="shared" si="92"/>
        <v>7.4923375978840259E-2</v>
      </c>
      <c r="G1211" s="17">
        <f t="shared" si="90"/>
        <v>259.73202282683928</v>
      </c>
      <c r="H1211" s="16">
        <f t="shared" si="94"/>
        <v>301.41202282683929</v>
      </c>
      <c r="I1211" s="47">
        <v>5.74</v>
      </c>
      <c r="J1211" s="16">
        <f t="shared" si="93"/>
        <v>295.67202282683928</v>
      </c>
    </row>
    <row r="1212" spans="2:10">
      <c r="B1212" s="15">
        <v>19.48</v>
      </c>
      <c r="C1212" s="16">
        <v>41.24</v>
      </c>
      <c r="D1212" s="15">
        <v>33.997999999999998</v>
      </c>
      <c r="E1212" s="17">
        <f t="shared" si="91"/>
        <v>5.6663333333333336E-2</v>
      </c>
      <c r="F1212" s="17">
        <f t="shared" si="92"/>
        <v>7.4931715477087019E-2</v>
      </c>
      <c r="G1212" s="17">
        <f t="shared" si="90"/>
        <v>259.97002572237506</v>
      </c>
      <c r="H1212" s="16">
        <f t="shared" si="94"/>
        <v>301.21002572237506</v>
      </c>
      <c r="I1212" s="47">
        <v>5.74</v>
      </c>
      <c r="J1212" s="16">
        <f t="shared" si="93"/>
        <v>295.47002572237506</v>
      </c>
    </row>
    <row r="1213" spans="2:10">
      <c r="B1213" s="15">
        <v>19.59</v>
      </c>
      <c r="C1213" s="16">
        <v>41.44</v>
      </c>
      <c r="D1213" s="15">
        <v>34.055</v>
      </c>
      <c r="E1213" s="17">
        <f t="shared" si="91"/>
        <v>5.6758333333333341E-2</v>
      </c>
      <c r="F1213" s="17">
        <f t="shared" si="92"/>
        <v>7.4939262337262821E-2</v>
      </c>
      <c r="G1213" s="17">
        <f t="shared" si="90"/>
        <v>261.41170047598752</v>
      </c>
      <c r="H1213" s="16">
        <f t="shared" si="94"/>
        <v>302.85170047598751</v>
      </c>
      <c r="I1213" s="47">
        <v>5.69</v>
      </c>
      <c r="J1213" s="16">
        <f t="shared" si="93"/>
        <v>297.16170047598752</v>
      </c>
    </row>
    <row r="1214" spans="2:10">
      <c r="B1214" s="15">
        <v>19.600000000000001</v>
      </c>
      <c r="C1214" s="16">
        <v>41.58</v>
      </c>
      <c r="D1214" s="15">
        <v>34.121000000000002</v>
      </c>
      <c r="E1214" s="17">
        <f t="shared" si="91"/>
        <v>5.6868333333333347E-2</v>
      </c>
      <c r="F1214" s="17">
        <f t="shared" si="92"/>
        <v>7.4948002706342179E-2</v>
      </c>
      <c r="G1214" s="17">
        <f t="shared" si="90"/>
        <v>261.51464071425386</v>
      </c>
      <c r="H1214" s="16">
        <f t="shared" si="94"/>
        <v>303.09464071425384</v>
      </c>
      <c r="I1214" s="47">
        <v>5.74</v>
      </c>
      <c r="J1214" s="16">
        <f t="shared" si="93"/>
        <v>297.35464071425383</v>
      </c>
    </row>
    <row r="1215" spans="2:10">
      <c r="B1215" s="15">
        <v>19.52</v>
      </c>
      <c r="C1215" s="16">
        <v>41.72</v>
      </c>
      <c r="D1215" s="15">
        <v>34.167999999999999</v>
      </c>
      <c r="E1215" s="17">
        <f t="shared" si="91"/>
        <v>5.6946666666666666E-2</v>
      </c>
      <c r="F1215" s="17">
        <f t="shared" si="92"/>
        <v>7.4954228151575403E-2</v>
      </c>
      <c r="G1215" s="17">
        <f t="shared" si="90"/>
        <v>260.42560214916608</v>
      </c>
      <c r="H1215" s="16">
        <f t="shared" si="94"/>
        <v>302.14560214916605</v>
      </c>
      <c r="I1215" s="47">
        <v>5.74</v>
      </c>
      <c r="J1215" s="16">
        <f t="shared" si="93"/>
        <v>296.4056021491661</v>
      </c>
    </row>
    <row r="1216" spans="2:10">
      <c r="B1216" s="15">
        <v>19.48</v>
      </c>
      <c r="C1216" s="16">
        <v>41.63</v>
      </c>
      <c r="D1216" s="15">
        <v>34.191000000000003</v>
      </c>
      <c r="E1216" s="17">
        <f t="shared" si="91"/>
        <v>5.6985000000000015E-2</v>
      </c>
      <c r="F1216" s="17">
        <f t="shared" si="92"/>
        <v>7.4957275022953351E-2</v>
      </c>
      <c r="G1216" s="17">
        <f t="shared" si="90"/>
        <v>259.88137901270892</v>
      </c>
      <c r="H1216" s="16">
        <f t="shared" si="94"/>
        <v>301.51137901270891</v>
      </c>
      <c r="I1216" s="47">
        <v>5.74</v>
      </c>
      <c r="J1216" s="16">
        <f t="shared" si="93"/>
        <v>295.77137901270891</v>
      </c>
    </row>
    <row r="1217" spans="2:10">
      <c r="B1217" s="15">
        <v>19.579999999999998</v>
      </c>
      <c r="C1217" s="16">
        <v>41.72</v>
      </c>
      <c r="D1217" s="15">
        <v>34.216999999999999</v>
      </c>
      <c r="E1217" s="17">
        <f t="shared" si="91"/>
        <v>5.7028333333333334E-2</v>
      </c>
      <c r="F1217" s="17">
        <f t="shared" si="92"/>
        <v>7.4960719610632012E-2</v>
      </c>
      <c r="G1217" s="17">
        <f t="shared" si="90"/>
        <v>261.20346898621392</v>
      </c>
      <c r="H1217" s="16">
        <f t="shared" si="94"/>
        <v>302.92346898621395</v>
      </c>
      <c r="I1217" s="47">
        <v>5.8</v>
      </c>
      <c r="J1217" s="16">
        <f t="shared" si="93"/>
        <v>297.12346898621394</v>
      </c>
    </row>
    <row r="1218" spans="2:10">
      <c r="B1218" s="15">
        <v>19.579999999999998</v>
      </c>
      <c r="C1218" s="16">
        <v>41.24</v>
      </c>
      <c r="D1218" s="15">
        <v>34.244</v>
      </c>
      <c r="E1218" s="17">
        <f t="shared" si="91"/>
        <v>5.7073333333333344E-2</v>
      </c>
      <c r="F1218" s="17">
        <f t="shared" si="92"/>
        <v>7.4964297017552098E-2</v>
      </c>
      <c r="G1218" s="17">
        <f t="shared" si="90"/>
        <v>261.19100397107104</v>
      </c>
      <c r="H1218" s="16">
        <f t="shared" si="94"/>
        <v>302.43100397107105</v>
      </c>
      <c r="I1218" s="47">
        <v>5.64</v>
      </c>
      <c r="J1218" s="16">
        <f t="shared" si="93"/>
        <v>296.79100397107106</v>
      </c>
    </row>
    <row r="1219" spans="2:10">
      <c r="B1219" s="15">
        <v>19.420000000000002</v>
      </c>
      <c r="C1219" s="16">
        <v>41.44</v>
      </c>
      <c r="D1219" s="15">
        <v>34.268999999999998</v>
      </c>
      <c r="E1219" s="17">
        <f t="shared" si="91"/>
        <v>5.7115000000000006E-2</v>
      </c>
      <c r="F1219" s="17">
        <f t="shared" si="92"/>
        <v>7.4967609735832413E-2</v>
      </c>
      <c r="G1219" s="17">
        <f t="shared" si="90"/>
        <v>259.04520723591628</v>
      </c>
      <c r="H1219" s="16">
        <f t="shared" si="94"/>
        <v>300.48520723591628</v>
      </c>
      <c r="I1219" s="47">
        <v>5.8</v>
      </c>
      <c r="J1219" s="16">
        <f t="shared" si="93"/>
        <v>294.68520723591627</v>
      </c>
    </row>
    <row r="1220" spans="2:10">
      <c r="B1220" s="15">
        <v>19.53</v>
      </c>
      <c r="C1220" s="16">
        <v>41.63</v>
      </c>
      <c r="D1220" s="15">
        <v>34.295999999999999</v>
      </c>
      <c r="E1220" s="17">
        <f t="shared" si="91"/>
        <v>5.7160000000000002E-2</v>
      </c>
      <c r="F1220" s="17">
        <f t="shared" si="92"/>
        <v>7.4971187800443706E-2</v>
      </c>
      <c r="G1220" s="17">
        <f t="shared" si="90"/>
        <v>260.50007440170788</v>
      </c>
      <c r="H1220" s="16">
        <f t="shared" si="94"/>
        <v>302.13007440170787</v>
      </c>
      <c r="I1220" s="47">
        <v>5.74</v>
      </c>
      <c r="J1220" s="16">
        <f t="shared" si="93"/>
        <v>296.39007440170786</v>
      </c>
    </row>
    <row r="1221" spans="2:10">
      <c r="B1221" s="15">
        <v>19.47</v>
      </c>
      <c r="C1221" s="16">
        <v>41.77</v>
      </c>
      <c r="D1221" s="15">
        <v>34.32</v>
      </c>
      <c r="E1221" s="17">
        <f t="shared" si="91"/>
        <v>5.7200000000000008E-2</v>
      </c>
      <c r="F1221" s="17">
        <f t="shared" si="92"/>
        <v>7.4974368589064866E-2</v>
      </c>
      <c r="G1221" s="17">
        <f t="shared" si="90"/>
        <v>259.68874918727533</v>
      </c>
      <c r="H1221" s="16">
        <f t="shared" si="94"/>
        <v>301.45874918727532</v>
      </c>
      <c r="I1221" s="47">
        <v>5.69</v>
      </c>
      <c r="J1221" s="16">
        <f t="shared" si="93"/>
        <v>295.76874918727532</v>
      </c>
    </row>
    <row r="1222" spans="2:10">
      <c r="B1222" s="15">
        <v>19.559999999999999</v>
      </c>
      <c r="C1222" s="16">
        <v>41.34</v>
      </c>
      <c r="D1222" s="15">
        <v>34.347999999999999</v>
      </c>
      <c r="E1222" s="17">
        <f t="shared" si="91"/>
        <v>5.7246666666666661E-2</v>
      </c>
      <c r="F1222" s="17">
        <f t="shared" si="92"/>
        <v>7.4978079850265195E-2</v>
      </c>
      <c r="G1222" s="17">
        <f t="shared" si="90"/>
        <v>260.87624595164681</v>
      </c>
      <c r="H1222" s="16">
        <f t="shared" si="94"/>
        <v>302.21624595164678</v>
      </c>
      <c r="I1222" s="47">
        <v>5.53</v>
      </c>
      <c r="J1222" s="16">
        <f t="shared" si="93"/>
        <v>296.68624595164681</v>
      </c>
    </row>
    <row r="1223" spans="2:10">
      <c r="B1223" s="15">
        <v>19.57</v>
      </c>
      <c r="C1223" s="16">
        <v>41.58</v>
      </c>
      <c r="D1223" s="15">
        <v>34.372999999999998</v>
      </c>
      <c r="E1223" s="17">
        <f t="shared" si="91"/>
        <v>5.7288333333333337E-2</v>
      </c>
      <c r="F1223" s="17">
        <f t="shared" si="92"/>
        <v>7.4981393786828082E-2</v>
      </c>
      <c r="G1223" s="17">
        <f t="shared" si="90"/>
        <v>260.99808247946766</v>
      </c>
      <c r="H1223" s="16">
        <f t="shared" si="94"/>
        <v>302.57808247946764</v>
      </c>
      <c r="I1223" s="47">
        <v>5.74</v>
      </c>
      <c r="J1223" s="16">
        <f t="shared" si="93"/>
        <v>296.83808247946763</v>
      </c>
    </row>
    <row r="1224" spans="2:10">
      <c r="B1224" s="15">
        <v>19.64</v>
      </c>
      <c r="C1224" s="16">
        <v>41.72</v>
      </c>
      <c r="D1224" s="15">
        <v>34.399000000000001</v>
      </c>
      <c r="E1224" s="17">
        <f t="shared" si="91"/>
        <v>5.733166666666667E-2</v>
      </c>
      <c r="F1224" s="17">
        <f t="shared" si="92"/>
        <v>7.4984840591622373E-2</v>
      </c>
      <c r="G1224" s="17">
        <f t="shared" si="90"/>
        <v>261.91960728385232</v>
      </c>
      <c r="H1224" s="16">
        <f t="shared" si="94"/>
        <v>303.63960728385234</v>
      </c>
      <c r="I1224" s="47">
        <v>5.69</v>
      </c>
      <c r="J1224" s="16">
        <f t="shared" si="93"/>
        <v>297.94960728385229</v>
      </c>
    </row>
    <row r="1225" spans="2:10">
      <c r="B1225" s="15">
        <v>19.59</v>
      </c>
      <c r="C1225" s="16">
        <v>41.87</v>
      </c>
      <c r="D1225" s="15">
        <v>34.432000000000002</v>
      </c>
      <c r="E1225" s="17">
        <f t="shared" si="91"/>
        <v>5.7386666666666676E-2</v>
      </c>
      <c r="F1225" s="17">
        <f t="shared" si="92"/>
        <v>7.4989215838700579E-2</v>
      </c>
      <c r="G1225" s="17">
        <f t="shared" si="90"/>
        <v>261.23756304023055</v>
      </c>
      <c r="H1225" s="16">
        <f t="shared" si="94"/>
        <v>303.10756304023056</v>
      </c>
      <c r="I1225" s="47">
        <v>5.74</v>
      </c>
      <c r="J1225" s="16">
        <f t="shared" si="93"/>
        <v>297.36756304023055</v>
      </c>
    </row>
    <row r="1226" spans="2:10">
      <c r="B1226" s="15">
        <v>19.600000000000001</v>
      </c>
      <c r="C1226" s="16">
        <v>41.96</v>
      </c>
      <c r="D1226" s="15">
        <v>34.491999999999997</v>
      </c>
      <c r="E1226" s="17">
        <f t="shared" si="91"/>
        <v>5.7486666666666658E-2</v>
      </c>
      <c r="F1226" s="17">
        <f t="shared" si="92"/>
        <v>7.4997172141618176E-2</v>
      </c>
      <c r="G1226" s="17">
        <f t="shared" si="90"/>
        <v>261.34318722030019</v>
      </c>
      <c r="H1226" s="16">
        <f t="shared" si="94"/>
        <v>303.30318722030017</v>
      </c>
      <c r="I1226" s="47">
        <v>5.74</v>
      </c>
      <c r="J1226" s="16">
        <f t="shared" si="93"/>
        <v>297.56318722030016</v>
      </c>
    </row>
    <row r="1227" spans="2:10">
      <c r="B1227" s="15">
        <v>19.600000000000001</v>
      </c>
      <c r="C1227" s="16">
        <v>42.11</v>
      </c>
      <c r="D1227" s="15">
        <v>34.536000000000001</v>
      </c>
      <c r="E1227" s="17">
        <f t="shared" si="91"/>
        <v>5.7560000000000007E-2</v>
      </c>
      <c r="F1227" s="17">
        <f t="shared" si="92"/>
        <v>7.5003007836860008E-2</v>
      </c>
      <c r="G1227" s="17">
        <f t="shared" si="90"/>
        <v>261.32285311320061</v>
      </c>
      <c r="H1227" s="16">
        <f t="shared" si="94"/>
        <v>303.43285311320062</v>
      </c>
      <c r="I1227" s="47">
        <v>5.8</v>
      </c>
      <c r="J1227" s="16">
        <f t="shared" si="93"/>
        <v>297.63285311320061</v>
      </c>
    </row>
    <row r="1228" spans="2:10">
      <c r="B1228" s="15">
        <v>19.57</v>
      </c>
      <c r="C1228" s="16">
        <v>42.2</v>
      </c>
      <c r="D1228" s="15">
        <v>34.56</v>
      </c>
      <c r="E1228" s="17">
        <f t="shared" si="91"/>
        <v>5.7600000000000005E-2</v>
      </c>
      <c r="F1228" s="17">
        <f t="shared" si="92"/>
        <v>7.500619132615699E-2</v>
      </c>
      <c r="G1228" s="17">
        <f t="shared" si="90"/>
        <v>260.91179479973584</v>
      </c>
      <c r="H1228" s="16">
        <f t="shared" si="94"/>
        <v>303.11179479973583</v>
      </c>
      <c r="I1228" s="47">
        <v>5.74</v>
      </c>
      <c r="J1228" s="16">
        <f t="shared" si="93"/>
        <v>297.37179479973582</v>
      </c>
    </row>
    <row r="1229" spans="2:10">
      <c r="B1229" s="15">
        <v>19.2</v>
      </c>
      <c r="C1229" s="16">
        <v>42.35</v>
      </c>
      <c r="D1229" s="15">
        <v>34.585999999999999</v>
      </c>
      <c r="E1229" s="17">
        <f t="shared" si="91"/>
        <v>5.7643333333333331E-2</v>
      </c>
      <c r="F1229" s="17">
        <f t="shared" si="92"/>
        <v>7.5009640411207029E-2</v>
      </c>
      <c r="G1229" s="17">
        <f t="shared" si="90"/>
        <v>255.96709829222655</v>
      </c>
      <c r="H1229" s="16">
        <f t="shared" si="94"/>
        <v>298.31709829222655</v>
      </c>
      <c r="I1229" s="47">
        <v>5.8</v>
      </c>
      <c r="J1229" s="16">
        <f t="shared" si="93"/>
        <v>292.51709829222654</v>
      </c>
    </row>
    <row r="1230" spans="2:10">
      <c r="B1230" s="15">
        <v>19.41</v>
      </c>
      <c r="C1230" s="16">
        <v>42.49</v>
      </c>
      <c r="D1230" s="15">
        <v>34.609000000000002</v>
      </c>
      <c r="E1230" s="17">
        <f t="shared" si="91"/>
        <v>5.7681666666666673E-2</v>
      </c>
      <c r="F1230" s="17">
        <f t="shared" si="92"/>
        <v>7.5012691789331995E-2</v>
      </c>
      <c r="G1230" s="17">
        <f t="shared" si="90"/>
        <v>258.75621227553938</v>
      </c>
      <c r="H1230" s="16">
        <f t="shared" si="94"/>
        <v>301.24621227553939</v>
      </c>
      <c r="I1230" s="47">
        <v>5.74</v>
      </c>
      <c r="J1230" s="16">
        <f t="shared" si="93"/>
        <v>295.50621227553938</v>
      </c>
    </row>
    <row r="1231" spans="2:10">
      <c r="B1231" s="15">
        <v>19.61</v>
      </c>
      <c r="C1231" s="16">
        <v>42.68</v>
      </c>
      <c r="D1231" s="15">
        <v>34.636000000000003</v>
      </c>
      <c r="E1231" s="17">
        <f t="shared" si="91"/>
        <v>5.7726666666666669E-2</v>
      </c>
      <c r="F1231" s="17">
        <f t="shared" si="92"/>
        <v>7.501627415870521E-2</v>
      </c>
      <c r="G1231" s="17">
        <f t="shared" si="90"/>
        <v>261.40994364120081</v>
      </c>
      <c r="H1231" s="16">
        <f t="shared" si="94"/>
        <v>304.08994364120082</v>
      </c>
      <c r="I1231" s="47">
        <v>5.8</v>
      </c>
      <c r="J1231" s="16">
        <f t="shared" si="93"/>
        <v>298.28994364120081</v>
      </c>
    </row>
    <row r="1232" spans="2:10">
      <c r="B1232" s="15">
        <v>19.600000000000001</v>
      </c>
      <c r="C1232" s="16">
        <v>41.68</v>
      </c>
      <c r="D1232" s="15">
        <v>34.664999999999999</v>
      </c>
      <c r="E1232" s="17">
        <f t="shared" si="91"/>
        <v>5.7775000000000007E-2</v>
      </c>
      <c r="F1232" s="17">
        <f t="shared" si="92"/>
        <v>7.5020122269914669E-2</v>
      </c>
      <c r="G1232" s="17">
        <f t="shared" si="90"/>
        <v>261.26323720829487</v>
      </c>
      <c r="H1232" s="16">
        <f t="shared" si="94"/>
        <v>302.94323720829487</v>
      </c>
      <c r="I1232" s="47">
        <v>5.27</v>
      </c>
      <c r="J1232" s="16">
        <f t="shared" si="93"/>
        <v>297.67323720829484</v>
      </c>
    </row>
    <row r="1233" spans="2:10">
      <c r="B1233" s="15">
        <v>19.32</v>
      </c>
      <c r="C1233" s="16">
        <v>41.48</v>
      </c>
      <c r="D1233" s="15">
        <v>34.69</v>
      </c>
      <c r="E1233" s="17">
        <f t="shared" si="91"/>
        <v>5.7816666666666669E-2</v>
      </c>
      <c r="F1233" s="17">
        <f t="shared" si="92"/>
        <v>7.5023439924045573E-2</v>
      </c>
      <c r="G1233" s="17">
        <f t="shared" ref="G1233:G1296" si="95">B1233/F1233</f>
        <v>257.51951682780407</v>
      </c>
      <c r="H1233" s="16">
        <f t="shared" si="94"/>
        <v>298.99951682780409</v>
      </c>
      <c r="I1233" s="47">
        <v>5.74</v>
      </c>
      <c r="J1233" s="16">
        <f t="shared" si="93"/>
        <v>293.25951682780408</v>
      </c>
    </row>
    <row r="1234" spans="2:10">
      <c r="B1234" s="15">
        <v>19.36</v>
      </c>
      <c r="C1234" s="16">
        <v>41.68</v>
      </c>
      <c r="D1234" s="15">
        <v>34.712000000000003</v>
      </c>
      <c r="E1234" s="17">
        <f t="shared" ref="E1234:E1297" si="96">(D1234*10^-3)/($C$3)</f>
        <v>5.7853333333333347E-2</v>
      </c>
      <c r="F1234" s="17">
        <f t="shared" ref="F1234:F1297" si="97">$C$4/(1-E1234)</f>
        <v>7.502635970242108E-2</v>
      </c>
      <c r="G1234" s="17">
        <f t="shared" si="95"/>
        <v>258.04264097029431</v>
      </c>
      <c r="H1234" s="16">
        <f t="shared" si="94"/>
        <v>299.72264097029432</v>
      </c>
      <c r="I1234" s="47">
        <v>5.74</v>
      </c>
      <c r="J1234" s="16">
        <f t="shared" ref="J1234:J1297" si="98">C1234-I1234+G1234</f>
        <v>293.98264097029431</v>
      </c>
    </row>
    <row r="1235" spans="2:10">
      <c r="B1235" s="15">
        <v>19.54</v>
      </c>
      <c r="C1235" s="16">
        <v>41.82</v>
      </c>
      <c r="D1235" s="15">
        <v>34.741</v>
      </c>
      <c r="E1235" s="17">
        <f t="shared" si="96"/>
        <v>5.7901666666666671E-2</v>
      </c>
      <c r="F1235" s="17">
        <f t="shared" si="97"/>
        <v>7.5030208848443289E-2</v>
      </c>
      <c r="G1235" s="17">
        <f t="shared" si="95"/>
        <v>260.42843675764885</v>
      </c>
      <c r="H1235" s="16">
        <f t="shared" ref="H1235:H1298" si="99">G1235+C1235</f>
        <v>302.24843675764885</v>
      </c>
      <c r="I1235" s="47">
        <v>5.8</v>
      </c>
      <c r="J1235" s="16">
        <f t="shared" si="98"/>
        <v>296.44843675764884</v>
      </c>
    </row>
    <row r="1236" spans="2:10">
      <c r="B1236" s="15">
        <v>19.63</v>
      </c>
      <c r="C1236" s="16">
        <v>41.63</v>
      </c>
      <c r="D1236" s="15">
        <v>34.767000000000003</v>
      </c>
      <c r="E1236" s="17">
        <f t="shared" si="96"/>
        <v>5.794500000000001E-2</v>
      </c>
      <c r="F1236" s="17">
        <f t="shared" si="97"/>
        <v>7.5033660142741501E-2</v>
      </c>
      <c r="G1236" s="17">
        <f t="shared" si="95"/>
        <v>261.61591961069939</v>
      </c>
      <c r="H1236" s="16">
        <f t="shared" si="99"/>
        <v>303.24591961069939</v>
      </c>
      <c r="I1236" s="47">
        <v>5.74</v>
      </c>
      <c r="J1236" s="16">
        <f t="shared" si="98"/>
        <v>297.50591961069938</v>
      </c>
    </row>
    <row r="1237" spans="2:10">
      <c r="B1237" s="15">
        <v>19.66</v>
      </c>
      <c r="C1237" s="16">
        <v>41.77</v>
      </c>
      <c r="D1237" s="15">
        <v>34.792999999999999</v>
      </c>
      <c r="E1237" s="17">
        <f t="shared" si="96"/>
        <v>5.7988333333333329E-2</v>
      </c>
      <c r="F1237" s="17">
        <f t="shared" si="97"/>
        <v>7.5037111754564623E-2</v>
      </c>
      <c r="G1237" s="17">
        <f t="shared" si="95"/>
        <v>262.00368777925479</v>
      </c>
      <c r="H1237" s="16">
        <f t="shared" si="99"/>
        <v>303.77368777925477</v>
      </c>
      <c r="I1237" s="47">
        <v>5.74</v>
      </c>
      <c r="J1237" s="16">
        <f t="shared" si="98"/>
        <v>298.03368777925482</v>
      </c>
    </row>
    <row r="1238" spans="2:10">
      <c r="B1238" s="15">
        <v>19.61</v>
      </c>
      <c r="C1238" s="16">
        <v>41.44</v>
      </c>
      <c r="D1238" s="15">
        <v>34.841000000000001</v>
      </c>
      <c r="E1238" s="17">
        <f t="shared" si="96"/>
        <v>5.806833333333334E-2</v>
      </c>
      <c r="F1238" s="17">
        <f t="shared" si="97"/>
        <v>7.5043484795362381E-2</v>
      </c>
      <c r="G1238" s="17">
        <f t="shared" si="95"/>
        <v>261.31515685172286</v>
      </c>
      <c r="H1238" s="16">
        <f t="shared" si="99"/>
        <v>302.75515685172286</v>
      </c>
      <c r="I1238" s="47">
        <v>5.74</v>
      </c>
      <c r="J1238" s="16">
        <f t="shared" si="98"/>
        <v>297.01515685172285</v>
      </c>
    </row>
    <row r="1239" spans="2:10">
      <c r="B1239" s="15">
        <v>19.54</v>
      </c>
      <c r="C1239" s="16">
        <v>41.58</v>
      </c>
      <c r="D1239" s="15">
        <v>34.902000000000001</v>
      </c>
      <c r="E1239" s="17">
        <f t="shared" si="96"/>
        <v>5.8170000000000006E-2</v>
      </c>
      <c r="F1239" s="17">
        <f t="shared" si="97"/>
        <v>7.5051585430247869E-2</v>
      </c>
      <c r="G1239" s="17">
        <f t="shared" si="95"/>
        <v>260.35426017962357</v>
      </c>
      <c r="H1239" s="16">
        <f t="shared" si="99"/>
        <v>301.93426017962355</v>
      </c>
      <c r="I1239" s="47">
        <v>5.74</v>
      </c>
      <c r="J1239" s="16">
        <f t="shared" si="98"/>
        <v>296.19426017962354</v>
      </c>
    </row>
    <row r="1240" spans="2:10">
      <c r="B1240" s="15">
        <v>19.7</v>
      </c>
      <c r="C1240" s="16">
        <v>41.72</v>
      </c>
      <c r="D1240" s="15">
        <v>34.963000000000001</v>
      </c>
      <c r="E1240" s="17">
        <f t="shared" si="96"/>
        <v>5.8271666666666673E-2</v>
      </c>
      <c r="F1240" s="17">
        <f t="shared" si="97"/>
        <v>7.5059687814182457E-2</v>
      </c>
      <c r="G1240" s="17">
        <f t="shared" si="95"/>
        <v>262.45779290701637</v>
      </c>
      <c r="H1240" s="16">
        <f t="shared" si="99"/>
        <v>304.1777929070164</v>
      </c>
      <c r="I1240" s="47">
        <v>5.74</v>
      </c>
      <c r="J1240" s="16">
        <f t="shared" si="98"/>
        <v>298.43779290701639</v>
      </c>
    </row>
    <row r="1241" spans="2:10">
      <c r="B1241" s="15">
        <v>19.68</v>
      </c>
      <c r="C1241" s="16">
        <v>41</v>
      </c>
      <c r="D1241" s="15">
        <v>35.026000000000003</v>
      </c>
      <c r="E1241" s="17">
        <f t="shared" si="96"/>
        <v>5.8376666666666674E-2</v>
      </c>
      <c r="F1241" s="17">
        <f t="shared" si="97"/>
        <v>7.5068057686658515E-2</v>
      </c>
      <c r="G1241" s="17">
        <f t="shared" si="95"/>
        <v>262.16210471498096</v>
      </c>
      <c r="H1241" s="16">
        <f t="shared" si="99"/>
        <v>303.16210471498096</v>
      </c>
      <c r="I1241" s="47">
        <v>5.64</v>
      </c>
      <c r="J1241" s="16">
        <f t="shared" si="98"/>
        <v>297.52210471498097</v>
      </c>
    </row>
    <row r="1242" spans="2:10">
      <c r="B1242" s="15">
        <v>19.46</v>
      </c>
      <c r="C1242" s="16">
        <v>41.2</v>
      </c>
      <c r="D1242" s="15">
        <v>35.088999999999999</v>
      </c>
      <c r="E1242" s="17">
        <f t="shared" si="96"/>
        <v>5.8481666666666675E-2</v>
      </c>
      <c r="F1242" s="17">
        <f t="shared" si="97"/>
        <v>7.507642942598429E-2</v>
      </c>
      <c r="G1242" s="17">
        <f t="shared" si="95"/>
        <v>259.2025239983617</v>
      </c>
      <c r="H1242" s="16">
        <f t="shared" si="99"/>
        <v>300.40252399836169</v>
      </c>
      <c r="I1242" s="47">
        <v>5.69</v>
      </c>
      <c r="J1242" s="16">
        <f t="shared" si="98"/>
        <v>294.71252399836169</v>
      </c>
    </row>
    <row r="1243" spans="2:10">
      <c r="B1243" s="15">
        <v>19.649999999999999</v>
      </c>
      <c r="C1243" s="16">
        <v>41.39</v>
      </c>
      <c r="D1243" s="15">
        <v>35.146000000000001</v>
      </c>
      <c r="E1243" s="17">
        <f t="shared" si="96"/>
        <v>5.8576666666666673E-2</v>
      </c>
      <c r="F1243" s="17">
        <f t="shared" si="97"/>
        <v>7.5084005465947332E-2</v>
      </c>
      <c r="G1243" s="17">
        <f t="shared" si="95"/>
        <v>261.70686923344567</v>
      </c>
      <c r="H1243" s="16">
        <f t="shared" si="99"/>
        <v>303.09686923344566</v>
      </c>
      <c r="I1243" s="47">
        <v>5.74</v>
      </c>
      <c r="J1243" s="16">
        <f t="shared" si="98"/>
        <v>297.35686923344565</v>
      </c>
    </row>
    <row r="1244" spans="2:10">
      <c r="B1244" s="15">
        <v>19.48</v>
      </c>
      <c r="C1244" s="16">
        <v>41.48</v>
      </c>
      <c r="D1244" s="15">
        <v>35.167000000000002</v>
      </c>
      <c r="E1244" s="17">
        <f t="shared" si="96"/>
        <v>5.8611666666666673E-2</v>
      </c>
      <c r="F1244" s="17">
        <f t="shared" si="97"/>
        <v>7.5086797024009236E-2</v>
      </c>
      <c r="G1244" s="17">
        <f t="shared" si="95"/>
        <v>259.433093061237</v>
      </c>
      <c r="H1244" s="16">
        <f t="shared" si="99"/>
        <v>300.91309306123702</v>
      </c>
      <c r="I1244" s="47">
        <v>5.69</v>
      </c>
      <c r="J1244" s="16">
        <f t="shared" si="98"/>
        <v>295.22309306123702</v>
      </c>
    </row>
    <row r="1245" spans="2:10">
      <c r="B1245" s="15">
        <v>19.64</v>
      </c>
      <c r="C1245" s="16">
        <v>41.63</v>
      </c>
      <c r="D1245" s="15">
        <v>35.194000000000003</v>
      </c>
      <c r="E1245" s="17">
        <f t="shared" si="96"/>
        <v>5.8656666666666676E-2</v>
      </c>
      <c r="F1245" s="17">
        <f t="shared" si="97"/>
        <v>7.5090386475112181E-2</v>
      </c>
      <c r="G1245" s="17">
        <f t="shared" si="95"/>
        <v>261.55145714304513</v>
      </c>
      <c r="H1245" s="16">
        <f t="shared" si="99"/>
        <v>303.18145714304512</v>
      </c>
      <c r="I1245" s="47">
        <v>5.74</v>
      </c>
      <c r="J1245" s="16">
        <f t="shared" si="98"/>
        <v>297.44145714304511</v>
      </c>
    </row>
    <row r="1246" spans="2:10">
      <c r="B1246" s="15">
        <v>19.579999999999998</v>
      </c>
      <c r="C1246" s="16">
        <v>41.77</v>
      </c>
      <c r="D1246" s="15">
        <v>35.219000000000001</v>
      </c>
      <c r="E1246" s="17">
        <f t="shared" si="96"/>
        <v>5.8698333333333338E-2</v>
      </c>
      <c r="F1246" s="17">
        <f t="shared" si="97"/>
        <v>7.5093710346952544E-2</v>
      </c>
      <c r="G1246" s="17">
        <f t="shared" si="95"/>
        <v>260.740878424242</v>
      </c>
      <c r="H1246" s="16">
        <f t="shared" si="99"/>
        <v>302.51087842424198</v>
      </c>
      <c r="I1246" s="47">
        <v>5.74</v>
      </c>
      <c r="J1246" s="16">
        <f t="shared" si="98"/>
        <v>296.77087842424203</v>
      </c>
    </row>
    <row r="1247" spans="2:10">
      <c r="B1247" s="15">
        <v>19.690000000000001</v>
      </c>
      <c r="C1247" s="16">
        <v>41.87</v>
      </c>
      <c r="D1247" s="15">
        <v>35.246000000000002</v>
      </c>
      <c r="E1247" s="17">
        <f t="shared" si="96"/>
        <v>5.8743333333333335E-2</v>
      </c>
      <c r="F1247" s="17">
        <f t="shared" si="97"/>
        <v>7.5097300459071051E-2</v>
      </c>
      <c r="G1247" s="17">
        <f t="shared" si="95"/>
        <v>262.1931797765659</v>
      </c>
      <c r="H1247" s="16">
        <f t="shared" si="99"/>
        <v>304.0631797765659</v>
      </c>
      <c r="I1247" s="47">
        <v>5.74</v>
      </c>
      <c r="J1247" s="16">
        <f t="shared" si="98"/>
        <v>298.32317977656589</v>
      </c>
    </row>
    <row r="1248" spans="2:10">
      <c r="B1248" s="15">
        <v>19.920000000000002</v>
      </c>
      <c r="C1248" s="16">
        <v>42.01</v>
      </c>
      <c r="D1248" s="15">
        <v>35.271000000000001</v>
      </c>
      <c r="E1248" s="17">
        <f t="shared" si="96"/>
        <v>5.8785000000000011E-2</v>
      </c>
      <c r="F1248" s="17">
        <f t="shared" si="97"/>
        <v>7.5100624943047381E-2</v>
      </c>
      <c r="G1248" s="17">
        <f t="shared" si="95"/>
        <v>265.24413099233664</v>
      </c>
      <c r="H1248" s="16">
        <f t="shared" si="99"/>
        <v>307.25413099233663</v>
      </c>
      <c r="I1248" s="47">
        <v>5.8</v>
      </c>
      <c r="J1248" s="16">
        <f t="shared" si="98"/>
        <v>301.45413099233662</v>
      </c>
    </row>
    <row r="1249" spans="2:10">
      <c r="B1249" s="15">
        <v>19.97</v>
      </c>
      <c r="C1249" s="16">
        <v>42.11</v>
      </c>
      <c r="D1249" s="15">
        <v>35.298999999999999</v>
      </c>
      <c r="E1249" s="17">
        <f t="shared" si="96"/>
        <v>5.8831666666666664E-2</v>
      </c>
      <c r="F1249" s="17">
        <f t="shared" si="97"/>
        <v>7.5104348714562591E-2</v>
      </c>
      <c r="G1249" s="17">
        <f t="shared" si="95"/>
        <v>265.89672025380139</v>
      </c>
      <c r="H1249" s="16">
        <f t="shared" si="99"/>
        <v>308.0067202538014</v>
      </c>
      <c r="I1249" s="47">
        <v>5.74</v>
      </c>
      <c r="J1249" s="16">
        <f t="shared" si="98"/>
        <v>302.2667202538014</v>
      </c>
    </row>
    <row r="1250" spans="2:10">
      <c r="B1250" s="15">
        <v>20.149999999999999</v>
      </c>
      <c r="C1250" s="16">
        <v>42.2</v>
      </c>
      <c r="D1250" s="15">
        <v>35.323999999999998</v>
      </c>
      <c r="E1250" s="17">
        <f t="shared" si="96"/>
        <v>5.887333333333334E-2</v>
      </c>
      <c r="F1250" s="17">
        <f t="shared" si="97"/>
        <v>7.5107673822620777E-2</v>
      </c>
      <c r="G1250" s="17">
        <f t="shared" si="95"/>
        <v>268.28150805984973</v>
      </c>
      <c r="H1250" s="16">
        <f t="shared" si="99"/>
        <v>310.48150805984972</v>
      </c>
      <c r="I1250" s="47">
        <v>5.74</v>
      </c>
      <c r="J1250" s="16">
        <f t="shared" si="98"/>
        <v>304.74150805984971</v>
      </c>
    </row>
    <row r="1251" spans="2:10">
      <c r="B1251" s="15">
        <v>20.309999999999999</v>
      </c>
      <c r="C1251" s="16">
        <v>42.39</v>
      </c>
      <c r="D1251" s="15">
        <v>35.35</v>
      </c>
      <c r="E1251" s="17">
        <f t="shared" si="96"/>
        <v>5.8916666666666666E-2</v>
      </c>
      <c r="F1251" s="17">
        <f t="shared" si="97"/>
        <v>7.5111132247342963E-2</v>
      </c>
      <c r="G1251" s="17">
        <f t="shared" si="95"/>
        <v>270.3993321937769</v>
      </c>
      <c r="H1251" s="16">
        <f t="shared" si="99"/>
        <v>312.78933219377689</v>
      </c>
      <c r="I1251" s="47">
        <v>5.8</v>
      </c>
      <c r="J1251" s="16">
        <f t="shared" si="98"/>
        <v>306.98933219377693</v>
      </c>
    </row>
    <row r="1252" spans="2:10">
      <c r="B1252" s="15">
        <v>20.28</v>
      </c>
      <c r="C1252" s="16">
        <v>42.83</v>
      </c>
      <c r="D1252" s="15">
        <v>35.377000000000002</v>
      </c>
      <c r="E1252" s="17">
        <f t="shared" si="96"/>
        <v>5.8961666666666676E-2</v>
      </c>
      <c r="F1252" s="17">
        <f t="shared" si="97"/>
        <v>7.5114724025521828E-2</v>
      </c>
      <c r="G1252" s="17">
        <f t="shared" si="95"/>
        <v>269.98701337316288</v>
      </c>
      <c r="H1252" s="16">
        <f t="shared" si="99"/>
        <v>312.81701337316287</v>
      </c>
      <c r="I1252" s="47">
        <v>5.8</v>
      </c>
      <c r="J1252" s="16">
        <f t="shared" si="98"/>
        <v>307.01701337316285</v>
      </c>
    </row>
    <row r="1253" spans="2:10">
      <c r="B1253" s="15">
        <v>20.3</v>
      </c>
      <c r="C1253" s="16">
        <v>41.39</v>
      </c>
      <c r="D1253" s="15">
        <v>35.405999999999999</v>
      </c>
      <c r="E1253" s="17">
        <f t="shared" si="96"/>
        <v>5.901E-2</v>
      </c>
      <c r="F1253" s="17">
        <f t="shared" si="97"/>
        <v>7.5118582243988083E-2</v>
      </c>
      <c r="G1253" s="17">
        <f t="shared" si="95"/>
        <v>270.23939208629912</v>
      </c>
      <c r="H1253" s="16">
        <f t="shared" si="99"/>
        <v>311.62939208629911</v>
      </c>
      <c r="I1253" s="47">
        <v>5.64</v>
      </c>
      <c r="J1253" s="16">
        <f t="shared" si="98"/>
        <v>305.98939208629912</v>
      </c>
    </row>
    <row r="1254" spans="2:10">
      <c r="B1254" s="15">
        <v>20.55</v>
      </c>
      <c r="C1254" s="16">
        <v>41.68</v>
      </c>
      <c r="D1254" s="15">
        <v>35.457999999999998</v>
      </c>
      <c r="E1254" s="17">
        <f t="shared" si="96"/>
        <v>5.9096666666666665E-2</v>
      </c>
      <c r="F1254" s="17">
        <f t="shared" si="97"/>
        <v>7.5125501421439339E-2</v>
      </c>
      <c r="G1254" s="17">
        <f t="shared" si="95"/>
        <v>273.54226742153145</v>
      </c>
      <c r="H1254" s="16">
        <f t="shared" si="99"/>
        <v>315.22226742153146</v>
      </c>
      <c r="I1254" s="47">
        <v>5.74</v>
      </c>
      <c r="J1254" s="16">
        <f t="shared" si="98"/>
        <v>309.48226742153145</v>
      </c>
    </row>
    <row r="1255" spans="2:10">
      <c r="B1255" s="15">
        <v>20.63</v>
      </c>
      <c r="C1255" s="16">
        <v>41.82</v>
      </c>
      <c r="D1255" s="15">
        <v>35.520000000000003</v>
      </c>
      <c r="E1255" s="17">
        <f t="shared" si="96"/>
        <v>5.920000000000001E-2</v>
      </c>
      <c r="F1255" s="17">
        <f t="shared" si="97"/>
        <v>7.5133752876031412E-2</v>
      </c>
      <c r="G1255" s="17">
        <f t="shared" si="95"/>
        <v>274.57699383177254</v>
      </c>
      <c r="H1255" s="16">
        <f t="shared" si="99"/>
        <v>316.39699383177253</v>
      </c>
      <c r="I1255" s="47">
        <v>5.69</v>
      </c>
      <c r="J1255" s="16">
        <f t="shared" si="98"/>
        <v>310.70699383177254</v>
      </c>
    </row>
    <row r="1256" spans="2:10">
      <c r="B1256" s="15">
        <v>20.41</v>
      </c>
      <c r="C1256" s="16">
        <v>42.01</v>
      </c>
      <c r="D1256" s="15">
        <v>35.582999999999998</v>
      </c>
      <c r="E1256" s="17">
        <f t="shared" si="96"/>
        <v>5.9304999999999997E-2</v>
      </c>
      <c r="F1256" s="17">
        <f t="shared" si="97"/>
        <v>7.5142139275504116E-2</v>
      </c>
      <c r="G1256" s="17">
        <f t="shared" si="95"/>
        <v>271.6185644538009</v>
      </c>
      <c r="H1256" s="16">
        <f t="shared" si="99"/>
        <v>313.62856445380089</v>
      </c>
      <c r="I1256" s="47">
        <v>5.69</v>
      </c>
      <c r="J1256" s="16">
        <f t="shared" si="98"/>
        <v>307.93856445380089</v>
      </c>
    </row>
    <row r="1257" spans="2:10">
      <c r="B1257" s="15">
        <v>20.38</v>
      </c>
      <c r="C1257" s="16">
        <v>42.11</v>
      </c>
      <c r="D1257" s="15">
        <v>35.637999999999998</v>
      </c>
      <c r="E1257" s="17">
        <f t="shared" si="96"/>
        <v>5.939666666666666E-2</v>
      </c>
      <c r="F1257" s="17">
        <f t="shared" si="97"/>
        <v>7.51494622661735E-2</v>
      </c>
      <c r="G1257" s="17">
        <f t="shared" si="95"/>
        <v>271.19289194399875</v>
      </c>
      <c r="H1257" s="16">
        <f t="shared" si="99"/>
        <v>313.30289194399876</v>
      </c>
      <c r="I1257" s="47">
        <v>5.74</v>
      </c>
      <c r="J1257" s="16">
        <f t="shared" si="98"/>
        <v>307.56289194399875</v>
      </c>
    </row>
    <row r="1258" spans="2:10">
      <c r="B1258" s="15">
        <v>20.53</v>
      </c>
      <c r="C1258" s="16">
        <v>42.25</v>
      </c>
      <c r="D1258" s="15">
        <v>35.694000000000003</v>
      </c>
      <c r="E1258" s="17">
        <f t="shared" si="96"/>
        <v>5.9490000000000008E-2</v>
      </c>
      <c r="F1258" s="17">
        <f t="shared" si="97"/>
        <v>7.5156919868763064E-2</v>
      </c>
      <c r="G1258" s="17">
        <f t="shared" si="95"/>
        <v>273.16180646903729</v>
      </c>
      <c r="H1258" s="16">
        <f t="shared" si="99"/>
        <v>315.41180646903729</v>
      </c>
      <c r="I1258" s="47">
        <v>5.69</v>
      </c>
      <c r="J1258" s="16">
        <f t="shared" si="98"/>
        <v>309.72180646903729</v>
      </c>
    </row>
    <row r="1259" spans="2:10">
      <c r="B1259" s="15">
        <v>20.38</v>
      </c>
      <c r="C1259" s="16">
        <v>42.39</v>
      </c>
      <c r="D1259" s="15">
        <v>35.738999999999997</v>
      </c>
      <c r="E1259" s="17">
        <f t="shared" si="96"/>
        <v>5.9565E-2</v>
      </c>
      <c r="F1259" s="17">
        <f t="shared" si="97"/>
        <v>7.5162913657797023E-2</v>
      </c>
      <c r="G1259" s="17">
        <f t="shared" si="95"/>
        <v>271.14435841040444</v>
      </c>
      <c r="H1259" s="16">
        <f t="shared" si="99"/>
        <v>313.53435841040442</v>
      </c>
      <c r="I1259" s="47">
        <v>5.74</v>
      </c>
      <c r="J1259" s="16">
        <f t="shared" si="98"/>
        <v>307.79435841040441</v>
      </c>
    </row>
    <row r="1260" spans="2:10">
      <c r="B1260" s="15">
        <v>20.37</v>
      </c>
      <c r="C1260" s="16">
        <v>42.49</v>
      </c>
      <c r="D1260" s="15">
        <v>35.798000000000002</v>
      </c>
      <c r="E1260" s="17">
        <f t="shared" si="96"/>
        <v>5.9663333333333339E-2</v>
      </c>
      <c r="F1260" s="17">
        <f t="shared" si="97"/>
        <v>7.517077362976772E-2</v>
      </c>
      <c r="G1260" s="17">
        <f t="shared" si="95"/>
        <v>270.98297671281989</v>
      </c>
      <c r="H1260" s="16">
        <f t="shared" si="99"/>
        <v>313.4729767128199</v>
      </c>
      <c r="I1260" s="47">
        <v>5.74</v>
      </c>
      <c r="J1260" s="16">
        <f t="shared" si="98"/>
        <v>307.73297671281989</v>
      </c>
    </row>
    <row r="1261" spans="2:10">
      <c r="B1261" s="15">
        <v>20.52</v>
      </c>
      <c r="C1261" s="16">
        <v>42.63</v>
      </c>
      <c r="D1261" s="15">
        <v>35.857999999999997</v>
      </c>
      <c r="E1261" s="17">
        <f t="shared" si="96"/>
        <v>5.9763333333333335E-2</v>
      </c>
      <c r="F1261" s="17">
        <f t="shared" si="97"/>
        <v>7.517876850768461E-2</v>
      </c>
      <c r="G1261" s="17">
        <f t="shared" si="95"/>
        <v>272.94940323347396</v>
      </c>
      <c r="H1261" s="16">
        <f t="shared" si="99"/>
        <v>315.57940323347395</v>
      </c>
      <c r="I1261" s="47">
        <v>5.8</v>
      </c>
      <c r="J1261" s="16">
        <f t="shared" si="98"/>
        <v>309.77940323347394</v>
      </c>
    </row>
    <row r="1262" spans="2:10">
      <c r="B1262" s="15">
        <v>20.71</v>
      </c>
      <c r="C1262" s="16">
        <v>42.87</v>
      </c>
      <c r="D1262" s="15">
        <v>35.914000000000001</v>
      </c>
      <c r="E1262" s="17">
        <f t="shared" si="96"/>
        <v>5.9856666666666669E-2</v>
      </c>
      <c r="F1262" s="17">
        <f t="shared" si="97"/>
        <v>7.5186231928220534E-2</v>
      </c>
      <c r="G1262" s="17">
        <f t="shared" si="95"/>
        <v>275.44936710981352</v>
      </c>
      <c r="H1262" s="16">
        <f t="shared" si="99"/>
        <v>318.31936710981353</v>
      </c>
      <c r="I1262" s="47">
        <v>5.74</v>
      </c>
      <c r="J1262" s="16">
        <f t="shared" si="98"/>
        <v>312.57936710981352</v>
      </c>
    </row>
    <row r="1263" spans="2:10">
      <c r="B1263" s="15">
        <v>20.69</v>
      </c>
      <c r="C1263" s="16">
        <v>41.39</v>
      </c>
      <c r="D1263" s="15">
        <v>35.965000000000003</v>
      </c>
      <c r="E1263" s="17">
        <f t="shared" si="96"/>
        <v>5.9941666666666678E-2</v>
      </c>
      <c r="F1263" s="17">
        <f t="shared" si="97"/>
        <v>7.5193030261352947E-2</v>
      </c>
      <c r="G1263" s="17">
        <f t="shared" si="95"/>
        <v>275.15848115292761</v>
      </c>
      <c r="H1263" s="16">
        <f t="shared" si="99"/>
        <v>316.54848115292759</v>
      </c>
      <c r="I1263" s="47">
        <v>5.16</v>
      </c>
      <c r="J1263" s="16">
        <f t="shared" si="98"/>
        <v>311.38848115292762</v>
      </c>
    </row>
    <row r="1264" spans="2:10">
      <c r="B1264" s="15">
        <v>20.43</v>
      </c>
      <c r="C1264" s="16">
        <v>41.39</v>
      </c>
      <c r="D1264" s="15">
        <v>36.036000000000001</v>
      </c>
      <c r="E1264" s="17">
        <f t="shared" si="96"/>
        <v>6.0060000000000009E-2</v>
      </c>
      <c r="F1264" s="17">
        <f t="shared" si="97"/>
        <v>7.5202496654861326E-2</v>
      </c>
      <c r="G1264" s="17">
        <f t="shared" si="95"/>
        <v>271.66651253298971</v>
      </c>
      <c r="H1264" s="16">
        <f t="shared" si="99"/>
        <v>313.0565125329897</v>
      </c>
      <c r="I1264" s="47">
        <v>5.74</v>
      </c>
      <c r="J1264" s="16">
        <f t="shared" si="98"/>
        <v>307.31651253298969</v>
      </c>
    </row>
    <row r="1265" spans="2:10">
      <c r="B1265" s="15">
        <v>20.38</v>
      </c>
      <c r="C1265" s="16">
        <v>41.58</v>
      </c>
      <c r="D1265" s="15">
        <v>36.087000000000003</v>
      </c>
      <c r="E1265" s="17">
        <f t="shared" si="96"/>
        <v>6.0145000000000004E-2</v>
      </c>
      <c r="F1265" s="17">
        <f t="shared" si="97"/>
        <v>7.5209297929755489E-2</v>
      </c>
      <c r="G1265" s="17">
        <f t="shared" si="95"/>
        <v>270.97713395802015</v>
      </c>
      <c r="H1265" s="16">
        <f t="shared" si="99"/>
        <v>312.55713395802013</v>
      </c>
      <c r="I1265" s="47">
        <v>5.74</v>
      </c>
      <c r="J1265" s="16">
        <f t="shared" si="98"/>
        <v>306.81713395802012</v>
      </c>
    </row>
    <row r="1266" spans="2:10">
      <c r="B1266" s="15">
        <v>20.5</v>
      </c>
      <c r="C1266" s="16">
        <v>41.77</v>
      </c>
      <c r="D1266" s="15">
        <v>36.146999999999998</v>
      </c>
      <c r="E1266" s="17">
        <f t="shared" si="96"/>
        <v>6.0245E-2</v>
      </c>
      <c r="F1266" s="17">
        <f t="shared" si="97"/>
        <v>7.521730100480481E-2</v>
      </c>
      <c r="G1266" s="17">
        <f t="shared" si="95"/>
        <v>272.5436797937017</v>
      </c>
      <c r="H1266" s="16">
        <f t="shared" si="99"/>
        <v>314.31367979370168</v>
      </c>
      <c r="I1266" s="47">
        <v>5.74</v>
      </c>
      <c r="J1266" s="16">
        <f t="shared" si="98"/>
        <v>308.57367979370167</v>
      </c>
    </row>
    <row r="1267" spans="2:10">
      <c r="B1267" s="15">
        <v>20.48</v>
      </c>
      <c r="C1267" s="16">
        <v>40.96</v>
      </c>
      <c r="D1267" s="15">
        <v>36.206000000000003</v>
      </c>
      <c r="E1267" s="17">
        <f t="shared" si="96"/>
        <v>6.0343333333333339E-2</v>
      </c>
      <c r="F1267" s="17">
        <f t="shared" si="97"/>
        <v>7.5225172356325545E-2</v>
      </c>
      <c r="G1267" s="17">
        <f t="shared" si="95"/>
        <v>272.2492931354231</v>
      </c>
      <c r="H1267" s="16">
        <f t="shared" si="99"/>
        <v>313.20929313542308</v>
      </c>
      <c r="I1267" s="47">
        <v>5.53</v>
      </c>
      <c r="J1267" s="16">
        <f t="shared" si="98"/>
        <v>307.67929313542311</v>
      </c>
    </row>
    <row r="1268" spans="2:10">
      <c r="B1268" s="15">
        <v>20.43</v>
      </c>
      <c r="C1268" s="16">
        <v>41.2</v>
      </c>
      <c r="D1268" s="15">
        <v>36.265000000000001</v>
      </c>
      <c r="E1268" s="17">
        <f t="shared" si="96"/>
        <v>6.0441666666666664E-2</v>
      </c>
      <c r="F1268" s="17">
        <f t="shared" si="97"/>
        <v>7.5233045355463476E-2</v>
      </c>
      <c r="G1268" s="17">
        <f t="shared" si="95"/>
        <v>271.55620118089979</v>
      </c>
      <c r="H1268" s="16">
        <f t="shared" si="99"/>
        <v>312.75620118089978</v>
      </c>
      <c r="I1268" s="47">
        <v>5.8</v>
      </c>
      <c r="J1268" s="16">
        <f t="shared" si="98"/>
        <v>306.95620118089982</v>
      </c>
    </row>
    <row r="1269" spans="2:10">
      <c r="B1269" s="15">
        <v>20.28</v>
      </c>
      <c r="C1269" s="16">
        <v>41.29</v>
      </c>
      <c r="D1269" s="15">
        <v>36.289000000000001</v>
      </c>
      <c r="E1269" s="17">
        <f t="shared" si="96"/>
        <v>6.048166666666667E-2</v>
      </c>
      <c r="F1269" s="17">
        <f t="shared" si="97"/>
        <v>7.5236248402926698E-2</v>
      </c>
      <c r="G1269" s="17">
        <f t="shared" si="95"/>
        <v>269.55092034082747</v>
      </c>
      <c r="H1269" s="16">
        <f t="shared" si="99"/>
        <v>310.84092034082749</v>
      </c>
      <c r="I1269" s="47">
        <v>5.69</v>
      </c>
      <c r="J1269" s="16">
        <f t="shared" si="98"/>
        <v>305.1509203408275</v>
      </c>
    </row>
    <row r="1270" spans="2:10">
      <c r="B1270" s="15">
        <v>20.46</v>
      </c>
      <c r="C1270" s="16">
        <v>41.48</v>
      </c>
      <c r="D1270" s="15">
        <v>36.317</v>
      </c>
      <c r="E1270" s="17">
        <f t="shared" si="96"/>
        <v>6.0528333333333337E-2</v>
      </c>
      <c r="F1270" s="17">
        <f t="shared" si="97"/>
        <v>7.523998563636336E-2</v>
      </c>
      <c r="G1270" s="17">
        <f t="shared" si="95"/>
        <v>271.92987647397581</v>
      </c>
      <c r="H1270" s="16">
        <f t="shared" si="99"/>
        <v>313.40987647397583</v>
      </c>
      <c r="I1270" s="47">
        <v>5.8</v>
      </c>
      <c r="J1270" s="16">
        <f t="shared" si="98"/>
        <v>307.60987647397582</v>
      </c>
    </row>
    <row r="1271" spans="2:10">
      <c r="B1271" s="15">
        <v>20.49</v>
      </c>
      <c r="C1271" s="16">
        <v>41.53</v>
      </c>
      <c r="D1271" s="15">
        <v>36.340000000000003</v>
      </c>
      <c r="E1271" s="17">
        <f t="shared" si="96"/>
        <v>6.0566666666666678E-2</v>
      </c>
      <c r="F1271" s="17">
        <f t="shared" si="97"/>
        <v>7.524305578444844E-2</v>
      </c>
      <c r="G1271" s="17">
        <f t="shared" si="95"/>
        <v>272.31748878857945</v>
      </c>
      <c r="H1271" s="16">
        <f t="shared" si="99"/>
        <v>313.84748878857943</v>
      </c>
      <c r="I1271" s="47">
        <v>5.69</v>
      </c>
      <c r="J1271" s="16">
        <f t="shared" si="98"/>
        <v>308.15748878857949</v>
      </c>
    </row>
    <row r="1272" spans="2:10">
      <c r="B1272" s="15">
        <v>20.59</v>
      </c>
      <c r="C1272" s="16">
        <v>41.68</v>
      </c>
      <c r="D1272" s="15">
        <v>36.365000000000002</v>
      </c>
      <c r="E1272" s="17">
        <f t="shared" si="96"/>
        <v>6.060833333333334E-2</v>
      </c>
      <c r="F1272" s="17">
        <f t="shared" si="97"/>
        <v>7.5246393186126151E-2</v>
      </c>
      <c r="G1272" s="17">
        <f t="shared" si="95"/>
        <v>273.63437805011444</v>
      </c>
      <c r="H1272" s="16">
        <f t="shared" si="99"/>
        <v>315.31437805011444</v>
      </c>
      <c r="I1272" s="47">
        <v>5.69</v>
      </c>
      <c r="J1272" s="16">
        <f t="shared" si="98"/>
        <v>309.62437805011444</v>
      </c>
    </row>
    <row r="1273" spans="2:10">
      <c r="B1273" s="15">
        <v>20.71</v>
      </c>
      <c r="C1273" s="16">
        <v>41.77</v>
      </c>
      <c r="D1273" s="15">
        <v>36.392000000000003</v>
      </c>
      <c r="E1273" s="17">
        <f t="shared" si="96"/>
        <v>6.0653333333333337E-2</v>
      </c>
      <c r="F1273" s="17">
        <f t="shared" si="97"/>
        <v>7.5249997912489194E-2</v>
      </c>
      <c r="G1273" s="17">
        <f t="shared" si="95"/>
        <v>275.21595447862165</v>
      </c>
      <c r="H1273" s="16">
        <f t="shared" si="99"/>
        <v>316.98595447862164</v>
      </c>
      <c r="I1273" s="47">
        <v>5.74</v>
      </c>
      <c r="J1273" s="16">
        <f t="shared" si="98"/>
        <v>311.24595447862168</v>
      </c>
    </row>
    <row r="1274" spans="2:10">
      <c r="B1274" s="15">
        <v>20.73</v>
      </c>
      <c r="C1274" s="16">
        <v>41.39</v>
      </c>
      <c r="D1274" s="15">
        <v>36.445</v>
      </c>
      <c r="E1274" s="17">
        <f t="shared" si="96"/>
        <v>6.0741666666666666E-2</v>
      </c>
      <c r="F1274" s="17">
        <f t="shared" si="97"/>
        <v>7.5257074861304063E-2</v>
      </c>
      <c r="G1274" s="17">
        <f t="shared" si="95"/>
        <v>275.45582974364345</v>
      </c>
      <c r="H1274" s="16">
        <f t="shared" si="99"/>
        <v>316.84582974364343</v>
      </c>
      <c r="I1274" s="47">
        <v>5.64</v>
      </c>
      <c r="J1274" s="16">
        <f t="shared" si="98"/>
        <v>311.20582974364345</v>
      </c>
    </row>
    <row r="1275" spans="2:10">
      <c r="B1275" s="15">
        <v>19.79</v>
      </c>
      <c r="C1275" s="16">
        <v>41.58</v>
      </c>
      <c r="D1275" s="15">
        <v>36.542999999999999</v>
      </c>
      <c r="E1275" s="17">
        <f t="shared" si="96"/>
        <v>6.0905000000000001E-2</v>
      </c>
      <c r="F1275" s="17">
        <f t="shared" si="97"/>
        <v>7.5270164047056318E-2</v>
      </c>
      <c r="G1275" s="17">
        <f t="shared" si="95"/>
        <v>262.91958109229006</v>
      </c>
      <c r="H1275" s="16">
        <f t="shared" si="99"/>
        <v>304.49958109229004</v>
      </c>
      <c r="I1275" s="47">
        <v>5.64</v>
      </c>
      <c r="J1275" s="16">
        <f t="shared" si="98"/>
        <v>298.85958109229006</v>
      </c>
    </row>
    <row r="1276" spans="2:10">
      <c r="B1276" s="15">
        <v>20.05</v>
      </c>
      <c r="C1276" s="16">
        <v>41.72</v>
      </c>
      <c r="D1276" s="15">
        <v>36.601999999999997</v>
      </c>
      <c r="E1276" s="17">
        <f t="shared" si="96"/>
        <v>6.1003333333333326E-2</v>
      </c>
      <c r="F1276" s="17">
        <f t="shared" si="97"/>
        <v>7.5278046467084025E-2</v>
      </c>
      <c r="G1276" s="17">
        <f t="shared" si="95"/>
        <v>266.34591279898632</v>
      </c>
      <c r="H1276" s="16">
        <f t="shared" si="99"/>
        <v>308.06591279898635</v>
      </c>
      <c r="I1276" s="47">
        <v>5.69</v>
      </c>
      <c r="J1276" s="16">
        <f t="shared" si="98"/>
        <v>302.37591279898629</v>
      </c>
    </row>
    <row r="1277" spans="2:10">
      <c r="B1277" s="15">
        <v>20</v>
      </c>
      <c r="C1277" s="16">
        <v>41.68</v>
      </c>
      <c r="D1277" s="15">
        <v>36.642000000000003</v>
      </c>
      <c r="E1277" s="17">
        <f t="shared" si="96"/>
        <v>6.1070000000000006E-2</v>
      </c>
      <c r="F1277" s="17">
        <f t="shared" si="97"/>
        <v>7.5283391419776066E-2</v>
      </c>
      <c r="G1277" s="17">
        <f t="shared" si="95"/>
        <v>265.66284571959699</v>
      </c>
      <c r="H1277" s="16">
        <f t="shared" si="99"/>
        <v>307.34284571959699</v>
      </c>
      <c r="I1277" s="47">
        <v>5.69</v>
      </c>
      <c r="J1277" s="16">
        <f t="shared" si="98"/>
        <v>301.652845719597</v>
      </c>
    </row>
    <row r="1278" spans="2:10">
      <c r="B1278" s="15">
        <v>20.170000000000002</v>
      </c>
      <c r="C1278" s="16">
        <v>41.82</v>
      </c>
      <c r="D1278" s="15">
        <v>36.697000000000003</v>
      </c>
      <c r="E1278" s="17">
        <f t="shared" si="96"/>
        <v>6.116166666666667E-2</v>
      </c>
      <c r="F1278" s="17">
        <f t="shared" si="97"/>
        <v>7.529074196917504E-2</v>
      </c>
      <c r="G1278" s="17">
        <f t="shared" si="95"/>
        <v>267.89482308804776</v>
      </c>
      <c r="H1278" s="16">
        <f t="shared" si="99"/>
        <v>309.71482308804775</v>
      </c>
      <c r="I1278" s="47">
        <v>5.69</v>
      </c>
      <c r="J1278" s="16">
        <f t="shared" si="98"/>
        <v>304.02482308804775</v>
      </c>
    </row>
    <row r="1279" spans="2:10">
      <c r="B1279" s="15">
        <v>19.920000000000002</v>
      </c>
      <c r="C1279" s="16">
        <v>41.96</v>
      </c>
      <c r="D1279" s="15">
        <v>36.768000000000001</v>
      </c>
      <c r="E1279" s="17">
        <f t="shared" si="96"/>
        <v>6.1280000000000008E-2</v>
      </c>
      <c r="F1279" s="17">
        <f t="shared" si="97"/>
        <v>7.5300232982966536E-2</v>
      </c>
      <c r="G1279" s="17">
        <f t="shared" si="95"/>
        <v>264.54101416267929</v>
      </c>
      <c r="H1279" s="16">
        <f t="shared" si="99"/>
        <v>306.50101416267927</v>
      </c>
      <c r="I1279" s="47">
        <v>5.64</v>
      </c>
      <c r="J1279" s="16">
        <f t="shared" si="98"/>
        <v>300.86101416267928</v>
      </c>
    </row>
    <row r="1280" spans="2:10">
      <c r="B1280" s="15">
        <v>19.850000000000001</v>
      </c>
      <c r="C1280" s="16">
        <v>42.06</v>
      </c>
      <c r="D1280" s="15">
        <v>36.831000000000003</v>
      </c>
      <c r="E1280" s="17">
        <f t="shared" si="96"/>
        <v>6.1385000000000009E-2</v>
      </c>
      <c r="F1280" s="17">
        <f t="shared" si="97"/>
        <v>7.5308656590583306E-2</v>
      </c>
      <c r="G1280" s="17">
        <f t="shared" si="95"/>
        <v>263.5819160593295</v>
      </c>
      <c r="H1280" s="16">
        <f t="shared" si="99"/>
        <v>305.6419160593295</v>
      </c>
      <c r="I1280" s="47">
        <v>5.74</v>
      </c>
      <c r="J1280" s="16">
        <f t="shared" si="98"/>
        <v>299.90191605932949</v>
      </c>
    </row>
    <row r="1281" spans="2:10">
      <c r="B1281" s="15">
        <v>19.73</v>
      </c>
      <c r="C1281" s="16">
        <v>42.25</v>
      </c>
      <c r="D1281" s="15">
        <v>36.856000000000002</v>
      </c>
      <c r="E1281" s="17">
        <f t="shared" si="96"/>
        <v>6.1426666666666671E-2</v>
      </c>
      <c r="F1281" s="17">
        <f t="shared" si="97"/>
        <v>7.5311999814367564E-2</v>
      </c>
      <c r="G1281" s="17">
        <f t="shared" si="95"/>
        <v>261.97684364551998</v>
      </c>
      <c r="H1281" s="16">
        <f t="shared" si="99"/>
        <v>304.22684364551998</v>
      </c>
      <c r="I1281" s="47">
        <v>5.74</v>
      </c>
      <c r="J1281" s="16">
        <f t="shared" si="98"/>
        <v>298.48684364551997</v>
      </c>
    </row>
    <row r="1282" spans="2:10">
      <c r="B1282" s="15">
        <v>19.95</v>
      </c>
      <c r="C1282" s="16">
        <v>42.35</v>
      </c>
      <c r="D1282" s="15">
        <v>36.881</v>
      </c>
      <c r="E1282" s="17">
        <f t="shared" si="96"/>
        <v>6.146833333333334E-2</v>
      </c>
      <c r="F1282" s="17">
        <f t="shared" si="97"/>
        <v>7.5315343335000617E-2</v>
      </c>
      <c r="G1282" s="17">
        <f t="shared" si="95"/>
        <v>264.88626509027432</v>
      </c>
      <c r="H1282" s="16">
        <f t="shared" si="99"/>
        <v>307.23626509027434</v>
      </c>
      <c r="I1282" s="47">
        <v>5.74</v>
      </c>
      <c r="J1282" s="16">
        <f t="shared" si="98"/>
        <v>301.49626509027433</v>
      </c>
    </row>
    <row r="1283" spans="2:10">
      <c r="B1283" s="15">
        <v>19.97</v>
      </c>
      <c r="C1283" s="16">
        <v>42.44</v>
      </c>
      <c r="D1283" s="15">
        <v>36.908999999999999</v>
      </c>
      <c r="E1283" s="17">
        <f t="shared" si="96"/>
        <v>6.1515E-2</v>
      </c>
      <c r="F1283" s="17">
        <f t="shared" si="97"/>
        <v>7.5319088430577316E-2</v>
      </c>
      <c r="G1283" s="17">
        <f t="shared" si="95"/>
        <v>265.13863107101508</v>
      </c>
      <c r="H1283" s="16">
        <f t="shared" si="99"/>
        <v>307.57863107101508</v>
      </c>
      <c r="I1283" s="47">
        <v>5.69</v>
      </c>
      <c r="J1283" s="16">
        <f t="shared" si="98"/>
        <v>301.88863107101508</v>
      </c>
    </row>
    <row r="1284" spans="2:10">
      <c r="B1284" s="15">
        <v>19.98</v>
      </c>
      <c r="C1284" s="16">
        <v>42.54</v>
      </c>
      <c r="D1284" s="15">
        <v>36.935000000000002</v>
      </c>
      <c r="E1284" s="17">
        <f t="shared" si="96"/>
        <v>6.155833333333334E-2</v>
      </c>
      <c r="F1284" s="17">
        <f t="shared" si="97"/>
        <v>7.5322566352840639E-2</v>
      </c>
      <c r="G1284" s="17">
        <f t="shared" si="95"/>
        <v>265.25915097483261</v>
      </c>
      <c r="H1284" s="16">
        <f t="shared" si="99"/>
        <v>307.79915097483263</v>
      </c>
      <c r="I1284" s="47">
        <v>5.69</v>
      </c>
      <c r="J1284" s="16">
        <f t="shared" si="98"/>
        <v>302.10915097483263</v>
      </c>
    </row>
    <row r="1285" spans="2:10">
      <c r="B1285" s="15">
        <v>20.09</v>
      </c>
      <c r="C1285" s="16">
        <v>42.83</v>
      </c>
      <c r="D1285" s="15">
        <v>36.96</v>
      </c>
      <c r="E1285" s="17">
        <f t="shared" si="96"/>
        <v>6.1600000000000002E-2</v>
      </c>
      <c r="F1285" s="17">
        <f t="shared" si="97"/>
        <v>7.5325910811775726E-2</v>
      </c>
      <c r="G1285" s="17">
        <f t="shared" si="95"/>
        <v>266.70769438421877</v>
      </c>
      <c r="H1285" s="16">
        <f t="shared" si="99"/>
        <v>309.53769438421875</v>
      </c>
      <c r="I1285" s="47">
        <v>5.8</v>
      </c>
      <c r="J1285" s="16">
        <f t="shared" si="98"/>
        <v>303.7376943842188</v>
      </c>
    </row>
    <row r="1286" spans="2:10">
      <c r="B1286" s="15">
        <v>20.13</v>
      </c>
      <c r="C1286" s="16">
        <v>41.29</v>
      </c>
      <c r="D1286" s="15">
        <v>36.987000000000002</v>
      </c>
      <c r="E1286" s="17">
        <f t="shared" si="96"/>
        <v>6.1645000000000012E-2</v>
      </c>
      <c r="F1286" s="17">
        <f t="shared" si="97"/>
        <v>7.5329523161032183E-2</v>
      </c>
      <c r="G1286" s="17">
        <f t="shared" si="95"/>
        <v>267.22590500099182</v>
      </c>
      <c r="H1286" s="16">
        <f t="shared" si="99"/>
        <v>308.51590500099184</v>
      </c>
      <c r="I1286" s="47">
        <v>5.16</v>
      </c>
      <c r="J1286" s="16">
        <f t="shared" si="98"/>
        <v>303.35590500099181</v>
      </c>
    </row>
    <row r="1287" spans="2:10">
      <c r="B1287" s="15">
        <v>19.82</v>
      </c>
      <c r="C1287" s="16">
        <v>41.72</v>
      </c>
      <c r="D1287" s="15">
        <v>37.012</v>
      </c>
      <c r="E1287" s="17">
        <f t="shared" si="96"/>
        <v>6.1686666666666674E-2</v>
      </c>
      <c r="F1287" s="17">
        <f t="shared" si="97"/>
        <v>7.5332868237799402E-2</v>
      </c>
      <c r="G1287" s="17">
        <f t="shared" si="95"/>
        <v>263.09896946224353</v>
      </c>
      <c r="H1287" s="16">
        <f t="shared" si="99"/>
        <v>304.81896946224356</v>
      </c>
      <c r="I1287" s="47">
        <v>5.74</v>
      </c>
      <c r="J1287" s="16">
        <f t="shared" si="98"/>
        <v>299.07896946224355</v>
      </c>
    </row>
    <row r="1288" spans="2:10">
      <c r="B1288" s="15">
        <v>20.03</v>
      </c>
      <c r="C1288" s="16">
        <v>41.87</v>
      </c>
      <c r="D1288" s="15">
        <v>37.039000000000001</v>
      </c>
      <c r="E1288" s="17">
        <f t="shared" si="96"/>
        <v>6.1731666666666671E-2</v>
      </c>
      <c r="F1288" s="17">
        <f t="shared" si="97"/>
        <v>7.5336481254406978E-2</v>
      </c>
      <c r="G1288" s="17">
        <f t="shared" si="95"/>
        <v>265.873845798025</v>
      </c>
      <c r="H1288" s="16">
        <f t="shared" si="99"/>
        <v>307.74384579802501</v>
      </c>
      <c r="I1288" s="47">
        <v>5.69</v>
      </c>
      <c r="J1288" s="16">
        <f t="shared" si="98"/>
        <v>302.05384579802501</v>
      </c>
    </row>
    <row r="1289" spans="2:10">
      <c r="B1289" s="15">
        <v>20.14</v>
      </c>
      <c r="C1289" s="16">
        <v>42.01</v>
      </c>
      <c r="D1289" s="15">
        <v>37.064999999999998</v>
      </c>
      <c r="E1289" s="17">
        <f t="shared" si="96"/>
        <v>6.1775000000000004E-2</v>
      </c>
      <c r="F1289" s="17">
        <f t="shared" si="97"/>
        <v>7.5339960783149404E-2</v>
      </c>
      <c r="G1289" s="17">
        <f t="shared" si="95"/>
        <v>267.3216151249249</v>
      </c>
      <c r="H1289" s="16">
        <f t="shared" si="99"/>
        <v>309.33161512492489</v>
      </c>
      <c r="I1289" s="47">
        <v>5.74</v>
      </c>
      <c r="J1289" s="16">
        <f t="shared" si="98"/>
        <v>303.59161512492489</v>
      </c>
    </row>
    <row r="1290" spans="2:10">
      <c r="B1290" s="15">
        <v>19.95</v>
      </c>
      <c r="C1290" s="16">
        <v>42.11</v>
      </c>
      <c r="D1290" s="15">
        <v>37.093000000000004</v>
      </c>
      <c r="E1290" s="17">
        <f t="shared" si="96"/>
        <v>6.1821666666666671E-2</v>
      </c>
      <c r="F1290" s="17">
        <f t="shared" si="97"/>
        <v>7.5343708327418574E-2</v>
      </c>
      <c r="G1290" s="17">
        <f t="shared" si="95"/>
        <v>264.78654213970947</v>
      </c>
      <c r="H1290" s="16">
        <f t="shared" si="99"/>
        <v>306.89654213970948</v>
      </c>
      <c r="I1290" s="47">
        <v>5.69</v>
      </c>
      <c r="J1290" s="16">
        <f t="shared" si="98"/>
        <v>301.20654213970948</v>
      </c>
    </row>
    <row r="1291" spans="2:10">
      <c r="B1291" s="15">
        <v>20.04</v>
      </c>
      <c r="C1291" s="16">
        <v>42.25</v>
      </c>
      <c r="D1291" s="15">
        <v>37.115000000000002</v>
      </c>
      <c r="E1291" s="17">
        <f t="shared" si="96"/>
        <v>6.1858333333333342E-2</v>
      </c>
      <c r="F1291" s="17">
        <f t="shared" si="97"/>
        <v>7.5346653088041449E-2</v>
      </c>
      <c r="G1291" s="17">
        <f t="shared" si="95"/>
        <v>265.97067260019571</v>
      </c>
      <c r="H1291" s="16">
        <f t="shared" si="99"/>
        <v>308.22067260019571</v>
      </c>
      <c r="I1291" s="47">
        <v>5.74</v>
      </c>
      <c r="J1291" s="16">
        <f t="shared" si="98"/>
        <v>302.4806726001957</v>
      </c>
    </row>
    <row r="1292" spans="2:10">
      <c r="B1292" s="15">
        <v>20.059999999999999</v>
      </c>
      <c r="C1292" s="16">
        <v>42.39</v>
      </c>
      <c r="D1292" s="15">
        <v>37.142000000000003</v>
      </c>
      <c r="E1292" s="17">
        <f t="shared" si="96"/>
        <v>6.1903333333333338E-2</v>
      </c>
      <c r="F1292" s="17">
        <f t="shared" si="97"/>
        <v>7.5350267427063675E-2</v>
      </c>
      <c r="G1292" s="17">
        <f t="shared" si="95"/>
        <v>266.22334180057624</v>
      </c>
      <c r="H1292" s="16">
        <f t="shared" si="99"/>
        <v>308.61334180057622</v>
      </c>
      <c r="I1292" s="47">
        <v>5.69</v>
      </c>
      <c r="J1292" s="16">
        <f t="shared" si="98"/>
        <v>302.92334180057622</v>
      </c>
    </row>
    <row r="1293" spans="2:10">
      <c r="B1293" s="15">
        <v>20.11</v>
      </c>
      <c r="C1293" s="16">
        <v>42.44</v>
      </c>
      <c r="D1293" s="15">
        <v>37.168999999999997</v>
      </c>
      <c r="E1293" s="17">
        <f t="shared" si="96"/>
        <v>6.1948333333333334E-2</v>
      </c>
      <c r="F1293" s="17">
        <f t="shared" si="97"/>
        <v>7.5353882112858414E-2</v>
      </c>
      <c r="G1293" s="17">
        <f t="shared" si="95"/>
        <v>266.8741070285007</v>
      </c>
      <c r="H1293" s="16">
        <f t="shared" si="99"/>
        <v>309.3141070285007</v>
      </c>
      <c r="I1293" s="47">
        <v>5.74</v>
      </c>
      <c r="J1293" s="16">
        <f t="shared" si="98"/>
        <v>303.57410702850069</v>
      </c>
    </row>
    <row r="1294" spans="2:10">
      <c r="B1294" s="15">
        <v>20.09</v>
      </c>
      <c r="C1294" s="16">
        <v>42.59</v>
      </c>
      <c r="D1294" s="15">
        <v>37.198</v>
      </c>
      <c r="E1294" s="17">
        <f t="shared" si="96"/>
        <v>6.1996666666666672E-2</v>
      </c>
      <c r="F1294" s="17">
        <f t="shared" si="97"/>
        <v>7.5357764939467539E-2</v>
      </c>
      <c r="G1294" s="17">
        <f t="shared" si="95"/>
        <v>266.59495562451525</v>
      </c>
      <c r="H1294" s="16">
        <f t="shared" si="99"/>
        <v>309.18495562451528</v>
      </c>
      <c r="I1294" s="47">
        <v>5.69</v>
      </c>
      <c r="J1294" s="16">
        <f t="shared" si="98"/>
        <v>303.49495562451523</v>
      </c>
    </row>
    <row r="1295" spans="2:10">
      <c r="B1295" s="15">
        <v>19.89</v>
      </c>
      <c r="C1295" s="16">
        <v>42.73</v>
      </c>
      <c r="D1295" s="15">
        <v>37.225000000000001</v>
      </c>
      <c r="E1295" s="17">
        <f t="shared" si="96"/>
        <v>6.2041666666666669E-2</v>
      </c>
      <c r="F1295" s="17">
        <f t="shared" si="97"/>
        <v>7.53613803446532E-2</v>
      </c>
      <c r="G1295" s="17">
        <f t="shared" si="95"/>
        <v>263.92828673036871</v>
      </c>
      <c r="H1295" s="16">
        <f t="shared" si="99"/>
        <v>306.65828673036873</v>
      </c>
      <c r="I1295" s="47">
        <v>5.69</v>
      </c>
      <c r="J1295" s="16">
        <f t="shared" si="98"/>
        <v>300.96828673036873</v>
      </c>
    </row>
    <row r="1296" spans="2:10">
      <c r="B1296" s="15">
        <v>19.920000000000002</v>
      </c>
      <c r="C1296" s="16">
        <v>42.2</v>
      </c>
      <c r="D1296" s="15">
        <v>37.249000000000002</v>
      </c>
      <c r="E1296" s="17">
        <f t="shared" si="96"/>
        <v>6.2081666666666674E-2</v>
      </c>
      <c r="F1296" s="17">
        <f t="shared" si="97"/>
        <v>7.5364594329396503E-2</v>
      </c>
      <c r="G1296" s="17">
        <f t="shared" si="95"/>
        <v>264.31509619670391</v>
      </c>
      <c r="H1296" s="16">
        <f t="shared" si="99"/>
        <v>306.51509619670389</v>
      </c>
      <c r="I1296" s="47">
        <v>5.58</v>
      </c>
      <c r="J1296" s="16">
        <f t="shared" si="98"/>
        <v>300.93509619670391</v>
      </c>
    </row>
    <row r="1297" spans="2:10">
      <c r="B1297" s="15">
        <v>19.78</v>
      </c>
      <c r="C1297" s="16">
        <v>41.34</v>
      </c>
      <c r="D1297" s="15">
        <v>37.279000000000003</v>
      </c>
      <c r="E1297" s="17">
        <f t="shared" si="96"/>
        <v>6.2131666666666682E-2</v>
      </c>
      <c r="F1297" s="17">
        <f t="shared" si="97"/>
        <v>7.5368612195852308E-2</v>
      </c>
      <c r="G1297" s="17">
        <f t="shared" ref="G1297:G1360" si="100">B1297/F1297</f>
        <v>262.44346849056797</v>
      </c>
      <c r="H1297" s="16">
        <f t="shared" si="99"/>
        <v>303.783468490568</v>
      </c>
      <c r="I1297" s="47">
        <v>5.69</v>
      </c>
      <c r="J1297" s="16">
        <f t="shared" si="98"/>
        <v>298.09346849056794</v>
      </c>
    </row>
    <row r="1298" spans="2:10">
      <c r="B1298" s="15">
        <v>19.82</v>
      </c>
      <c r="C1298" s="16">
        <v>41.63</v>
      </c>
      <c r="D1298" s="15">
        <v>37.314999999999998</v>
      </c>
      <c r="E1298" s="17">
        <f t="shared" ref="E1298:E1361" si="101">(D1298*10^-3)/($C$3)</f>
        <v>6.2191666666666673E-2</v>
      </c>
      <c r="F1298" s="17">
        <f t="shared" ref="F1298:F1361" si="102">$C$4/(1-E1298)</f>
        <v>7.537343420112888E-2</v>
      </c>
      <c r="G1298" s="17">
        <f t="shared" si="100"/>
        <v>262.95736966305236</v>
      </c>
      <c r="H1298" s="16">
        <f t="shared" si="99"/>
        <v>304.58736966305236</v>
      </c>
      <c r="I1298" s="47">
        <v>5.74</v>
      </c>
      <c r="J1298" s="16">
        <f t="shared" ref="J1298:J1361" si="103">C1298-I1298+G1298</f>
        <v>298.84736966305235</v>
      </c>
    </row>
    <row r="1299" spans="2:10">
      <c r="B1299" s="15">
        <v>19.97</v>
      </c>
      <c r="C1299" s="16">
        <v>41.77</v>
      </c>
      <c r="D1299" s="15">
        <v>37.340000000000003</v>
      </c>
      <c r="E1299" s="17">
        <f t="shared" si="101"/>
        <v>6.2233333333333342E-2</v>
      </c>
      <c r="F1299" s="17">
        <f t="shared" si="102"/>
        <v>7.5376783178939699E-2</v>
      </c>
      <c r="G1299" s="17">
        <f t="shared" si="100"/>
        <v>264.93568918419464</v>
      </c>
      <c r="H1299" s="16">
        <f t="shared" ref="H1299:H1362" si="104">G1299+C1299</f>
        <v>306.70568918419463</v>
      </c>
      <c r="I1299" s="47">
        <v>5.69</v>
      </c>
      <c r="J1299" s="16">
        <f t="shared" si="103"/>
        <v>301.01568918419463</v>
      </c>
    </row>
    <row r="1300" spans="2:10">
      <c r="B1300" s="15">
        <v>19.97</v>
      </c>
      <c r="C1300" s="16">
        <v>41.58</v>
      </c>
      <c r="D1300" s="15">
        <v>37.369</v>
      </c>
      <c r="E1300" s="17">
        <f t="shared" si="101"/>
        <v>6.2281666666666666E-2</v>
      </c>
      <c r="F1300" s="17">
        <f t="shared" si="102"/>
        <v>7.5380668366055573E-2</v>
      </c>
      <c r="G1300" s="17">
        <f t="shared" si="100"/>
        <v>264.92203416164756</v>
      </c>
      <c r="H1300" s="16">
        <f t="shared" si="104"/>
        <v>306.50203416164754</v>
      </c>
      <c r="I1300" s="47">
        <v>5.69</v>
      </c>
      <c r="J1300" s="16">
        <f t="shared" si="103"/>
        <v>300.81203416164755</v>
      </c>
    </row>
    <row r="1301" spans="2:10">
      <c r="B1301" s="15">
        <v>19.68</v>
      </c>
      <c r="C1301" s="16">
        <v>41.77</v>
      </c>
      <c r="D1301" s="15">
        <v>37.390999999999998</v>
      </c>
      <c r="E1301" s="17">
        <f t="shared" si="101"/>
        <v>6.2318333333333337E-2</v>
      </c>
      <c r="F1301" s="17">
        <f t="shared" si="102"/>
        <v>7.5383616016562502E-2</v>
      </c>
      <c r="G1301" s="17">
        <f t="shared" si="100"/>
        <v>261.06468540426761</v>
      </c>
      <c r="H1301" s="16">
        <f t="shared" si="104"/>
        <v>302.83468540426759</v>
      </c>
      <c r="I1301" s="47">
        <v>5.74</v>
      </c>
      <c r="J1301" s="16">
        <f t="shared" si="103"/>
        <v>297.09468540426758</v>
      </c>
    </row>
    <row r="1302" spans="2:10">
      <c r="B1302" s="15">
        <v>19.55</v>
      </c>
      <c r="C1302" s="16">
        <v>41.53</v>
      </c>
      <c r="D1302" s="15">
        <v>37.417000000000002</v>
      </c>
      <c r="E1302" s="17">
        <f t="shared" si="101"/>
        <v>6.2361666666666676E-2</v>
      </c>
      <c r="F1302" s="17">
        <f t="shared" si="102"/>
        <v>7.5387099900747462E-2</v>
      </c>
      <c r="G1302" s="17">
        <f t="shared" si="100"/>
        <v>259.32818778993993</v>
      </c>
      <c r="H1302" s="16">
        <f t="shared" si="104"/>
        <v>300.85818778993996</v>
      </c>
      <c r="I1302" s="47">
        <v>5.74</v>
      </c>
      <c r="J1302" s="16">
        <f t="shared" si="103"/>
        <v>295.11818778993995</v>
      </c>
    </row>
    <row r="1303" spans="2:10">
      <c r="B1303" s="15">
        <v>19.760000000000002</v>
      </c>
      <c r="C1303" s="16">
        <v>41.77</v>
      </c>
      <c r="D1303" s="15">
        <v>37.442999999999998</v>
      </c>
      <c r="E1303" s="17">
        <f t="shared" si="101"/>
        <v>6.2404999999999995E-2</v>
      </c>
      <c r="F1303" s="17">
        <f t="shared" si="102"/>
        <v>7.539058410696553E-2</v>
      </c>
      <c r="G1303" s="17">
        <f t="shared" si="100"/>
        <v>262.10169657213629</v>
      </c>
      <c r="H1303" s="16">
        <f t="shared" si="104"/>
        <v>303.87169657213627</v>
      </c>
      <c r="I1303" s="47">
        <v>5.8</v>
      </c>
      <c r="J1303" s="16">
        <f t="shared" si="103"/>
        <v>298.07169657213632</v>
      </c>
    </row>
    <row r="1304" spans="2:10">
      <c r="B1304" s="15">
        <v>19.920000000000002</v>
      </c>
      <c r="C1304" s="16">
        <v>41.63</v>
      </c>
      <c r="D1304" s="15">
        <v>37.47</v>
      </c>
      <c r="E1304" s="17">
        <f t="shared" si="101"/>
        <v>6.2449999999999999E-2</v>
      </c>
      <c r="F1304" s="17">
        <f t="shared" si="102"/>
        <v>7.5394202662013063E-2</v>
      </c>
      <c r="G1304" s="17">
        <f t="shared" si="100"/>
        <v>264.21129605017467</v>
      </c>
      <c r="H1304" s="16">
        <f t="shared" si="104"/>
        <v>305.84129605017466</v>
      </c>
      <c r="I1304" s="47">
        <v>5.8</v>
      </c>
      <c r="J1304" s="16">
        <f t="shared" si="103"/>
        <v>300.04129605017465</v>
      </c>
    </row>
    <row r="1305" spans="2:10">
      <c r="B1305" s="15">
        <v>19.93</v>
      </c>
      <c r="C1305" s="16">
        <v>41.58</v>
      </c>
      <c r="D1305" s="15">
        <v>37.497</v>
      </c>
      <c r="E1305" s="17">
        <f t="shared" si="101"/>
        <v>6.2495000000000009E-2</v>
      </c>
      <c r="F1305" s="17">
        <f t="shared" si="102"/>
        <v>7.5397821564440026E-2</v>
      </c>
      <c r="G1305" s="17">
        <f t="shared" si="100"/>
        <v>264.33124441090763</v>
      </c>
      <c r="H1305" s="16">
        <f t="shared" si="104"/>
        <v>305.91124441090761</v>
      </c>
      <c r="I1305" s="47">
        <v>5.74</v>
      </c>
      <c r="J1305" s="16">
        <f t="shared" si="103"/>
        <v>300.1712444109076</v>
      </c>
    </row>
    <row r="1306" spans="2:10">
      <c r="B1306" s="15">
        <v>19.89</v>
      </c>
      <c r="C1306" s="16">
        <v>41.72</v>
      </c>
      <c r="D1306" s="15">
        <v>37.524000000000001</v>
      </c>
      <c r="E1306" s="17">
        <f t="shared" si="101"/>
        <v>6.2540000000000012E-2</v>
      </c>
      <c r="F1306" s="17">
        <f t="shared" si="102"/>
        <v>7.540144081429645E-2</v>
      </c>
      <c r="G1306" s="17">
        <f t="shared" si="100"/>
        <v>263.78806273724103</v>
      </c>
      <c r="H1306" s="16">
        <f t="shared" si="104"/>
        <v>305.50806273724106</v>
      </c>
      <c r="I1306" s="47">
        <v>5.69</v>
      </c>
      <c r="J1306" s="16">
        <f t="shared" si="103"/>
        <v>299.81806273724101</v>
      </c>
    </row>
    <row r="1307" spans="2:10">
      <c r="B1307" s="15">
        <v>20.059999999999999</v>
      </c>
      <c r="C1307" s="16">
        <v>41.53</v>
      </c>
      <c r="D1307" s="15">
        <v>37.549999999999997</v>
      </c>
      <c r="E1307" s="17">
        <f t="shared" si="101"/>
        <v>6.2583333333333338E-2</v>
      </c>
      <c r="F1307" s="17">
        <f t="shared" si="102"/>
        <v>7.54049263462747E-2</v>
      </c>
      <c r="G1307" s="17">
        <f t="shared" si="100"/>
        <v>266.03036395633376</v>
      </c>
      <c r="H1307" s="16">
        <f t="shared" si="104"/>
        <v>307.56036395633373</v>
      </c>
      <c r="I1307" s="47">
        <v>5.58</v>
      </c>
      <c r="J1307" s="16">
        <f t="shared" si="103"/>
        <v>301.98036395633375</v>
      </c>
    </row>
    <row r="1308" spans="2:10">
      <c r="B1308" s="15">
        <v>20.149999999999999</v>
      </c>
      <c r="C1308" s="16">
        <v>41.72</v>
      </c>
      <c r="D1308" s="15">
        <v>37.575000000000003</v>
      </c>
      <c r="E1308" s="17">
        <f t="shared" si="101"/>
        <v>6.2625000000000014E-2</v>
      </c>
      <c r="F1308" s="17">
        <f t="shared" si="102"/>
        <v>7.5408278123238137E-2</v>
      </c>
      <c r="G1308" s="17">
        <f t="shared" si="100"/>
        <v>267.21204225177087</v>
      </c>
      <c r="H1308" s="16">
        <f t="shared" si="104"/>
        <v>308.93204225177089</v>
      </c>
      <c r="I1308" s="47">
        <v>5.74</v>
      </c>
      <c r="J1308" s="16">
        <f t="shared" si="103"/>
        <v>303.19204225177089</v>
      </c>
    </row>
    <row r="1309" spans="2:10">
      <c r="B1309" s="15">
        <v>20.260000000000002</v>
      </c>
      <c r="C1309" s="16">
        <v>41.87</v>
      </c>
      <c r="D1309" s="15">
        <v>37.600999999999999</v>
      </c>
      <c r="E1309" s="17">
        <f t="shared" si="101"/>
        <v>6.266833333333334E-2</v>
      </c>
      <c r="F1309" s="17">
        <f t="shared" si="102"/>
        <v>7.5411764287387079E-2</v>
      </c>
      <c r="G1309" s="17">
        <f t="shared" si="100"/>
        <v>268.65834782476463</v>
      </c>
      <c r="H1309" s="16">
        <f t="shared" si="104"/>
        <v>310.52834782476464</v>
      </c>
      <c r="I1309" s="47">
        <v>5.74</v>
      </c>
      <c r="J1309" s="16">
        <f t="shared" si="103"/>
        <v>304.78834782476463</v>
      </c>
    </row>
    <row r="1310" spans="2:10">
      <c r="B1310" s="15">
        <v>20.34</v>
      </c>
      <c r="C1310" s="16">
        <v>42.06</v>
      </c>
      <c r="D1310" s="15">
        <v>37.627000000000002</v>
      </c>
      <c r="E1310" s="17">
        <f t="shared" si="101"/>
        <v>6.2711666666666666E-2</v>
      </c>
      <c r="F1310" s="17">
        <f t="shared" si="102"/>
        <v>7.541525077388532E-2</v>
      </c>
      <c r="G1310" s="17">
        <f t="shared" si="100"/>
        <v>269.70672100507426</v>
      </c>
      <c r="H1310" s="16">
        <f t="shared" si="104"/>
        <v>311.76672100507426</v>
      </c>
      <c r="I1310" s="47">
        <v>5.74</v>
      </c>
      <c r="J1310" s="16">
        <f t="shared" si="103"/>
        <v>306.02672100507425</v>
      </c>
    </row>
    <row r="1311" spans="2:10">
      <c r="B1311" s="15">
        <v>20.41</v>
      </c>
      <c r="C1311" s="16">
        <v>42.25</v>
      </c>
      <c r="D1311" s="15">
        <v>37.670999999999999</v>
      </c>
      <c r="E1311" s="17">
        <f t="shared" si="101"/>
        <v>6.2785000000000007E-2</v>
      </c>
      <c r="F1311" s="17">
        <f t="shared" si="102"/>
        <v>7.542115171627678E-2</v>
      </c>
      <c r="G1311" s="17">
        <f t="shared" si="100"/>
        <v>270.61374078162322</v>
      </c>
      <c r="H1311" s="16">
        <f t="shared" si="104"/>
        <v>312.86374078162322</v>
      </c>
      <c r="I1311" s="47">
        <v>5.69</v>
      </c>
      <c r="J1311" s="16">
        <f t="shared" si="103"/>
        <v>307.17374078162322</v>
      </c>
    </row>
    <row r="1312" spans="2:10">
      <c r="B1312" s="15">
        <v>20.54</v>
      </c>
      <c r="C1312" s="16">
        <v>42.49</v>
      </c>
      <c r="D1312" s="15">
        <v>37.692</v>
      </c>
      <c r="E1312" s="17">
        <f t="shared" si="101"/>
        <v>6.2820000000000015E-2</v>
      </c>
      <c r="F1312" s="17">
        <f t="shared" si="102"/>
        <v>7.5423968400702479E-2</v>
      </c>
      <c r="G1312" s="17">
        <f t="shared" si="100"/>
        <v>272.32722482696488</v>
      </c>
      <c r="H1312" s="16">
        <f t="shared" si="104"/>
        <v>314.81722482696489</v>
      </c>
      <c r="I1312" s="47">
        <v>5.74</v>
      </c>
      <c r="J1312" s="16">
        <f t="shared" si="103"/>
        <v>309.07722482696488</v>
      </c>
    </row>
    <row r="1313" spans="2:10">
      <c r="B1313" s="15">
        <v>20.64</v>
      </c>
      <c r="C1313" s="16">
        <v>41.82</v>
      </c>
      <c r="D1313" s="15">
        <v>37.718000000000004</v>
      </c>
      <c r="E1313" s="17">
        <f t="shared" si="101"/>
        <v>6.2863333333333341E-2</v>
      </c>
      <c r="F1313" s="17">
        <f t="shared" si="102"/>
        <v>7.5427456015775371E-2</v>
      </c>
      <c r="G1313" s="17">
        <f t="shared" si="100"/>
        <v>273.64041014035024</v>
      </c>
      <c r="H1313" s="16">
        <f t="shared" si="104"/>
        <v>315.46041014035023</v>
      </c>
      <c r="I1313" s="47">
        <v>5.42</v>
      </c>
      <c r="J1313" s="16">
        <f t="shared" si="103"/>
        <v>310.04041014035022</v>
      </c>
    </row>
    <row r="1314" spans="2:10">
      <c r="B1314" s="15">
        <v>20.56</v>
      </c>
      <c r="C1314" s="16">
        <v>41.44</v>
      </c>
      <c r="D1314" s="15">
        <v>37.744</v>
      </c>
      <c r="E1314" s="17">
        <f t="shared" si="101"/>
        <v>6.2906666666666666E-2</v>
      </c>
      <c r="F1314" s="17">
        <f t="shared" si="102"/>
        <v>7.5430943953398819E-2</v>
      </c>
      <c r="G1314" s="17">
        <f t="shared" si="100"/>
        <v>272.56718426726769</v>
      </c>
      <c r="H1314" s="16">
        <f t="shared" si="104"/>
        <v>314.00718426726769</v>
      </c>
      <c r="I1314" s="47">
        <v>5.58</v>
      </c>
      <c r="J1314" s="16">
        <f t="shared" si="103"/>
        <v>308.42718426726771</v>
      </c>
    </row>
    <row r="1315" spans="2:10">
      <c r="B1315" s="15">
        <v>20.52</v>
      </c>
      <c r="C1315" s="16">
        <v>41.77</v>
      </c>
      <c r="D1315" s="15">
        <v>37.770000000000003</v>
      </c>
      <c r="E1315" s="17">
        <f t="shared" si="101"/>
        <v>6.2950000000000006E-2</v>
      </c>
      <c r="F1315" s="17">
        <f t="shared" si="102"/>
        <v>7.5434432213617578E-2</v>
      </c>
      <c r="G1315" s="17">
        <f t="shared" si="100"/>
        <v>272.0243183098512</v>
      </c>
      <c r="H1315" s="16">
        <f t="shared" si="104"/>
        <v>313.79431830985118</v>
      </c>
      <c r="I1315" s="47">
        <v>5.74</v>
      </c>
      <c r="J1315" s="16">
        <f t="shared" si="103"/>
        <v>308.05431830985117</v>
      </c>
    </row>
    <row r="1316" spans="2:10">
      <c r="B1316" s="15">
        <v>20.65</v>
      </c>
      <c r="C1316" s="16">
        <v>41.96</v>
      </c>
      <c r="D1316" s="15">
        <v>37.795999999999999</v>
      </c>
      <c r="E1316" s="17">
        <f t="shared" si="101"/>
        <v>6.2993333333333346E-2</v>
      </c>
      <c r="F1316" s="17">
        <f t="shared" si="102"/>
        <v>7.543792079647639E-2</v>
      </c>
      <c r="G1316" s="17">
        <f t="shared" si="100"/>
        <v>273.73500995224322</v>
      </c>
      <c r="H1316" s="16">
        <f t="shared" si="104"/>
        <v>315.6950099522432</v>
      </c>
      <c r="I1316" s="47">
        <v>5.8</v>
      </c>
      <c r="J1316" s="16">
        <f t="shared" si="103"/>
        <v>309.89500995224324</v>
      </c>
    </row>
    <row r="1317" spans="2:10">
      <c r="B1317" s="15">
        <v>20.71</v>
      </c>
      <c r="C1317" s="16">
        <v>42.2</v>
      </c>
      <c r="D1317" s="15">
        <v>37.822000000000003</v>
      </c>
      <c r="E1317" s="17">
        <f t="shared" si="101"/>
        <v>6.3036666666666671E-2</v>
      </c>
      <c r="F1317" s="17">
        <f t="shared" si="102"/>
        <v>7.5441409702020013E-2</v>
      </c>
      <c r="G1317" s="17">
        <f t="shared" si="100"/>
        <v>274.51766982882174</v>
      </c>
      <c r="H1317" s="16">
        <f t="shared" si="104"/>
        <v>316.71766982882173</v>
      </c>
      <c r="I1317" s="47">
        <v>5.74</v>
      </c>
      <c r="J1317" s="16">
        <f t="shared" si="103"/>
        <v>310.97766982882172</v>
      </c>
    </row>
    <row r="1318" spans="2:10">
      <c r="B1318" s="15">
        <v>20.75</v>
      </c>
      <c r="C1318" s="16">
        <v>42.35</v>
      </c>
      <c r="D1318" s="15">
        <v>37.845999999999997</v>
      </c>
      <c r="E1318" s="17">
        <f t="shared" si="101"/>
        <v>6.307666666666667E-2</v>
      </c>
      <c r="F1318" s="17">
        <f t="shared" si="102"/>
        <v>7.5444630516659505E-2</v>
      </c>
      <c r="G1318" s="17">
        <f t="shared" si="100"/>
        <v>275.03614051656115</v>
      </c>
      <c r="H1318" s="16">
        <f t="shared" si="104"/>
        <v>317.38614051656117</v>
      </c>
      <c r="I1318" s="47">
        <v>5.74</v>
      </c>
      <c r="J1318" s="16">
        <f t="shared" si="103"/>
        <v>311.64614051656116</v>
      </c>
    </row>
    <row r="1319" spans="2:10">
      <c r="B1319" s="15">
        <v>20.43</v>
      </c>
      <c r="C1319" s="16">
        <v>42.59</v>
      </c>
      <c r="D1319" s="15">
        <v>37.874000000000002</v>
      </c>
      <c r="E1319" s="17">
        <f t="shared" si="101"/>
        <v>6.3123333333333351E-2</v>
      </c>
      <c r="F1319" s="17">
        <f t="shared" si="102"/>
        <v>7.5448388481340847E-2</v>
      </c>
      <c r="G1319" s="17">
        <f t="shared" si="100"/>
        <v>270.78113146250359</v>
      </c>
      <c r="H1319" s="16">
        <f t="shared" si="104"/>
        <v>313.37113146250363</v>
      </c>
      <c r="I1319" s="47">
        <v>5.74</v>
      </c>
      <c r="J1319" s="16">
        <f t="shared" si="103"/>
        <v>307.63113146250362</v>
      </c>
    </row>
    <row r="1320" spans="2:10">
      <c r="B1320" s="15">
        <v>20.47</v>
      </c>
      <c r="C1320" s="16">
        <v>41.58</v>
      </c>
      <c r="D1320" s="15">
        <v>37.896999999999998</v>
      </c>
      <c r="E1320" s="17">
        <f t="shared" si="101"/>
        <v>6.3161666666666672E-2</v>
      </c>
      <c r="F1320" s="17">
        <f t="shared" si="102"/>
        <v>7.5451475660977096E-2</v>
      </c>
      <c r="G1320" s="17">
        <f t="shared" si="100"/>
        <v>271.30019420663126</v>
      </c>
      <c r="H1320" s="16">
        <f t="shared" si="104"/>
        <v>312.88019420663124</v>
      </c>
      <c r="I1320" s="47">
        <v>5.53</v>
      </c>
      <c r="J1320" s="16">
        <f t="shared" si="103"/>
        <v>307.35019420663127</v>
      </c>
    </row>
    <row r="1321" spans="2:10">
      <c r="B1321" s="15">
        <v>20.36</v>
      </c>
      <c r="C1321" s="16">
        <v>41.29</v>
      </c>
      <c r="D1321" s="15">
        <v>37.924999999999997</v>
      </c>
      <c r="E1321" s="17">
        <f t="shared" si="101"/>
        <v>6.3208333333333339E-2</v>
      </c>
      <c r="F1321" s="17">
        <f t="shared" si="102"/>
        <v>7.5455234307631916E-2</v>
      </c>
      <c r="G1321" s="17">
        <f t="shared" si="100"/>
        <v>269.82886193146032</v>
      </c>
      <c r="H1321" s="16">
        <f t="shared" si="104"/>
        <v>311.11886193146034</v>
      </c>
      <c r="I1321" s="47">
        <v>5.58</v>
      </c>
      <c r="J1321" s="16">
        <f t="shared" si="103"/>
        <v>305.5388619314603</v>
      </c>
    </row>
    <row r="1322" spans="2:10">
      <c r="B1322" s="15">
        <v>20.37</v>
      </c>
      <c r="C1322" s="16">
        <v>41.63</v>
      </c>
      <c r="D1322" s="15">
        <v>37.951999999999998</v>
      </c>
      <c r="E1322" s="17">
        <f t="shared" si="101"/>
        <v>6.3253333333333342E-2</v>
      </c>
      <c r="F1322" s="17">
        <f t="shared" si="102"/>
        <v>7.5458859071577886E-2</v>
      </c>
      <c r="G1322" s="17">
        <f t="shared" si="100"/>
        <v>269.94842289727256</v>
      </c>
      <c r="H1322" s="16">
        <f t="shared" si="104"/>
        <v>311.57842289727256</v>
      </c>
      <c r="I1322" s="47">
        <v>5.74</v>
      </c>
      <c r="J1322" s="16">
        <f t="shared" si="103"/>
        <v>305.83842289727255</v>
      </c>
    </row>
    <row r="1323" spans="2:10">
      <c r="B1323" s="15">
        <v>20.43</v>
      </c>
      <c r="C1323" s="16">
        <v>41.77</v>
      </c>
      <c r="D1323" s="15">
        <v>37.972999999999999</v>
      </c>
      <c r="E1323" s="17">
        <f t="shared" si="101"/>
        <v>6.3288333333333335E-2</v>
      </c>
      <c r="F1323" s="17">
        <f t="shared" si="102"/>
        <v>7.5461678573204155E-2</v>
      </c>
      <c r="G1323" s="17">
        <f t="shared" si="100"/>
        <v>270.73344227535551</v>
      </c>
      <c r="H1323" s="16">
        <f t="shared" si="104"/>
        <v>312.5034422753555</v>
      </c>
      <c r="I1323" s="47">
        <v>5.74</v>
      </c>
      <c r="J1323" s="16">
        <f t="shared" si="103"/>
        <v>306.76344227535549</v>
      </c>
    </row>
    <row r="1324" spans="2:10">
      <c r="B1324" s="15">
        <v>20.37</v>
      </c>
      <c r="C1324" s="16">
        <v>41.96</v>
      </c>
      <c r="D1324" s="15">
        <v>38.002000000000002</v>
      </c>
      <c r="E1324" s="17">
        <f t="shared" si="101"/>
        <v>6.3336666666666666E-2</v>
      </c>
      <c r="F1324" s="17">
        <f t="shared" si="102"/>
        <v>7.5465572517094737E-2</v>
      </c>
      <c r="G1324" s="17">
        <f t="shared" si="100"/>
        <v>269.9244081847483</v>
      </c>
      <c r="H1324" s="16">
        <f t="shared" si="104"/>
        <v>311.88440818474828</v>
      </c>
      <c r="I1324" s="47">
        <v>5.69</v>
      </c>
      <c r="J1324" s="16">
        <f t="shared" si="103"/>
        <v>306.19440818474828</v>
      </c>
    </row>
    <row r="1325" spans="2:10">
      <c r="B1325" s="15">
        <v>20.49</v>
      </c>
      <c r="C1325" s="16">
        <v>42.15</v>
      </c>
      <c r="D1325" s="15">
        <v>38.027999999999999</v>
      </c>
      <c r="E1325" s="17">
        <f t="shared" si="101"/>
        <v>6.3380000000000006E-2</v>
      </c>
      <c r="F1325" s="17">
        <f t="shared" si="102"/>
        <v>7.5469063980878423E-2</v>
      </c>
      <c r="G1325" s="17">
        <f t="shared" si="100"/>
        <v>271.50197603075537</v>
      </c>
      <c r="H1325" s="16">
        <f t="shared" si="104"/>
        <v>313.65197603075535</v>
      </c>
      <c r="I1325" s="47">
        <v>5.74</v>
      </c>
      <c r="J1325" s="16">
        <f t="shared" si="103"/>
        <v>307.91197603075534</v>
      </c>
    </row>
    <row r="1326" spans="2:10">
      <c r="B1326" s="15">
        <v>20.57</v>
      </c>
      <c r="C1326" s="16">
        <v>42.39</v>
      </c>
      <c r="D1326" s="15">
        <v>38.054000000000002</v>
      </c>
      <c r="E1326" s="17">
        <f t="shared" si="101"/>
        <v>6.3423333333333345E-2</v>
      </c>
      <c r="F1326" s="17">
        <f t="shared" si="102"/>
        <v>7.5472555767746738E-2</v>
      </c>
      <c r="G1326" s="17">
        <f t="shared" si="100"/>
        <v>272.54940276967017</v>
      </c>
      <c r="H1326" s="16">
        <f t="shared" si="104"/>
        <v>314.93940276967015</v>
      </c>
      <c r="I1326" s="47">
        <v>5.74</v>
      </c>
      <c r="J1326" s="16">
        <f t="shared" si="103"/>
        <v>309.19940276967014</v>
      </c>
    </row>
    <row r="1327" spans="2:10">
      <c r="B1327" s="15">
        <v>20.59</v>
      </c>
      <c r="C1327" s="16">
        <v>43.3</v>
      </c>
      <c r="D1327" s="15">
        <v>38.078000000000003</v>
      </c>
      <c r="E1327" s="17">
        <f t="shared" si="101"/>
        <v>6.3463333333333344E-2</v>
      </c>
      <c r="F1327" s="17">
        <f t="shared" si="102"/>
        <v>7.5475779242425475E-2</v>
      </c>
      <c r="G1327" s="17">
        <f t="shared" si="100"/>
        <v>272.80274820171996</v>
      </c>
      <c r="H1327" s="16">
        <f t="shared" si="104"/>
        <v>316.10274820171998</v>
      </c>
      <c r="I1327" s="47">
        <v>5.9</v>
      </c>
      <c r="J1327" s="16">
        <f t="shared" si="103"/>
        <v>310.20274820171994</v>
      </c>
    </row>
    <row r="1328" spans="2:10">
      <c r="B1328" s="15">
        <v>20.54</v>
      </c>
      <c r="C1328" s="16">
        <v>41.63</v>
      </c>
      <c r="D1328" s="15">
        <v>38.104999999999997</v>
      </c>
      <c r="E1328" s="17">
        <f t="shared" si="101"/>
        <v>6.3508333333333333E-2</v>
      </c>
      <c r="F1328" s="17">
        <f t="shared" si="102"/>
        <v>7.5479405980587486E-2</v>
      </c>
      <c r="G1328" s="17">
        <f t="shared" si="100"/>
        <v>272.12720785432083</v>
      </c>
      <c r="H1328" s="16">
        <f t="shared" si="104"/>
        <v>313.75720785432082</v>
      </c>
      <c r="I1328" s="47">
        <v>5.74</v>
      </c>
      <c r="J1328" s="16">
        <f t="shared" si="103"/>
        <v>308.01720785432082</v>
      </c>
    </row>
    <row r="1329" spans="2:10">
      <c r="B1329" s="15">
        <v>20.65</v>
      </c>
      <c r="C1329" s="16">
        <v>41.72</v>
      </c>
      <c r="D1329" s="15">
        <v>38.128999999999998</v>
      </c>
      <c r="E1329" s="17">
        <f t="shared" si="101"/>
        <v>6.3548333333333332E-2</v>
      </c>
      <c r="F1329" s="17">
        <f t="shared" si="102"/>
        <v>7.5482630040458049E-2</v>
      </c>
      <c r="G1329" s="17">
        <f t="shared" si="100"/>
        <v>273.57287350655076</v>
      </c>
      <c r="H1329" s="16">
        <f t="shared" si="104"/>
        <v>315.29287350655079</v>
      </c>
      <c r="I1329" s="47">
        <v>5.8</v>
      </c>
      <c r="J1329" s="16">
        <f t="shared" si="103"/>
        <v>309.49287350655078</v>
      </c>
    </row>
    <row r="1330" spans="2:10">
      <c r="B1330" s="15">
        <v>20.54</v>
      </c>
      <c r="C1330" s="16">
        <v>41.44</v>
      </c>
      <c r="D1330" s="15">
        <v>38.158999999999999</v>
      </c>
      <c r="E1330" s="17">
        <f t="shared" si="101"/>
        <v>6.359833333333334E-2</v>
      </c>
      <c r="F1330" s="17">
        <f t="shared" si="102"/>
        <v>7.5486660502637234E-2</v>
      </c>
      <c r="G1330" s="17">
        <f t="shared" si="100"/>
        <v>272.10105551407196</v>
      </c>
      <c r="H1330" s="16">
        <f t="shared" si="104"/>
        <v>313.54105551407196</v>
      </c>
      <c r="I1330" s="47">
        <v>5.64</v>
      </c>
      <c r="J1330" s="16">
        <f t="shared" si="103"/>
        <v>307.90105551407197</v>
      </c>
    </row>
    <row r="1331" spans="2:10">
      <c r="B1331" s="15">
        <v>20.51</v>
      </c>
      <c r="C1331" s="16">
        <v>41.68</v>
      </c>
      <c r="D1331" s="15">
        <v>38.185000000000002</v>
      </c>
      <c r="E1331" s="17">
        <f t="shared" si="101"/>
        <v>6.364166666666668E-2</v>
      </c>
      <c r="F1331" s="17">
        <f t="shared" si="102"/>
        <v>7.5490153918037456E-2</v>
      </c>
      <c r="G1331" s="17">
        <f t="shared" si="100"/>
        <v>271.6910608271973</v>
      </c>
      <c r="H1331" s="16">
        <f t="shared" si="104"/>
        <v>313.37106082719731</v>
      </c>
      <c r="I1331" s="47">
        <v>5.69</v>
      </c>
      <c r="J1331" s="16">
        <f t="shared" si="103"/>
        <v>307.68106082719731</v>
      </c>
    </row>
    <row r="1332" spans="2:10">
      <c r="B1332" s="15">
        <v>20.34</v>
      </c>
      <c r="C1332" s="16">
        <v>41.44</v>
      </c>
      <c r="D1332" s="15">
        <v>38.21</v>
      </c>
      <c r="E1332" s="17">
        <f t="shared" si="101"/>
        <v>6.3683333333333342E-2</v>
      </c>
      <c r="F1332" s="17">
        <f t="shared" si="102"/>
        <v>7.5493513276245941E-2</v>
      </c>
      <c r="G1332" s="17">
        <f t="shared" si="100"/>
        <v>269.42712184518228</v>
      </c>
      <c r="H1332" s="16">
        <f t="shared" si="104"/>
        <v>310.86712184518228</v>
      </c>
      <c r="I1332" s="47">
        <v>5.58</v>
      </c>
      <c r="J1332" s="16">
        <f t="shared" si="103"/>
        <v>305.2871218451823</v>
      </c>
    </row>
    <row r="1333" spans="2:10">
      <c r="B1333" s="15">
        <v>20.43</v>
      </c>
      <c r="C1333" s="16">
        <v>41.72</v>
      </c>
      <c r="D1333" s="15">
        <v>38.24</v>
      </c>
      <c r="E1333" s="17">
        <f t="shared" si="101"/>
        <v>6.3733333333333336E-2</v>
      </c>
      <c r="F1333" s="17">
        <f t="shared" si="102"/>
        <v>7.5497544900780061E-2</v>
      </c>
      <c r="G1333" s="17">
        <f t="shared" si="100"/>
        <v>270.6048259827441</v>
      </c>
      <c r="H1333" s="16">
        <f t="shared" si="104"/>
        <v>312.32482598274407</v>
      </c>
      <c r="I1333" s="47">
        <v>5.74</v>
      </c>
      <c r="J1333" s="16">
        <f t="shared" si="103"/>
        <v>306.58482598274412</v>
      </c>
    </row>
    <row r="1334" spans="2:10">
      <c r="B1334" s="15">
        <v>20.440000000000001</v>
      </c>
      <c r="C1334" s="16">
        <v>41.68</v>
      </c>
      <c r="D1334" s="15">
        <v>38.261000000000003</v>
      </c>
      <c r="E1334" s="17">
        <f t="shared" si="101"/>
        <v>6.3768333333333344E-2</v>
      </c>
      <c r="F1334" s="17">
        <f t="shared" si="102"/>
        <v>7.550036729417435E-2</v>
      </c>
      <c r="G1334" s="17">
        <f t="shared" si="100"/>
        <v>270.72715978134272</v>
      </c>
      <c r="H1334" s="16">
        <f t="shared" si="104"/>
        <v>312.40715978134273</v>
      </c>
      <c r="I1334" s="47">
        <v>5.64</v>
      </c>
      <c r="J1334" s="16">
        <f t="shared" si="103"/>
        <v>306.76715978134274</v>
      </c>
    </row>
    <row r="1335" spans="2:10">
      <c r="B1335" s="15">
        <v>20.45</v>
      </c>
      <c r="C1335" s="16">
        <v>41.29</v>
      </c>
      <c r="D1335" s="15">
        <v>38.286999999999999</v>
      </c>
      <c r="E1335" s="17">
        <f t="shared" si="101"/>
        <v>6.3811666666666669E-2</v>
      </c>
      <c r="F1335" s="17">
        <f t="shared" si="102"/>
        <v>7.5503861978380798E-2</v>
      </c>
      <c r="G1335" s="17">
        <f t="shared" si="100"/>
        <v>270.8470727743105</v>
      </c>
      <c r="H1335" s="16">
        <f t="shared" si="104"/>
        <v>312.13707277431052</v>
      </c>
      <c r="I1335" s="47">
        <v>5.64</v>
      </c>
      <c r="J1335" s="16">
        <f t="shared" si="103"/>
        <v>306.49707277431048</v>
      </c>
    </row>
    <row r="1336" spans="2:10">
      <c r="B1336" s="15">
        <v>20.64</v>
      </c>
      <c r="C1336" s="16">
        <v>41.24</v>
      </c>
      <c r="D1336" s="15">
        <v>38.329000000000001</v>
      </c>
      <c r="E1336" s="17">
        <f t="shared" si="101"/>
        <v>6.388166666666667E-2</v>
      </c>
      <c r="F1336" s="17">
        <f t="shared" si="102"/>
        <v>7.5509507920939856E-2</v>
      </c>
      <c r="G1336" s="17">
        <f t="shared" si="100"/>
        <v>273.34306060649396</v>
      </c>
      <c r="H1336" s="16">
        <f t="shared" si="104"/>
        <v>314.58306060649397</v>
      </c>
      <c r="I1336" s="47">
        <v>5.42</v>
      </c>
      <c r="J1336" s="16">
        <f t="shared" si="103"/>
        <v>309.16306060649396</v>
      </c>
    </row>
    <row r="1337" spans="2:10">
      <c r="B1337" s="15">
        <v>20.67</v>
      </c>
      <c r="C1337" s="16">
        <v>41.58</v>
      </c>
      <c r="D1337" s="15">
        <v>38.353000000000002</v>
      </c>
      <c r="E1337" s="17">
        <f t="shared" si="101"/>
        <v>6.3921666666666682E-2</v>
      </c>
      <c r="F1337" s="17">
        <f t="shared" si="102"/>
        <v>7.5512734552952668E-2</v>
      </c>
      <c r="G1337" s="17">
        <f t="shared" si="100"/>
        <v>273.72866473939359</v>
      </c>
      <c r="H1337" s="16">
        <f t="shared" si="104"/>
        <v>315.30866473939358</v>
      </c>
      <c r="I1337" s="47">
        <v>5.74</v>
      </c>
      <c r="J1337" s="16">
        <f t="shared" si="103"/>
        <v>309.56866473939357</v>
      </c>
    </row>
    <row r="1338" spans="2:10">
      <c r="B1338" s="15">
        <v>20.77</v>
      </c>
      <c r="C1338" s="16">
        <v>41.68</v>
      </c>
      <c r="D1338" s="15">
        <v>38.378</v>
      </c>
      <c r="E1338" s="17">
        <f t="shared" si="101"/>
        <v>6.3963333333333344E-2</v>
      </c>
      <c r="F1338" s="17">
        <f t="shared" si="102"/>
        <v>7.5516095921210724E-2</v>
      </c>
      <c r="G1338" s="17">
        <f t="shared" si="100"/>
        <v>275.04070154355247</v>
      </c>
      <c r="H1338" s="16">
        <f t="shared" si="104"/>
        <v>316.72070154355248</v>
      </c>
      <c r="I1338" s="47">
        <v>5.74</v>
      </c>
      <c r="J1338" s="16">
        <f t="shared" si="103"/>
        <v>310.98070154355247</v>
      </c>
    </row>
    <row r="1339" spans="2:10">
      <c r="B1339" s="15">
        <v>20.75</v>
      </c>
      <c r="C1339" s="16">
        <v>41.68</v>
      </c>
      <c r="D1339" s="15">
        <v>38.405000000000001</v>
      </c>
      <c r="E1339" s="17">
        <f t="shared" si="101"/>
        <v>6.4008333333333334E-2</v>
      </c>
      <c r="F1339" s="17">
        <f t="shared" si="102"/>
        <v>7.5519726535069234E-2</v>
      </c>
      <c r="G1339" s="17">
        <f t="shared" si="100"/>
        <v>274.76264748342652</v>
      </c>
      <c r="H1339" s="16">
        <f t="shared" si="104"/>
        <v>316.44264748342653</v>
      </c>
      <c r="I1339" s="47">
        <v>5.69</v>
      </c>
      <c r="J1339" s="16">
        <f t="shared" si="103"/>
        <v>310.75264748342653</v>
      </c>
    </row>
    <row r="1340" spans="2:10">
      <c r="B1340" s="15">
        <v>20.67</v>
      </c>
      <c r="C1340" s="16">
        <v>41.39</v>
      </c>
      <c r="D1340" s="15">
        <v>38.432000000000002</v>
      </c>
      <c r="E1340" s="17">
        <f t="shared" si="101"/>
        <v>6.4053333333333337E-2</v>
      </c>
      <c r="F1340" s="17">
        <f t="shared" si="102"/>
        <v>7.5523357498045132E-2</v>
      </c>
      <c r="G1340" s="17">
        <f t="shared" si="100"/>
        <v>273.69016268291608</v>
      </c>
      <c r="H1340" s="16">
        <f t="shared" si="104"/>
        <v>315.08016268291607</v>
      </c>
      <c r="I1340" s="47">
        <v>5.64</v>
      </c>
      <c r="J1340" s="16">
        <f t="shared" si="103"/>
        <v>309.44016268291608</v>
      </c>
    </row>
    <row r="1341" spans="2:10">
      <c r="B1341" s="15">
        <v>20.64</v>
      </c>
      <c r="C1341" s="16">
        <v>41.63</v>
      </c>
      <c r="D1341" s="15">
        <v>38.457000000000001</v>
      </c>
      <c r="E1341" s="17">
        <f t="shared" si="101"/>
        <v>6.4094999999999999E-2</v>
      </c>
      <c r="F1341" s="17">
        <f t="shared" si="102"/>
        <v>7.5526719812128745E-2</v>
      </c>
      <c r="G1341" s="17">
        <f t="shared" si="100"/>
        <v>273.2807680691231</v>
      </c>
      <c r="H1341" s="16">
        <f t="shared" si="104"/>
        <v>314.91076806912309</v>
      </c>
      <c r="I1341" s="47">
        <v>5.69</v>
      </c>
      <c r="J1341" s="16">
        <f t="shared" si="103"/>
        <v>309.2207680691231</v>
      </c>
    </row>
    <row r="1342" spans="2:10">
      <c r="B1342" s="15">
        <v>20.86</v>
      </c>
      <c r="C1342" s="16">
        <v>41.39</v>
      </c>
      <c r="D1342" s="15">
        <v>38.482999999999997</v>
      </c>
      <c r="E1342" s="17">
        <f t="shared" si="101"/>
        <v>6.4138333333333325E-2</v>
      </c>
      <c r="F1342" s="17">
        <f t="shared" si="102"/>
        <v>7.5530216936374517E-2</v>
      </c>
      <c r="G1342" s="17">
        <f t="shared" si="100"/>
        <v>276.18085643222952</v>
      </c>
      <c r="H1342" s="16">
        <f t="shared" si="104"/>
        <v>317.5708564322295</v>
      </c>
      <c r="I1342" s="47">
        <v>5.64</v>
      </c>
      <c r="J1342" s="16">
        <f t="shared" si="103"/>
        <v>311.93085643222952</v>
      </c>
    </row>
    <row r="1343" spans="2:10">
      <c r="B1343" s="15">
        <v>20.59</v>
      </c>
      <c r="C1343" s="16">
        <v>41.58</v>
      </c>
      <c r="D1343" s="15">
        <v>38.508000000000003</v>
      </c>
      <c r="E1343" s="17">
        <f t="shared" si="101"/>
        <v>6.4180000000000001E-2</v>
      </c>
      <c r="F1343" s="17">
        <f t="shared" si="102"/>
        <v>7.5533579861266423E-2</v>
      </c>
      <c r="G1343" s="17">
        <f t="shared" si="100"/>
        <v>272.59399114695663</v>
      </c>
      <c r="H1343" s="16">
        <f t="shared" si="104"/>
        <v>314.17399114695661</v>
      </c>
      <c r="I1343" s="47">
        <v>5.69</v>
      </c>
      <c r="J1343" s="16">
        <f t="shared" si="103"/>
        <v>308.48399114695661</v>
      </c>
    </row>
    <row r="1344" spans="2:10">
      <c r="B1344" s="15">
        <v>20.48</v>
      </c>
      <c r="C1344" s="16">
        <v>41.77</v>
      </c>
      <c r="D1344" s="15">
        <v>38.536999999999999</v>
      </c>
      <c r="E1344" s="17">
        <f t="shared" si="101"/>
        <v>6.4228333333333346E-2</v>
      </c>
      <c r="F1344" s="17">
        <f t="shared" si="102"/>
        <v>7.5537481229328032E-2</v>
      </c>
      <c r="G1344" s="17">
        <f t="shared" si="100"/>
        <v>271.12368147176818</v>
      </c>
      <c r="H1344" s="16">
        <f t="shared" si="104"/>
        <v>312.89368147176816</v>
      </c>
      <c r="I1344" s="47">
        <v>5.74</v>
      </c>
      <c r="J1344" s="16">
        <f t="shared" si="103"/>
        <v>307.15368147176821</v>
      </c>
    </row>
    <row r="1345" spans="2:10">
      <c r="B1345" s="15">
        <v>20.57</v>
      </c>
      <c r="C1345" s="16">
        <v>41.92</v>
      </c>
      <c r="D1345" s="15">
        <v>38.561</v>
      </c>
      <c r="E1345" s="17">
        <f t="shared" si="101"/>
        <v>6.426833333333333E-2</v>
      </c>
      <c r="F1345" s="17">
        <f t="shared" si="102"/>
        <v>7.5540710252515783E-2</v>
      </c>
      <c r="G1345" s="17">
        <f t="shared" si="100"/>
        <v>272.3035027237508</v>
      </c>
      <c r="H1345" s="16">
        <f t="shared" si="104"/>
        <v>314.22350272375081</v>
      </c>
      <c r="I1345" s="47">
        <v>5.69</v>
      </c>
      <c r="J1345" s="16">
        <f t="shared" si="103"/>
        <v>308.53350272375081</v>
      </c>
    </row>
    <row r="1346" spans="2:10">
      <c r="B1346" s="15">
        <v>20.63</v>
      </c>
      <c r="C1346" s="16">
        <v>42.11</v>
      </c>
      <c r="D1346" s="15">
        <v>38.587000000000003</v>
      </c>
      <c r="E1346" s="17">
        <f t="shared" si="101"/>
        <v>6.431166666666667E-2</v>
      </c>
      <c r="F1346" s="17">
        <f t="shared" si="102"/>
        <v>7.5544208672514185E-2</v>
      </c>
      <c r="G1346" s="17">
        <f t="shared" si="100"/>
        <v>273.08512939001724</v>
      </c>
      <c r="H1346" s="16">
        <f t="shared" si="104"/>
        <v>315.19512939001726</v>
      </c>
      <c r="I1346" s="47">
        <v>5.74</v>
      </c>
      <c r="J1346" s="16">
        <f t="shared" si="103"/>
        <v>309.45512939001725</v>
      </c>
    </row>
    <row r="1347" spans="2:10">
      <c r="B1347" s="15">
        <v>20.77</v>
      </c>
      <c r="C1347" s="16">
        <v>42.3</v>
      </c>
      <c r="D1347" s="15">
        <v>38.612000000000002</v>
      </c>
      <c r="E1347" s="17">
        <f t="shared" si="101"/>
        <v>6.4353333333333332E-2</v>
      </c>
      <c r="F1347" s="17">
        <f t="shared" si="102"/>
        <v>7.5547572843491867E-2</v>
      </c>
      <c r="G1347" s="17">
        <f t="shared" si="100"/>
        <v>274.92610574039446</v>
      </c>
      <c r="H1347" s="16">
        <f t="shared" si="104"/>
        <v>317.22610574039447</v>
      </c>
      <c r="I1347" s="47">
        <v>5.69</v>
      </c>
      <c r="J1347" s="16">
        <f t="shared" si="103"/>
        <v>311.53610574039448</v>
      </c>
    </row>
    <row r="1348" spans="2:10">
      <c r="B1348" s="15">
        <v>20.79</v>
      </c>
      <c r="C1348" s="16">
        <v>42.44</v>
      </c>
      <c r="D1348" s="15">
        <v>38.637</v>
      </c>
      <c r="E1348" s="17">
        <f t="shared" si="101"/>
        <v>6.4395000000000008E-2</v>
      </c>
      <c r="F1348" s="17">
        <f t="shared" si="102"/>
        <v>7.5550937314112623E-2</v>
      </c>
      <c r="G1348" s="17">
        <f t="shared" si="100"/>
        <v>275.1785846621986</v>
      </c>
      <c r="H1348" s="16">
        <f t="shared" si="104"/>
        <v>317.6185846621986</v>
      </c>
      <c r="I1348" s="47">
        <v>5.74</v>
      </c>
      <c r="J1348" s="16">
        <f t="shared" si="103"/>
        <v>311.87858466219859</v>
      </c>
    </row>
    <row r="1349" spans="2:10">
      <c r="B1349" s="15">
        <v>20.81</v>
      </c>
      <c r="C1349" s="16">
        <v>41.53</v>
      </c>
      <c r="D1349" s="15">
        <v>38.664000000000001</v>
      </c>
      <c r="E1349" s="17">
        <f t="shared" si="101"/>
        <v>6.4440000000000011E-2</v>
      </c>
      <c r="F1349" s="17">
        <f t="shared" si="102"/>
        <v>7.5554571278988361E-2</v>
      </c>
      <c r="G1349" s="17">
        <f t="shared" si="100"/>
        <v>275.4300586679027</v>
      </c>
      <c r="H1349" s="16">
        <f t="shared" si="104"/>
        <v>316.96005866790267</v>
      </c>
      <c r="I1349" s="47">
        <v>5.37</v>
      </c>
      <c r="J1349" s="16">
        <f t="shared" si="103"/>
        <v>311.59005866790272</v>
      </c>
    </row>
    <row r="1350" spans="2:10">
      <c r="B1350" s="15">
        <v>20.7</v>
      </c>
      <c r="C1350" s="16">
        <v>41.72</v>
      </c>
      <c r="D1350" s="15">
        <v>38.69</v>
      </c>
      <c r="E1350" s="17">
        <f t="shared" si="101"/>
        <v>6.4483333333333323E-2</v>
      </c>
      <c r="F1350" s="17">
        <f t="shared" si="102"/>
        <v>7.5558070982990166E-2</v>
      </c>
      <c r="G1350" s="17">
        <f t="shared" si="100"/>
        <v>273.96146739452939</v>
      </c>
      <c r="H1350" s="16">
        <f t="shared" si="104"/>
        <v>315.68146739452936</v>
      </c>
      <c r="I1350" s="47">
        <v>5.58</v>
      </c>
      <c r="J1350" s="16">
        <f t="shared" si="103"/>
        <v>310.10146739452938</v>
      </c>
    </row>
    <row r="1351" spans="2:10">
      <c r="B1351" s="15">
        <v>20.67</v>
      </c>
      <c r="C1351" s="16">
        <v>41.96</v>
      </c>
      <c r="D1351" s="15">
        <v>38.716000000000001</v>
      </c>
      <c r="E1351" s="17">
        <f t="shared" si="101"/>
        <v>6.4526666666666677E-2</v>
      </c>
      <c r="F1351" s="17">
        <f t="shared" si="102"/>
        <v>7.5561571011221074E-2</v>
      </c>
      <c r="G1351" s="17">
        <f t="shared" si="100"/>
        <v>273.55175022671853</v>
      </c>
      <c r="H1351" s="16">
        <f t="shared" si="104"/>
        <v>315.5117502267185</v>
      </c>
      <c r="I1351" s="47">
        <v>5.74</v>
      </c>
      <c r="J1351" s="16">
        <f t="shared" si="103"/>
        <v>309.7717502267185</v>
      </c>
    </row>
    <row r="1352" spans="2:10">
      <c r="B1352" s="15">
        <v>21.01</v>
      </c>
      <c r="C1352" s="16">
        <v>42.15</v>
      </c>
      <c r="D1352" s="15">
        <v>38.741</v>
      </c>
      <c r="E1352" s="17">
        <f t="shared" si="101"/>
        <v>6.4568333333333339E-2</v>
      </c>
      <c r="F1352" s="17">
        <f t="shared" si="102"/>
        <v>7.5564936728786905E-2</v>
      </c>
      <c r="G1352" s="17">
        <f t="shared" si="100"/>
        <v>278.03900736935469</v>
      </c>
      <c r="H1352" s="16">
        <f t="shared" si="104"/>
        <v>320.18900736935467</v>
      </c>
      <c r="I1352" s="47">
        <v>5.74</v>
      </c>
      <c r="J1352" s="16">
        <f t="shared" si="103"/>
        <v>314.44900736935472</v>
      </c>
    </row>
    <row r="1353" spans="2:10">
      <c r="B1353" s="15">
        <v>20.67</v>
      </c>
      <c r="C1353" s="16">
        <v>42.39</v>
      </c>
      <c r="D1353" s="15">
        <v>38.767000000000003</v>
      </c>
      <c r="E1353" s="17">
        <f t="shared" si="101"/>
        <v>6.4611666666666678E-2</v>
      </c>
      <c r="F1353" s="17">
        <f t="shared" si="102"/>
        <v>7.5568437393136567E-2</v>
      </c>
      <c r="G1353" s="17">
        <f t="shared" si="100"/>
        <v>273.52689446873933</v>
      </c>
      <c r="H1353" s="16">
        <f t="shared" si="104"/>
        <v>315.91689446873932</v>
      </c>
      <c r="I1353" s="47">
        <v>5.69</v>
      </c>
      <c r="J1353" s="16">
        <f t="shared" si="103"/>
        <v>310.22689446873932</v>
      </c>
    </row>
    <row r="1354" spans="2:10">
      <c r="B1354" s="15">
        <v>20.73</v>
      </c>
      <c r="C1354" s="16">
        <v>42.54</v>
      </c>
      <c r="D1354" s="15">
        <v>38.792999999999999</v>
      </c>
      <c r="E1354" s="17">
        <f t="shared" si="101"/>
        <v>6.4655000000000004E-2</v>
      </c>
      <c r="F1354" s="17">
        <f t="shared" si="102"/>
        <v>7.557193838184878E-2</v>
      </c>
      <c r="G1354" s="17">
        <f t="shared" si="100"/>
        <v>274.30816840049494</v>
      </c>
      <c r="H1354" s="16">
        <f t="shared" si="104"/>
        <v>316.84816840049496</v>
      </c>
      <c r="I1354" s="47">
        <v>5.74</v>
      </c>
      <c r="J1354" s="16">
        <f t="shared" si="103"/>
        <v>311.10816840049495</v>
      </c>
    </row>
    <row r="1355" spans="2:10">
      <c r="B1355" s="15">
        <v>19.48</v>
      </c>
      <c r="C1355" s="16">
        <v>42.97</v>
      </c>
      <c r="D1355" s="15">
        <v>38.857999999999997</v>
      </c>
      <c r="E1355" s="17">
        <f t="shared" si="101"/>
        <v>6.4763333333333326E-2</v>
      </c>
      <c r="F1355" s="17">
        <f t="shared" si="102"/>
        <v>7.5580692273011479E-2</v>
      </c>
      <c r="G1355" s="17">
        <f t="shared" si="100"/>
        <v>257.73778215254538</v>
      </c>
      <c r="H1355" s="16">
        <f t="shared" si="104"/>
        <v>300.70778215254541</v>
      </c>
      <c r="I1355" s="47">
        <v>5.74</v>
      </c>
      <c r="J1355" s="16">
        <f t="shared" si="103"/>
        <v>294.9677821525454</v>
      </c>
    </row>
    <row r="1356" spans="2:10">
      <c r="B1356" s="15">
        <v>19.3</v>
      </c>
      <c r="C1356" s="16">
        <v>41.68</v>
      </c>
      <c r="D1356" s="15">
        <v>38.923000000000002</v>
      </c>
      <c r="E1356" s="17">
        <f t="shared" si="101"/>
        <v>6.4871666666666675E-2</v>
      </c>
      <c r="F1356" s="17">
        <f t="shared" si="102"/>
        <v>7.5589448192426717E-2</v>
      </c>
      <c r="G1356" s="17">
        <f t="shared" si="100"/>
        <v>255.32664229626778</v>
      </c>
      <c r="H1356" s="16">
        <f t="shared" si="104"/>
        <v>297.00664229626778</v>
      </c>
      <c r="I1356" s="47">
        <v>5.69</v>
      </c>
      <c r="J1356" s="16">
        <f t="shared" si="103"/>
        <v>291.31664229626779</v>
      </c>
    </row>
    <row r="1357" spans="2:10">
      <c r="B1357" s="15">
        <v>19.47</v>
      </c>
      <c r="C1357" s="16">
        <v>42.01</v>
      </c>
      <c r="D1357" s="15">
        <v>38.978000000000002</v>
      </c>
      <c r="E1357" s="17">
        <f t="shared" si="101"/>
        <v>6.4963333333333345E-2</v>
      </c>
      <c r="F1357" s="17">
        <f t="shared" si="102"/>
        <v>7.559685863203619E-2</v>
      </c>
      <c r="G1357" s="17">
        <f t="shared" si="100"/>
        <v>257.55038439850023</v>
      </c>
      <c r="H1357" s="16">
        <f t="shared" si="104"/>
        <v>299.56038439850022</v>
      </c>
      <c r="I1357" s="47">
        <v>5.69</v>
      </c>
      <c r="J1357" s="16">
        <f t="shared" si="103"/>
        <v>293.87038439850022</v>
      </c>
    </row>
    <row r="1358" spans="2:10">
      <c r="B1358" s="15">
        <v>19.53</v>
      </c>
      <c r="C1358" s="16">
        <v>42.2</v>
      </c>
      <c r="D1358" s="15">
        <v>39.003</v>
      </c>
      <c r="E1358" s="17">
        <f t="shared" si="101"/>
        <v>6.5005000000000007E-2</v>
      </c>
      <c r="F1358" s="17">
        <f t="shared" si="102"/>
        <v>7.5600227494019054E-2</v>
      </c>
      <c r="G1358" s="17">
        <f t="shared" si="100"/>
        <v>258.33255596413483</v>
      </c>
      <c r="H1358" s="16">
        <f t="shared" si="104"/>
        <v>300.53255596413481</v>
      </c>
      <c r="I1358" s="47">
        <v>5.69</v>
      </c>
      <c r="J1358" s="16">
        <f t="shared" si="103"/>
        <v>294.84255596413482</v>
      </c>
    </row>
    <row r="1359" spans="2:10">
      <c r="B1359" s="15">
        <v>19.78</v>
      </c>
      <c r="C1359" s="16">
        <v>43.06</v>
      </c>
      <c r="D1359" s="15">
        <v>39.027000000000001</v>
      </c>
      <c r="E1359" s="17">
        <f t="shared" si="101"/>
        <v>6.5045000000000006E-2</v>
      </c>
      <c r="F1359" s="17">
        <f t="shared" si="102"/>
        <v>7.5603461884016177E-2</v>
      </c>
      <c r="G1359" s="17">
        <f t="shared" si="100"/>
        <v>261.62823112974172</v>
      </c>
      <c r="H1359" s="16">
        <f t="shared" si="104"/>
        <v>304.68823112974172</v>
      </c>
      <c r="I1359" s="47">
        <v>5.96</v>
      </c>
      <c r="J1359" s="16">
        <f t="shared" si="103"/>
        <v>298.72823112974174</v>
      </c>
    </row>
    <row r="1360" spans="2:10">
      <c r="B1360" s="15">
        <v>19.690000000000001</v>
      </c>
      <c r="C1360" s="16">
        <v>41.72</v>
      </c>
      <c r="D1360" s="15">
        <v>39.055999999999997</v>
      </c>
      <c r="E1360" s="17">
        <f t="shared" si="101"/>
        <v>6.5093333333333336E-2</v>
      </c>
      <c r="F1360" s="17">
        <f t="shared" si="102"/>
        <v>7.5607370474525454E-2</v>
      </c>
      <c r="G1360" s="17">
        <f t="shared" si="100"/>
        <v>260.42434588614867</v>
      </c>
      <c r="H1360" s="16">
        <f t="shared" si="104"/>
        <v>302.1443458861487</v>
      </c>
      <c r="I1360" s="47">
        <v>5.8</v>
      </c>
      <c r="J1360" s="16">
        <f t="shared" si="103"/>
        <v>296.34434588614869</v>
      </c>
    </row>
    <row r="1361" spans="2:10">
      <c r="B1361" s="15">
        <v>19.600000000000001</v>
      </c>
      <c r="C1361" s="16">
        <v>40.96</v>
      </c>
      <c r="D1361" s="15">
        <v>39.08</v>
      </c>
      <c r="E1361" s="17">
        <f t="shared" si="101"/>
        <v>6.5133333333333335E-2</v>
      </c>
      <c r="F1361" s="17">
        <f t="shared" si="102"/>
        <v>7.5610605475758055E-2</v>
      </c>
      <c r="G1361" s="17">
        <f t="shared" ref="G1361:G1424" si="105">B1361/F1361</f>
        <v>259.2228944163669</v>
      </c>
      <c r="H1361" s="16">
        <f t="shared" si="104"/>
        <v>300.18289441636688</v>
      </c>
      <c r="I1361" s="47">
        <v>5.58</v>
      </c>
      <c r="J1361" s="16">
        <f t="shared" si="103"/>
        <v>294.60289441636689</v>
      </c>
    </row>
    <row r="1362" spans="2:10">
      <c r="B1362" s="15">
        <v>19.63</v>
      </c>
      <c r="C1362" s="16">
        <v>41.34</v>
      </c>
      <c r="D1362" s="15">
        <v>39.106999999999999</v>
      </c>
      <c r="E1362" s="17">
        <f t="shared" ref="E1362:E1425" si="106">(D1362*10^-3)/($C$3)</f>
        <v>6.5178333333333338E-2</v>
      </c>
      <c r="F1362" s="17">
        <f t="shared" ref="F1362:F1425" si="107">$C$4/(1-E1362)</f>
        <v>7.5614245183060244E-2</v>
      </c>
      <c r="G1362" s="17">
        <f t="shared" si="105"/>
        <v>259.60716730658686</v>
      </c>
      <c r="H1362" s="16">
        <f t="shared" si="104"/>
        <v>300.94716730658683</v>
      </c>
      <c r="I1362" s="47">
        <v>5.8</v>
      </c>
      <c r="J1362" s="16">
        <f t="shared" ref="J1362:J1425" si="108">C1362-I1362+G1362</f>
        <v>295.14716730658688</v>
      </c>
    </row>
    <row r="1363" spans="2:10">
      <c r="B1363" s="15">
        <v>19.52</v>
      </c>
      <c r="C1363" s="16">
        <v>41.53</v>
      </c>
      <c r="D1363" s="15">
        <v>39.134999999999998</v>
      </c>
      <c r="E1363" s="17">
        <f t="shared" si="106"/>
        <v>6.5224999999999991E-2</v>
      </c>
      <c r="F1363" s="17">
        <f t="shared" si="107"/>
        <v>7.561802006447578E-2</v>
      </c>
      <c r="G1363" s="17">
        <f t="shared" si="105"/>
        <v>258.1395278976658</v>
      </c>
      <c r="H1363" s="16">
        <f t="shared" ref="H1363:H1426" si="109">G1363+C1363</f>
        <v>299.66952789766583</v>
      </c>
      <c r="I1363" s="47">
        <v>5.64</v>
      </c>
      <c r="J1363" s="16">
        <f t="shared" si="108"/>
        <v>294.02952789766579</v>
      </c>
    </row>
    <row r="1364" spans="2:10">
      <c r="B1364" s="15">
        <v>19.79</v>
      </c>
      <c r="C1364" s="16">
        <v>41.72</v>
      </c>
      <c r="D1364" s="15">
        <v>39.155999999999999</v>
      </c>
      <c r="E1364" s="17">
        <f t="shared" si="106"/>
        <v>6.5259999999999999E-2</v>
      </c>
      <c r="F1364" s="17">
        <f t="shared" si="107"/>
        <v>7.5620851472891229E-2</v>
      </c>
      <c r="G1364" s="17">
        <f t="shared" si="105"/>
        <v>261.7003063909479</v>
      </c>
      <c r="H1364" s="16">
        <f t="shared" si="109"/>
        <v>303.42030639094787</v>
      </c>
      <c r="I1364" s="47">
        <v>5.74</v>
      </c>
      <c r="J1364" s="16">
        <f t="shared" si="108"/>
        <v>297.68030639094792</v>
      </c>
    </row>
    <row r="1365" spans="2:10">
      <c r="B1365" s="15">
        <v>19.899999999999999</v>
      </c>
      <c r="C1365" s="16">
        <v>41.92</v>
      </c>
      <c r="D1365" s="15">
        <v>39.180999999999997</v>
      </c>
      <c r="E1365" s="17">
        <f t="shared" si="106"/>
        <v>6.5301666666666675E-2</v>
      </c>
      <c r="F1365" s="17">
        <f t="shared" si="107"/>
        <v>7.5624222473671912E-2</v>
      </c>
      <c r="G1365" s="17">
        <f t="shared" si="105"/>
        <v>263.14320133245741</v>
      </c>
      <c r="H1365" s="16">
        <f t="shared" si="109"/>
        <v>305.06320133245742</v>
      </c>
      <c r="I1365" s="47">
        <v>5.74</v>
      </c>
      <c r="J1365" s="16">
        <f t="shared" si="108"/>
        <v>299.32320133245742</v>
      </c>
    </row>
    <row r="1366" spans="2:10">
      <c r="B1366" s="15">
        <v>20.079999999999998</v>
      </c>
      <c r="C1366" s="16">
        <v>42.2</v>
      </c>
      <c r="D1366" s="15">
        <v>39.209000000000003</v>
      </c>
      <c r="E1366" s="17">
        <f t="shared" si="106"/>
        <v>6.5348333333333342E-2</v>
      </c>
      <c r="F1366" s="17">
        <f t="shared" si="107"/>
        <v>7.5627998351368353E-2</v>
      </c>
      <c r="G1366" s="17">
        <f t="shared" si="105"/>
        <v>265.51013431174181</v>
      </c>
      <c r="H1366" s="16">
        <f t="shared" si="109"/>
        <v>307.7101343117418</v>
      </c>
      <c r="I1366" s="47">
        <v>5.74</v>
      </c>
      <c r="J1366" s="16">
        <f t="shared" si="108"/>
        <v>301.97013431174179</v>
      </c>
    </row>
    <row r="1367" spans="2:10">
      <c r="B1367" s="15">
        <v>20.260000000000002</v>
      </c>
      <c r="C1367" s="16">
        <v>41.24</v>
      </c>
      <c r="D1367" s="15">
        <v>39.235999999999997</v>
      </c>
      <c r="E1367" s="17">
        <f t="shared" si="106"/>
        <v>6.5393333333333331E-2</v>
      </c>
      <c r="F1367" s="17">
        <f t="shared" si="107"/>
        <v>7.5631639733403366E-2</v>
      </c>
      <c r="G1367" s="17">
        <f t="shared" si="105"/>
        <v>267.87730732025898</v>
      </c>
      <c r="H1367" s="16">
        <f t="shared" si="109"/>
        <v>309.11730732025899</v>
      </c>
      <c r="I1367" s="47">
        <v>5.48</v>
      </c>
      <c r="J1367" s="16">
        <f t="shared" si="108"/>
        <v>303.63730732025897</v>
      </c>
    </row>
    <row r="1368" spans="2:10">
      <c r="B1368" s="15">
        <v>20.13</v>
      </c>
      <c r="C1368" s="16">
        <v>41.58</v>
      </c>
      <c r="D1368" s="15">
        <v>39.262</v>
      </c>
      <c r="E1368" s="17">
        <f t="shared" si="106"/>
        <v>6.5436666666666671E-2</v>
      </c>
      <c r="F1368" s="17">
        <f t="shared" si="107"/>
        <v>7.5635146580867021E-2</v>
      </c>
      <c r="G1368" s="17">
        <f t="shared" si="105"/>
        <v>266.1461094476436</v>
      </c>
      <c r="H1368" s="16">
        <f t="shared" si="109"/>
        <v>307.72610944764358</v>
      </c>
      <c r="I1368" s="47">
        <v>5.74</v>
      </c>
      <c r="J1368" s="16">
        <f t="shared" si="108"/>
        <v>301.98610944764357</v>
      </c>
    </row>
    <row r="1369" spans="2:10">
      <c r="B1369" s="15">
        <v>20.14</v>
      </c>
      <c r="C1369" s="16">
        <v>41.77</v>
      </c>
      <c r="D1369" s="15">
        <v>39.286999999999999</v>
      </c>
      <c r="E1369" s="17">
        <f t="shared" si="106"/>
        <v>6.5478333333333347E-2</v>
      </c>
      <c r="F1369" s="17">
        <f t="shared" si="107"/>
        <v>7.5638518856281575E-2</v>
      </c>
      <c r="G1369" s="17">
        <f t="shared" si="105"/>
        <v>266.26645133370994</v>
      </c>
      <c r="H1369" s="16">
        <f t="shared" si="109"/>
        <v>308.03645133370992</v>
      </c>
      <c r="I1369" s="47">
        <v>5.74</v>
      </c>
      <c r="J1369" s="16">
        <f t="shared" si="108"/>
        <v>302.29645133370991</v>
      </c>
    </row>
    <row r="1370" spans="2:10">
      <c r="B1370" s="15">
        <v>20.309999999999999</v>
      </c>
      <c r="C1370" s="16">
        <v>42.01</v>
      </c>
      <c r="D1370" s="15">
        <v>39.311</v>
      </c>
      <c r="E1370" s="17">
        <f t="shared" si="106"/>
        <v>6.5518333333333331E-2</v>
      </c>
      <c r="F1370" s="17">
        <f t="shared" si="107"/>
        <v>7.5641756523602582E-2</v>
      </c>
      <c r="G1370" s="17">
        <f t="shared" si="105"/>
        <v>268.50249033630843</v>
      </c>
      <c r="H1370" s="16">
        <f t="shared" si="109"/>
        <v>310.51249033630842</v>
      </c>
      <c r="I1370" s="47">
        <v>5.8</v>
      </c>
      <c r="J1370" s="16">
        <f t="shared" si="108"/>
        <v>304.71249033630841</v>
      </c>
    </row>
    <row r="1371" spans="2:10">
      <c r="B1371" s="15">
        <v>20.34</v>
      </c>
      <c r="C1371" s="16">
        <v>42.15</v>
      </c>
      <c r="D1371" s="15">
        <v>39.338999999999999</v>
      </c>
      <c r="E1371" s="17">
        <f t="shared" si="106"/>
        <v>6.5564999999999998E-2</v>
      </c>
      <c r="F1371" s="17">
        <f t="shared" si="107"/>
        <v>7.5645534152477531E-2</v>
      </c>
      <c r="G1371" s="17">
        <f t="shared" si="105"/>
        <v>268.88566824052003</v>
      </c>
      <c r="H1371" s="16">
        <f t="shared" si="109"/>
        <v>311.03566824052001</v>
      </c>
      <c r="I1371" s="47">
        <v>5.74</v>
      </c>
      <c r="J1371" s="16">
        <f t="shared" si="108"/>
        <v>305.29566824052006</v>
      </c>
    </row>
    <row r="1372" spans="2:10">
      <c r="B1372" s="15">
        <v>20.55</v>
      </c>
      <c r="C1372" s="16">
        <v>42.35</v>
      </c>
      <c r="D1372" s="15">
        <v>39.363</v>
      </c>
      <c r="E1372" s="17">
        <f t="shared" si="106"/>
        <v>6.5605000000000011E-2</v>
      </c>
      <c r="F1372" s="17">
        <f t="shared" si="107"/>
        <v>7.5648772420411445E-2</v>
      </c>
      <c r="G1372" s="17">
        <f t="shared" si="105"/>
        <v>271.65014503864217</v>
      </c>
      <c r="H1372" s="16">
        <f t="shared" si="109"/>
        <v>314.00014503864219</v>
      </c>
      <c r="I1372" s="47">
        <v>5.74</v>
      </c>
      <c r="J1372" s="16">
        <f t="shared" si="108"/>
        <v>308.26014503864218</v>
      </c>
    </row>
    <row r="1373" spans="2:10">
      <c r="B1373" s="15">
        <v>20.64</v>
      </c>
      <c r="C1373" s="16">
        <v>42.87</v>
      </c>
      <c r="D1373" s="15">
        <v>39.389000000000003</v>
      </c>
      <c r="E1373" s="17">
        <f t="shared" si="106"/>
        <v>6.5648333333333336E-2</v>
      </c>
      <c r="F1373" s="17">
        <f t="shared" si="107"/>
        <v>7.5652280856890436E-2</v>
      </c>
      <c r="G1373" s="17">
        <f t="shared" si="105"/>
        <v>272.82720053139155</v>
      </c>
      <c r="H1373" s="16">
        <f t="shared" si="109"/>
        <v>315.69720053139156</v>
      </c>
      <c r="I1373" s="47">
        <v>5.8</v>
      </c>
      <c r="J1373" s="16">
        <f t="shared" si="108"/>
        <v>309.89720053139155</v>
      </c>
    </row>
    <row r="1374" spans="2:10">
      <c r="B1374" s="15">
        <v>20.7</v>
      </c>
      <c r="C1374" s="16">
        <v>41.58</v>
      </c>
      <c r="D1374" s="15">
        <v>39.424999999999997</v>
      </c>
      <c r="E1374" s="17">
        <f t="shared" si="106"/>
        <v>6.5708333333333327E-2</v>
      </c>
      <c r="F1374" s="17">
        <f t="shared" si="107"/>
        <v>7.5657139229295289E-2</v>
      </c>
      <c r="G1374" s="17">
        <f t="shared" si="105"/>
        <v>273.60273215280029</v>
      </c>
      <c r="H1374" s="16">
        <f t="shared" si="109"/>
        <v>315.18273215280027</v>
      </c>
      <c r="I1374" s="47">
        <v>5.74</v>
      </c>
      <c r="J1374" s="16">
        <f t="shared" si="108"/>
        <v>309.44273215280026</v>
      </c>
    </row>
    <row r="1375" spans="2:10">
      <c r="B1375" s="15">
        <v>20.64</v>
      </c>
      <c r="C1375" s="16">
        <v>41.82</v>
      </c>
      <c r="D1375" s="15">
        <v>39.497</v>
      </c>
      <c r="E1375" s="17">
        <f t="shared" si="106"/>
        <v>6.5828333333333336E-2</v>
      </c>
      <c r="F1375" s="17">
        <f t="shared" si="107"/>
        <v>7.5666857846366939E-2</v>
      </c>
      <c r="G1375" s="17">
        <f t="shared" si="105"/>
        <v>272.77464120298487</v>
      </c>
      <c r="H1375" s="16">
        <f t="shared" si="109"/>
        <v>314.59464120298486</v>
      </c>
      <c r="I1375" s="47">
        <v>5.74</v>
      </c>
      <c r="J1375" s="16">
        <f t="shared" si="108"/>
        <v>308.85464120298485</v>
      </c>
    </row>
    <row r="1376" spans="2:10">
      <c r="B1376" s="15">
        <v>20.52</v>
      </c>
      <c r="C1376" s="16">
        <v>42.01</v>
      </c>
      <c r="D1376" s="15">
        <v>39.56</v>
      </c>
      <c r="E1376" s="17">
        <f t="shared" si="106"/>
        <v>6.5933333333333344E-2</v>
      </c>
      <c r="F1376" s="17">
        <f t="shared" si="107"/>
        <v>7.567536368471596E-2</v>
      </c>
      <c r="G1376" s="17">
        <f t="shared" si="105"/>
        <v>271.15826077152229</v>
      </c>
      <c r="H1376" s="16">
        <f t="shared" si="109"/>
        <v>313.16826077152228</v>
      </c>
      <c r="I1376" s="47">
        <v>5.74</v>
      </c>
      <c r="J1376" s="16">
        <f t="shared" si="108"/>
        <v>307.42826077152228</v>
      </c>
    </row>
    <row r="1377" spans="2:10">
      <c r="B1377" s="15">
        <v>20.7</v>
      </c>
      <c r="C1377" s="16">
        <v>42.2</v>
      </c>
      <c r="D1377" s="15">
        <v>39.612000000000002</v>
      </c>
      <c r="E1377" s="17">
        <f t="shared" si="106"/>
        <v>6.6020000000000009E-2</v>
      </c>
      <c r="F1377" s="17">
        <f t="shared" si="107"/>
        <v>7.5682385817437581E-2</v>
      </c>
      <c r="G1377" s="17">
        <f t="shared" si="105"/>
        <v>273.51146209810184</v>
      </c>
      <c r="H1377" s="16">
        <f t="shared" si="109"/>
        <v>315.71146209810183</v>
      </c>
      <c r="I1377" s="47">
        <v>5.69</v>
      </c>
      <c r="J1377" s="16">
        <f t="shared" si="108"/>
        <v>310.02146209810184</v>
      </c>
    </row>
    <row r="1378" spans="2:10">
      <c r="B1378" s="15">
        <v>20.63</v>
      </c>
      <c r="C1378" s="16">
        <v>42.44</v>
      </c>
      <c r="D1378" s="15">
        <v>39.643999999999998</v>
      </c>
      <c r="E1378" s="17">
        <f t="shared" si="106"/>
        <v>6.6073333333333331E-2</v>
      </c>
      <c r="F1378" s="17">
        <f t="shared" si="107"/>
        <v>7.5686707777666715E-2</v>
      </c>
      <c r="G1378" s="17">
        <f t="shared" si="105"/>
        <v>272.57097852111099</v>
      </c>
      <c r="H1378" s="16">
        <f t="shared" si="109"/>
        <v>315.01097852111099</v>
      </c>
      <c r="I1378" s="47">
        <v>5.8</v>
      </c>
      <c r="J1378" s="16">
        <f t="shared" si="108"/>
        <v>309.21097852111097</v>
      </c>
    </row>
    <row r="1379" spans="2:10">
      <c r="B1379" s="15">
        <v>20.78</v>
      </c>
      <c r="C1379" s="16">
        <v>42.01</v>
      </c>
      <c r="D1379" s="15">
        <v>39.67</v>
      </c>
      <c r="E1379" s="17">
        <f t="shared" si="106"/>
        <v>6.6116666666666671E-2</v>
      </c>
      <c r="F1379" s="17">
        <f t="shared" si="107"/>
        <v>7.5690219733839367E-2</v>
      </c>
      <c r="G1379" s="17">
        <f t="shared" si="105"/>
        <v>274.54009346348533</v>
      </c>
      <c r="H1379" s="16">
        <f t="shared" si="109"/>
        <v>316.55009346348533</v>
      </c>
      <c r="I1379" s="47">
        <v>5.69</v>
      </c>
      <c r="J1379" s="16">
        <f t="shared" si="108"/>
        <v>310.86009346348533</v>
      </c>
    </row>
    <row r="1380" spans="2:10">
      <c r="B1380" s="15">
        <v>20.79</v>
      </c>
      <c r="C1380" s="16">
        <v>42.25</v>
      </c>
      <c r="D1380" s="15">
        <v>39.694000000000003</v>
      </c>
      <c r="E1380" s="17">
        <f t="shared" si="106"/>
        <v>6.6156666666666669E-2</v>
      </c>
      <c r="F1380" s="17">
        <f t="shared" si="107"/>
        <v>7.5693461828826053E-2</v>
      </c>
      <c r="G1380" s="17">
        <f t="shared" si="105"/>
        <v>274.66044619566628</v>
      </c>
      <c r="H1380" s="16">
        <f t="shared" si="109"/>
        <v>316.91044619566628</v>
      </c>
      <c r="I1380" s="47">
        <v>5.69</v>
      </c>
      <c r="J1380" s="16">
        <f t="shared" si="108"/>
        <v>311.22044619566628</v>
      </c>
    </row>
    <row r="1381" spans="2:10">
      <c r="B1381" s="15">
        <v>20.86</v>
      </c>
      <c r="C1381" s="16">
        <v>42.44</v>
      </c>
      <c r="D1381" s="15">
        <v>39.720999999999997</v>
      </c>
      <c r="E1381" s="17">
        <f t="shared" si="106"/>
        <v>6.6201666666666673E-2</v>
      </c>
      <c r="F1381" s="17">
        <f t="shared" si="107"/>
        <v>7.5697109517690667E-2</v>
      </c>
      <c r="G1381" s="17">
        <f t="shared" si="105"/>
        <v>275.57194895433821</v>
      </c>
      <c r="H1381" s="16">
        <f t="shared" si="109"/>
        <v>318.01194895433821</v>
      </c>
      <c r="I1381" s="47">
        <v>5.74</v>
      </c>
      <c r="J1381" s="16">
        <f t="shared" si="108"/>
        <v>312.2719489543382</v>
      </c>
    </row>
    <row r="1382" spans="2:10">
      <c r="B1382" s="15">
        <v>20.97</v>
      </c>
      <c r="C1382" s="16">
        <v>42.68</v>
      </c>
      <c r="D1382" s="15">
        <v>39.747999999999998</v>
      </c>
      <c r="E1382" s="17">
        <f t="shared" si="106"/>
        <v>6.6246666666666662E-2</v>
      </c>
      <c r="F1382" s="17">
        <f t="shared" si="107"/>
        <v>7.5700757558138501E-2</v>
      </c>
      <c r="G1382" s="17">
        <f t="shared" si="105"/>
        <v>277.01175888358779</v>
      </c>
      <c r="H1382" s="16">
        <f t="shared" si="109"/>
        <v>319.6917588835878</v>
      </c>
      <c r="I1382" s="47">
        <v>5.74</v>
      </c>
      <c r="J1382" s="16">
        <f t="shared" si="108"/>
        <v>313.95175888358779</v>
      </c>
    </row>
    <row r="1383" spans="2:10">
      <c r="B1383" s="15">
        <v>20.92</v>
      </c>
      <c r="C1383" s="16">
        <v>43.02</v>
      </c>
      <c r="D1383" s="15">
        <v>39.774000000000001</v>
      </c>
      <c r="E1383" s="17">
        <f t="shared" si="106"/>
        <v>6.6290000000000016E-2</v>
      </c>
      <c r="F1383" s="17">
        <f t="shared" si="107"/>
        <v>7.5704270818316544E-2</v>
      </c>
      <c r="G1383" s="17">
        <f t="shared" si="105"/>
        <v>276.3384386886986</v>
      </c>
      <c r="H1383" s="16">
        <f t="shared" si="109"/>
        <v>319.35843868869858</v>
      </c>
      <c r="I1383" s="47">
        <v>5.74</v>
      </c>
      <c r="J1383" s="16">
        <f t="shared" si="108"/>
        <v>313.61843868869857</v>
      </c>
    </row>
    <row r="1384" spans="2:10">
      <c r="B1384" s="15">
        <v>20.96</v>
      </c>
      <c r="C1384" s="16">
        <v>41.82</v>
      </c>
      <c r="D1384" s="15">
        <v>39.802999999999997</v>
      </c>
      <c r="E1384" s="17">
        <f t="shared" si="106"/>
        <v>6.6338333333333332E-2</v>
      </c>
      <c r="F1384" s="17">
        <f t="shared" si="107"/>
        <v>7.5708189839399725E-2</v>
      </c>
      <c r="G1384" s="17">
        <f t="shared" si="105"/>
        <v>276.85247850282229</v>
      </c>
      <c r="H1384" s="16">
        <f t="shared" si="109"/>
        <v>318.67247850282229</v>
      </c>
      <c r="I1384" s="47">
        <v>5.74</v>
      </c>
      <c r="J1384" s="16">
        <f t="shared" si="108"/>
        <v>312.93247850282228</v>
      </c>
    </row>
    <row r="1385" spans="2:10">
      <c r="B1385" s="15">
        <v>20.84</v>
      </c>
      <c r="C1385" s="16">
        <v>41.96</v>
      </c>
      <c r="D1385" s="15">
        <v>39.826999999999998</v>
      </c>
      <c r="E1385" s="17">
        <f t="shared" si="106"/>
        <v>6.6378333333333345E-2</v>
      </c>
      <c r="F1385" s="17">
        <f t="shared" si="107"/>
        <v>7.5711433474055706E-2</v>
      </c>
      <c r="G1385" s="17">
        <f t="shared" si="105"/>
        <v>275.2556522013457</v>
      </c>
      <c r="H1385" s="16">
        <f t="shared" si="109"/>
        <v>317.21565220134568</v>
      </c>
      <c r="I1385" s="47">
        <v>5.74</v>
      </c>
      <c r="J1385" s="16">
        <f t="shared" si="108"/>
        <v>311.47565220134572</v>
      </c>
    </row>
    <row r="1386" spans="2:10">
      <c r="B1386" s="15">
        <v>20.58</v>
      </c>
      <c r="C1386" s="16">
        <v>42.2</v>
      </c>
      <c r="D1386" s="15">
        <v>39.878</v>
      </c>
      <c r="E1386" s="17">
        <f t="shared" si="106"/>
        <v>6.6463333333333346E-2</v>
      </c>
      <c r="F1386" s="17">
        <f t="shared" si="107"/>
        <v>7.5718327120631229E-2</v>
      </c>
      <c r="G1386" s="17">
        <f t="shared" si="105"/>
        <v>271.79681303857672</v>
      </c>
      <c r="H1386" s="16">
        <f t="shared" si="109"/>
        <v>313.9968130385767</v>
      </c>
      <c r="I1386" s="47">
        <v>5.69</v>
      </c>
      <c r="J1386" s="16">
        <f t="shared" si="108"/>
        <v>308.30681303857671</v>
      </c>
    </row>
    <row r="1387" spans="2:10">
      <c r="B1387" s="15">
        <v>20.43</v>
      </c>
      <c r="C1387" s="16">
        <v>42.39</v>
      </c>
      <c r="D1387" s="15">
        <v>39.914999999999999</v>
      </c>
      <c r="E1387" s="17">
        <f t="shared" si="106"/>
        <v>6.6525000000000001E-2</v>
      </c>
      <c r="F1387" s="17">
        <f t="shared" si="107"/>
        <v>7.5723329179432058E-2</v>
      </c>
      <c r="G1387" s="17">
        <f t="shared" si="105"/>
        <v>269.79796347291591</v>
      </c>
      <c r="H1387" s="16">
        <f t="shared" si="109"/>
        <v>312.1879634729159</v>
      </c>
      <c r="I1387" s="47">
        <v>5.69</v>
      </c>
      <c r="J1387" s="16">
        <f t="shared" si="108"/>
        <v>306.4979634729159</v>
      </c>
    </row>
    <row r="1388" spans="2:10">
      <c r="B1388" s="15">
        <v>20.64</v>
      </c>
      <c r="C1388" s="16">
        <v>42.59</v>
      </c>
      <c r="D1388" s="15">
        <v>39.954999999999998</v>
      </c>
      <c r="E1388" s="17">
        <f t="shared" si="106"/>
        <v>6.659166666666666E-2</v>
      </c>
      <c r="F1388" s="17">
        <f t="shared" si="107"/>
        <v>7.5728737554057637E-2</v>
      </c>
      <c r="G1388" s="17">
        <f t="shared" si="105"/>
        <v>272.55175071770469</v>
      </c>
      <c r="H1388" s="16">
        <f t="shared" si="109"/>
        <v>315.14175071770467</v>
      </c>
      <c r="I1388" s="47">
        <v>5.69</v>
      </c>
      <c r="J1388" s="16">
        <f t="shared" si="108"/>
        <v>309.45175071770473</v>
      </c>
    </row>
    <row r="1389" spans="2:10">
      <c r="B1389" s="15">
        <v>20.67</v>
      </c>
      <c r="C1389" s="16">
        <v>42.2</v>
      </c>
      <c r="D1389" s="15">
        <v>39.978000000000002</v>
      </c>
      <c r="E1389" s="17">
        <f t="shared" si="106"/>
        <v>6.6630000000000009E-2</v>
      </c>
      <c r="F1389" s="17">
        <f t="shared" si="107"/>
        <v>7.5731847719307827E-2</v>
      </c>
      <c r="G1389" s="17">
        <f t="shared" si="105"/>
        <v>272.93669205868571</v>
      </c>
      <c r="H1389" s="16">
        <f t="shared" si="109"/>
        <v>315.1366920586857</v>
      </c>
      <c r="I1389" s="47">
        <v>5.53</v>
      </c>
      <c r="J1389" s="16">
        <f t="shared" si="108"/>
        <v>309.60669205868572</v>
      </c>
    </row>
    <row r="1390" spans="2:10">
      <c r="B1390" s="15">
        <v>20.71</v>
      </c>
      <c r="C1390" s="16">
        <v>42.11</v>
      </c>
      <c r="D1390" s="15">
        <v>40.006</v>
      </c>
      <c r="E1390" s="17">
        <f t="shared" si="106"/>
        <v>6.6676666666666676E-2</v>
      </c>
      <c r="F1390" s="17">
        <f t="shared" si="107"/>
        <v>7.5735634352264866E-2</v>
      </c>
      <c r="G1390" s="17">
        <f t="shared" si="105"/>
        <v>273.45119872730913</v>
      </c>
      <c r="H1390" s="16">
        <f t="shared" si="109"/>
        <v>315.56119872730915</v>
      </c>
      <c r="I1390" s="47">
        <v>5.69</v>
      </c>
      <c r="J1390" s="16">
        <f t="shared" si="108"/>
        <v>309.87119872730915</v>
      </c>
    </row>
    <row r="1391" spans="2:10">
      <c r="B1391" s="15">
        <v>20.7</v>
      </c>
      <c r="C1391" s="16">
        <v>42.39</v>
      </c>
      <c r="D1391" s="15">
        <v>40.055</v>
      </c>
      <c r="E1391" s="17">
        <f t="shared" si="106"/>
        <v>6.6758333333333336E-2</v>
      </c>
      <c r="F1391" s="17">
        <f t="shared" si="107"/>
        <v>7.5742261871187724E-2</v>
      </c>
      <c r="G1391" s="17">
        <f t="shared" si="105"/>
        <v>273.29524480274677</v>
      </c>
      <c r="H1391" s="16">
        <f t="shared" si="109"/>
        <v>315.68524480274675</v>
      </c>
      <c r="I1391" s="47">
        <v>5.69</v>
      </c>
      <c r="J1391" s="16">
        <f t="shared" si="108"/>
        <v>309.99524480274675</v>
      </c>
    </row>
    <row r="1392" spans="2:10">
      <c r="B1392" s="15">
        <v>20.66</v>
      </c>
      <c r="C1392" s="16">
        <v>42.54</v>
      </c>
      <c r="D1392" s="15">
        <v>40.116</v>
      </c>
      <c r="E1392" s="17">
        <f t="shared" si="106"/>
        <v>6.6860000000000003E-2</v>
      </c>
      <c r="F1392" s="17">
        <f t="shared" si="107"/>
        <v>7.57505140769556E-2</v>
      </c>
      <c r="G1392" s="17">
        <f t="shared" si="105"/>
        <v>272.73742299638161</v>
      </c>
      <c r="H1392" s="16">
        <f t="shared" si="109"/>
        <v>315.27742299638163</v>
      </c>
      <c r="I1392" s="47">
        <v>5.69</v>
      </c>
      <c r="J1392" s="16">
        <f t="shared" si="108"/>
        <v>309.58742299638163</v>
      </c>
    </row>
    <row r="1393" spans="2:10">
      <c r="B1393" s="15">
        <v>20.77</v>
      </c>
      <c r="C1393" s="16">
        <v>42.83</v>
      </c>
      <c r="D1393" s="15">
        <v>40.182000000000002</v>
      </c>
      <c r="E1393" s="17">
        <f t="shared" si="106"/>
        <v>6.6970000000000002E-2</v>
      </c>
      <c r="F1393" s="17">
        <f t="shared" si="107"/>
        <v>7.5759444718573196E-2</v>
      </c>
      <c r="G1393" s="17">
        <f t="shared" si="105"/>
        <v>274.15723646279611</v>
      </c>
      <c r="H1393" s="16">
        <f t="shared" si="109"/>
        <v>316.98723646279609</v>
      </c>
      <c r="I1393" s="47">
        <v>5.74</v>
      </c>
      <c r="J1393" s="16">
        <f t="shared" si="108"/>
        <v>311.24723646279608</v>
      </c>
    </row>
    <row r="1394" spans="2:10">
      <c r="B1394" s="15">
        <v>20.67</v>
      </c>
      <c r="C1394" s="16">
        <v>41.63</v>
      </c>
      <c r="D1394" s="15">
        <v>40.232999999999997</v>
      </c>
      <c r="E1394" s="17">
        <f t="shared" si="106"/>
        <v>6.7055000000000003E-2</v>
      </c>
      <c r="F1394" s="17">
        <f t="shared" si="107"/>
        <v>7.5766347111319896E-2</v>
      </c>
      <c r="G1394" s="17">
        <f t="shared" si="105"/>
        <v>272.81241326879007</v>
      </c>
      <c r="H1394" s="16">
        <f t="shared" si="109"/>
        <v>314.44241326879006</v>
      </c>
      <c r="I1394" s="47">
        <v>5.53</v>
      </c>
      <c r="J1394" s="16">
        <f t="shared" si="108"/>
        <v>308.91241326879009</v>
      </c>
    </row>
    <row r="1395" spans="2:10">
      <c r="B1395" s="15">
        <v>20.46</v>
      </c>
      <c r="C1395" s="16">
        <v>41.53</v>
      </c>
      <c r="D1395" s="15">
        <v>40.298999999999999</v>
      </c>
      <c r="E1395" s="17">
        <f t="shared" si="106"/>
        <v>6.7165000000000002E-2</v>
      </c>
      <c r="F1395" s="17">
        <f t="shared" si="107"/>
        <v>7.5775281486833518E-2</v>
      </c>
      <c r="G1395" s="17">
        <f t="shared" si="105"/>
        <v>270.00889470209449</v>
      </c>
      <c r="H1395" s="16">
        <f t="shared" si="109"/>
        <v>311.53889470209447</v>
      </c>
      <c r="I1395" s="47">
        <v>5.69</v>
      </c>
      <c r="J1395" s="16">
        <f t="shared" si="108"/>
        <v>305.84889470209453</v>
      </c>
    </row>
    <row r="1396" spans="2:10">
      <c r="B1396" s="15">
        <v>20.72</v>
      </c>
      <c r="C1396" s="16">
        <v>41.77</v>
      </c>
      <c r="D1396" s="15">
        <v>40.359000000000002</v>
      </c>
      <c r="E1396" s="17">
        <f t="shared" si="106"/>
        <v>6.7265000000000019E-2</v>
      </c>
      <c r="F1396" s="17">
        <f t="shared" si="107"/>
        <v>7.5783405475049553E-2</v>
      </c>
      <c r="G1396" s="17">
        <f t="shared" si="105"/>
        <v>273.41077997374663</v>
      </c>
      <c r="H1396" s="16">
        <f t="shared" si="109"/>
        <v>315.18077997374661</v>
      </c>
      <c r="I1396" s="47">
        <v>5.69</v>
      </c>
      <c r="J1396" s="16">
        <f t="shared" si="108"/>
        <v>309.49077997374661</v>
      </c>
    </row>
    <row r="1397" spans="2:10">
      <c r="B1397" s="15">
        <v>20.82</v>
      </c>
      <c r="C1397" s="16">
        <v>41.39</v>
      </c>
      <c r="D1397" s="15">
        <v>40.423999999999999</v>
      </c>
      <c r="E1397" s="17">
        <f t="shared" si="106"/>
        <v>6.7373333333333341E-2</v>
      </c>
      <c r="F1397" s="17">
        <f t="shared" si="107"/>
        <v>7.5792208428278204E-2</v>
      </c>
      <c r="G1397" s="17">
        <f t="shared" si="105"/>
        <v>274.6984212724434</v>
      </c>
      <c r="H1397" s="16">
        <f t="shared" si="109"/>
        <v>316.08842127244338</v>
      </c>
      <c r="I1397" s="47">
        <v>5.58</v>
      </c>
      <c r="J1397" s="16">
        <f t="shared" si="108"/>
        <v>310.5084212724434</v>
      </c>
    </row>
    <row r="1398" spans="2:10">
      <c r="B1398" s="15">
        <v>20.56</v>
      </c>
      <c r="C1398" s="16">
        <v>41.53</v>
      </c>
      <c r="D1398" s="15">
        <v>40.493000000000002</v>
      </c>
      <c r="E1398" s="17">
        <f t="shared" si="106"/>
        <v>6.7488333333333345E-2</v>
      </c>
      <c r="F1398" s="17">
        <f t="shared" si="107"/>
        <v>7.5801555339722673E-2</v>
      </c>
      <c r="G1398" s="17">
        <f t="shared" si="105"/>
        <v>271.23454008107717</v>
      </c>
      <c r="H1398" s="16">
        <f t="shared" si="109"/>
        <v>312.76454008107714</v>
      </c>
      <c r="I1398" s="47">
        <v>5.69</v>
      </c>
      <c r="J1398" s="16">
        <f t="shared" si="108"/>
        <v>307.0745400810772</v>
      </c>
    </row>
    <row r="1399" spans="2:10">
      <c r="B1399" s="15">
        <v>20.65</v>
      </c>
      <c r="C1399" s="16">
        <v>41.77</v>
      </c>
      <c r="D1399" s="15">
        <v>40.546999999999997</v>
      </c>
      <c r="E1399" s="17">
        <f t="shared" si="106"/>
        <v>6.7578333333333337E-2</v>
      </c>
      <c r="F1399" s="17">
        <f t="shared" si="107"/>
        <v>7.5808871922149329E-2</v>
      </c>
      <c r="G1399" s="17">
        <f t="shared" si="105"/>
        <v>272.39555841440534</v>
      </c>
      <c r="H1399" s="16">
        <f t="shared" si="109"/>
        <v>314.16555841440533</v>
      </c>
      <c r="I1399" s="47">
        <v>5.69</v>
      </c>
      <c r="J1399" s="16">
        <f t="shared" si="108"/>
        <v>308.47555841440533</v>
      </c>
    </row>
    <row r="1400" spans="2:10">
      <c r="B1400" s="15">
        <v>20.78</v>
      </c>
      <c r="C1400" s="16">
        <v>41.92</v>
      </c>
      <c r="D1400" s="15">
        <v>40.603999999999999</v>
      </c>
      <c r="E1400" s="17">
        <f t="shared" si="106"/>
        <v>6.7673333333333335E-2</v>
      </c>
      <c r="F1400" s="17">
        <f t="shared" si="107"/>
        <v>7.5816596513851031E-2</v>
      </c>
      <c r="G1400" s="17">
        <f t="shared" si="105"/>
        <v>274.08246947887824</v>
      </c>
      <c r="H1400" s="16">
        <f t="shared" si="109"/>
        <v>316.00246947887825</v>
      </c>
      <c r="I1400" s="47">
        <v>5.69</v>
      </c>
      <c r="J1400" s="16">
        <f t="shared" si="108"/>
        <v>310.31246947887826</v>
      </c>
    </row>
    <row r="1401" spans="2:10">
      <c r="B1401" s="15">
        <v>20.58</v>
      </c>
      <c r="C1401" s="16">
        <v>42.15</v>
      </c>
      <c r="D1401" s="15">
        <v>40.673999999999999</v>
      </c>
      <c r="E1401" s="17">
        <f t="shared" si="106"/>
        <v>6.7790000000000003E-2</v>
      </c>
      <c r="F1401" s="17">
        <f t="shared" si="107"/>
        <v>7.5826085008496316E-2</v>
      </c>
      <c r="G1401" s="17">
        <f t="shared" si="105"/>
        <v>271.41055743144341</v>
      </c>
      <c r="H1401" s="16">
        <f t="shared" si="109"/>
        <v>313.56055743144339</v>
      </c>
      <c r="I1401" s="47">
        <v>5.64</v>
      </c>
      <c r="J1401" s="16">
        <f t="shared" si="108"/>
        <v>307.9205574314434</v>
      </c>
    </row>
    <row r="1402" spans="2:10">
      <c r="B1402" s="15">
        <v>20.54</v>
      </c>
      <c r="C1402" s="16">
        <v>42.3</v>
      </c>
      <c r="D1402" s="15">
        <v>40.728000000000002</v>
      </c>
      <c r="E1402" s="17">
        <f t="shared" si="106"/>
        <v>6.788000000000001E-2</v>
      </c>
      <c r="F1402" s="17">
        <f t="shared" si="107"/>
        <v>7.583340632726511E-2</v>
      </c>
      <c r="G1402" s="17">
        <f t="shared" si="105"/>
        <v>270.85688214186229</v>
      </c>
      <c r="H1402" s="16">
        <f t="shared" si="109"/>
        <v>313.1568821418623</v>
      </c>
      <c r="I1402" s="47">
        <v>5.64</v>
      </c>
      <c r="J1402" s="16">
        <f t="shared" si="108"/>
        <v>307.51688214186231</v>
      </c>
    </row>
    <row r="1403" spans="2:10">
      <c r="B1403" s="15">
        <v>20.56</v>
      </c>
      <c r="C1403" s="16">
        <v>42.54</v>
      </c>
      <c r="D1403" s="15">
        <v>40.777999999999999</v>
      </c>
      <c r="E1403" s="17">
        <f t="shared" si="106"/>
        <v>6.7963333333333334E-2</v>
      </c>
      <c r="F1403" s="17">
        <f t="shared" si="107"/>
        <v>7.5840186586833516E-2</v>
      </c>
      <c r="G1403" s="17">
        <f t="shared" si="105"/>
        <v>271.09637944336737</v>
      </c>
      <c r="H1403" s="16">
        <f t="shared" si="109"/>
        <v>313.63637944336739</v>
      </c>
      <c r="I1403" s="47">
        <v>5.69</v>
      </c>
      <c r="J1403" s="16">
        <f t="shared" si="108"/>
        <v>307.94637944336739</v>
      </c>
    </row>
    <row r="1404" spans="2:10">
      <c r="B1404" s="15">
        <v>20.53</v>
      </c>
      <c r="C1404" s="16">
        <v>41.77</v>
      </c>
      <c r="D1404" s="15">
        <v>40.798000000000002</v>
      </c>
      <c r="E1404" s="17">
        <f t="shared" si="106"/>
        <v>6.7996666666666677E-2</v>
      </c>
      <c r="F1404" s="17">
        <f t="shared" si="107"/>
        <v>7.5842899030157632E-2</v>
      </c>
      <c r="G1404" s="17">
        <f t="shared" si="105"/>
        <v>270.69112946007772</v>
      </c>
      <c r="H1404" s="16">
        <f t="shared" si="109"/>
        <v>312.4611294600777</v>
      </c>
      <c r="I1404" s="47">
        <v>5.48</v>
      </c>
      <c r="J1404" s="16">
        <f t="shared" si="108"/>
        <v>306.98112946007774</v>
      </c>
    </row>
    <row r="1405" spans="2:10">
      <c r="B1405" s="15">
        <v>20.25</v>
      </c>
      <c r="C1405" s="16">
        <v>41.58</v>
      </c>
      <c r="D1405" s="15">
        <v>40.826999999999998</v>
      </c>
      <c r="E1405" s="17">
        <f t="shared" si="106"/>
        <v>6.8045000000000008E-2</v>
      </c>
      <c r="F1405" s="17">
        <f t="shared" si="107"/>
        <v>7.5846832417627838E-2</v>
      </c>
      <c r="G1405" s="17">
        <f t="shared" si="105"/>
        <v>266.98544098057317</v>
      </c>
      <c r="H1405" s="16">
        <f t="shared" si="109"/>
        <v>308.56544098057316</v>
      </c>
      <c r="I1405" s="47">
        <v>5.64</v>
      </c>
      <c r="J1405" s="16">
        <f t="shared" si="108"/>
        <v>302.92544098057317</v>
      </c>
    </row>
    <row r="1406" spans="2:10">
      <c r="B1406" s="15">
        <v>20.29</v>
      </c>
      <c r="C1406" s="16">
        <v>41.82</v>
      </c>
      <c r="D1406" s="15">
        <v>40.850999999999999</v>
      </c>
      <c r="E1406" s="17">
        <f t="shared" si="106"/>
        <v>6.8085000000000007E-2</v>
      </c>
      <c r="F1406" s="17">
        <f t="shared" si="107"/>
        <v>7.5850087943396496E-2</v>
      </c>
      <c r="G1406" s="17">
        <f t="shared" si="105"/>
        <v>267.50133783815136</v>
      </c>
      <c r="H1406" s="16">
        <f t="shared" si="109"/>
        <v>309.32133783815135</v>
      </c>
      <c r="I1406" s="47">
        <v>5.69</v>
      </c>
      <c r="J1406" s="16">
        <f t="shared" si="108"/>
        <v>303.63133783815135</v>
      </c>
    </row>
    <row r="1407" spans="2:10">
      <c r="B1407" s="15">
        <v>20.260000000000002</v>
      </c>
      <c r="C1407" s="16">
        <v>41.77</v>
      </c>
      <c r="D1407" s="15">
        <v>40.896000000000001</v>
      </c>
      <c r="E1407" s="17">
        <f t="shared" si="106"/>
        <v>6.8160000000000012E-2</v>
      </c>
      <c r="F1407" s="17">
        <f t="shared" si="107"/>
        <v>7.5856192807531711E-2</v>
      </c>
      <c r="G1407" s="17">
        <f t="shared" si="105"/>
        <v>267.08432430039386</v>
      </c>
      <c r="H1407" s="16">
        <f t="shared" si="109"/>
        <v>308.85432430039384</v>
      </c>
      <c r="I1407" s="47">
        <v>5.69</v>
      </c>
      <c r="J1407" s="16">
        <f t="shared" si="108"/>
        <v>303.16432430039384</v>
      </c>
    </row>
    <row r="1408" spans="2:10">
      <c r="B1408" s="15">
        <v>20.56</v>
      </c>
      <c r="C1408" s="16">
        <v>42.01</v>
      </c>
      <c r="D1408" s="15">
        <v>40.954000000000001</v>
      </c>
      <c r="E1408" s="17">
        <f t="shared" si="106"/>
        <v>6.8256666666666674E-2</v>
      </c>
      <c r="F1408" s="17">
        <f t="shared" si="107"/>
        <v>7.5864062748793856E-2</v>
      </c>
      <c r="G1408" s="17">
        <f t="shared" si="105"/>
        <v>271.01105918990447</v>
      </c>
      <c r="H1408" s="16">
        <f t="shared" si="109"/>
        <v>313.02105918990446</v>
      </c>
      <c r="I1408" s="47">
        <v>5.69</v>
      </c>
      <c r="J1408" s="16">
        <f t="shared" si="108"/>
        <v>307.33105918990447</v>
      </c>
    </row>
    <row r="1409" spans="2:10">
      <c r="B1409" s="15">
        <v>20.59</v>
      </c>
      <c r="C1409" s="16">
        <v>42.15</v>
      </c>
      <c r="D1409" s="15">
        <v>41.000999999999998</v>
      </c>
      <c r="E1409" s="17">
        <f t="shared" si="106"/>
        <v>6.8334999999999993E-2</v>
      </c>
      <c r="F1409" s="17">
        <f t="shared" si="107"/>
        <v>7.587044131288645E-2</v>
      </c>
      <c r="G1409" s="17">
        <f t="shared" si="105"/>
        <v>271.38368571085175</v>
      </c>
      <c r="H1409" s="16">
        <f t="shared" si="109"/>
        <v>313.53368571085173</v>
      </c>
      <c r="I1409" s="47">
        <v>5.69</v>
      </c>
      <c r="J1409" s="16">
        <f t="shared" si="108"/>
        <v>307.84368571085173</v>
      </c>
    </row>
    <row r="1410" spans="2:10">
      <c r="B1410" s="15">
        <v>20.55</v>
      </c>
      <c r="C1410" s="16">
        <v>42.3</v>
      </c>
      <c r="D1410" s="15">
        <v>41.054000000000002</v>
      </c>
      <c r="E1410" s="17">
        <f t="shared" si="106"/>
        <v>6.8423333333333336E-2</v>
      </c>
      <c r="F1410" s="17">
        <f t="shared" si="107"/>
        <v>7.5877635448616157E-2</v>
      </c>
      <c r="G1410" s="17">
        <f t="shared" si="105"/>
        <v>270.83079063416949</v>
      </c>
      <c r="H1410" s="16">
        <f t="shared" si="109"/>
        <v>313.1307906341695</v>
      </c>
      <c r="I1410" s="47">
        <v>5.74</v>
      </c>
      <c r="J1410" s="16">
        <f t="shared" si="108"/>
        <v>307.39079063416949</v>
      </c>
    </row>
    <row r="1411" spans="2:10">
      <c r="B1411" s="15">
        <v>20.78</v>
      </c>
      <c r="C1411" s="16">
        <v>42.49</v>
      </c>
      <c r="D1411" s="15">
        <v>41.116999999999997</v>
      </c>
      <c r="E1411" s="17">
        <f t="shared" si="106"/>
        <v>6.8528333333333344E-2</v>
      </c>
      <c r="F1411" s="17">
        <f t="shared" si="107"/>
        <v>7.5886188743372412E-2</v>
      </c>
      <c r="G1411" s="17">
        <f t="shared" si="105"/>
        <v>273.83111926035212</v>
      </c>
      <c r="H1411" s="16">
        <f t="shared" si="109"/>
        <v>316.32111926035213</v>
      </c>
      <c r="I1411" s="47">
        <v>5.64</v>
      </c>
      <c r="J1411" s="16">
        <f t="shared" si="108"/>
        <v>310.68111926035215</v>
      </c>
    </row>
    <row r="1412" spans="2:10">
      <c r="B1412" s="15">
        <v>20.99</v>
      </c>
      <c r="C1412" s="16">
        <v>41.82</v>
      </c>
      <c r="D1412" s="15">
        <v>41.170999999999999</v>
      </c>
      <c r="E1412" s="17">
        <f t="shared" si="106"/>
        <v>6.8618333333333337E-2</v>
      </c>
      <c r="F1412" s="17">
        <f t="shared" si="107"/>
        <v>7.5893521673825459E-2</v>
      </c>
      <c r="G1412" s="17">
        <f t="shared" si="105"/>
        <v>276.57169593750893</v>
      </c>
      <c r="H1412" s="16">
        <f t="shared" si="109"/>
        <v>318.39169593750893</v>
      </c>
      <c r="I1412" s="47">
        <v>5.32</v>
      </c>
      <c r="J1412" s="16">
        <f t="shared" si="108"/>
        <v>313.07169593750893</v>
      </c>
    </row>
    <row r="1413" spans="2:10">
      <c r="B1413" s="15">
        <v>20.85</v>
      </c>
      <c r="C1413" s="16">
        <v>41.58</v>
      </c>
      <c r="D1413" s="15">
        <v>41.237000000000002</v>
      </c>
      <c r="E1413" s="17">
        <f t="shared" si="106"/>
        <v>6.8728333333333336E-2</v>
      </c>
      <c r="F1413" s="17">
        <f t="shared" si="107"/>
        <v>7.590248606916028E-2</v>
      </c>
      <c r="G1413" s="17">
        <f t="shared" si="105"/>
        <v>274.69455981984635</v>
      </c>
      <c r="H1413" s="16">
        <f t="shared" si="109"/>
        <v>316.27455981984633</v>
      </c>
      <c r="I1413" s="47">
        <v>5.64</v>
      </c>
      <c r="J1413" s="16">
        <f t="shared" si="108"/>
        <v>310.63455981984634</v>
      </c>
    </row>
    <row r="1414" spans="2:10">
      <c r="B1414" s="15">
        <v>20.53</v>
      </c>
      <c r="C1414" s="16">
        <v>41.87</v>
      </c>
      <c r="D1414" s="15">
        <v>41.308999999999997</v>
      </c>
      <c r="E1414" s="17">
        <f t="shared" si="106"/>
        <v>6.8848333333333331E-2</v>
      </c>
      <c r="F1414" s="17">
        <f t="shared" si="107"/>
        <v>7.5912267825080787E-2</v>
      </c>
      <c r="G1414" s="17">
        <f t="shared" si="105"/>
        <v>270.44377131909448</v>
      </c>
      <c r="H1414" s="16">
        <f t="shared" si="109"/>
        <v>312.31377131909449</v>
      </c>
      <c r="I1414" s="47">
        <v>5.69</v>
      </c>
      <c r="J1414" s="16">
        <f t="shared" si="108"/>
        <v>306.62377131909449</v>
      </c>
    </row>
    <row r="1415" spans="2:10">
      <c r="B1415" s="15">
        <v>20.43</v>
      </c>
      <c r="C1415" s="16">
        <v>42.01</v>
      </c>
      <c r="D1415" s="15">
        <v>41.332000000000001</v>
      </c>
      <c r="E1415" s="17">
        <f t="shared" si="106"/>
        <v>6.8886666666666665E-2</v>
      </c>
      <c r="F1415" s="17">
        <f t="shared" si="107"/>
        <v>7.5915393084018068E-2</v>
      </c>
      <c r="G1415" s="17">
        <f t="shared" si="105"/>
        <v>269.11538187504931</v>
      </c>
      <c r="H1415" s="16">
        <f t="shared" si="109"/>
        <v>311.1253818750493</v>
      </c>
      <c r="I1415" s="47">
        <v>5.69</v>
      </c>
      <c r="J1415" s="16">
        <f t="shared" si="108"/>
        <v>305.4353818750493</v>
      </c>
    </row>
    <row r="1416" spans="2:10">
      <c r="B1416" s="15">
        <v>20.440000000000001</v>
      </c>
      <c r="C1416" s="16">
        <v>42.2</v>
      </c>
      <c r="D1416" s="15">
        <v>41.354999999999997</v>
      </c>
      <c r="E1416" s="17">
        <f t="shared" si="106"/>
        <v>6.8925E-2</v>
      </c>
      <c r="F1416" s="17">
        <f t="shared" si="107"/>
        <v>7.5918518600295734E-2</v>
      </c>
      <c r="G1416" s="17">
        <f t="shared" si="105"/>
        <v>269.23602273662357</v>
      </c>
      <c r="H1416" s="16">
        <f t="shared" si="109"/>
        <v>311.43602273662356</v>
      </c>
      <c r="I1416" s="47">
        <v>5.69</v>
      </c>
      <c r="J1416" s="16">
        <f t="shared" si="108"/>
        <v>305.74602273662356</v>
      </c>
    </row>
    <row r="1417" spans="2:10">
      <c r="B1417" s="15">
        <v>20.62</v>
      </c>
      <c r="C1417" s="16">
        <v>42.35</v>
      </c>
      <c r="D1417" s="15">
        <v>41.381</v>
      </c>
      <c r="E1417" s="17">
        <f t="shared" si="106"/>
        <v>6.896833333333334E-2</v>
      </c>
      <c r="F1417" s="17">
        <f t="shared" si="107"/>
        <v>7.5922052102528212E-2</v>
      </c>
      <c r="G1417" s="17">
        <f t="shared" si="105"/>
        <v>271.59434484402396</v>
      </c>
      <c r="H1417" s="16">
        <f t="shared" si="109"/>
        <v>313.94434484402399</v>
      </c>
      <c r="I1417" s="47">
        <v>5.69</v>
      </c>
      <c r="J1417" s="16">
        <f t="shared" si="108"/>
        <v>308.25434484402399</v>
      </c>
    </row>
    <row r="1418" spans="2:10">
      <c r="B1418" s="15">
        <v>20.88</v>
      </c>
      <c r="C1418" s="16">
        <v>42.54</v>
      </c>
      <c r="D1418" s="15">
        <v>41.408000000000001</v>
      </c>
      <c r="E1418" s="17">
        <f t="shared" si="106"/>
        <v>6.9013333333333343E-2</v>
      </c>
      <c r="F1418" s="17">
        <f t="shared" si="107"/>
        <v>7.5925721856851175E-2</v>
      </c>
      <c r="G1418" s="17">
        <f t="shared" si="105"/>
        <v>275.0056171921122</v>
      </c>
      <c r="H1418" s="16">
        <f t="shared" si="109"/>
        <v>317.54561719211222</v>
      </c>
      <c r="I1418" s="47">
        <v>5.69</v>
      </c>
      <c r="J1418" s="16">
        <f t="shared" si="108"/>
        <v>311.85561719211222</v>
      </c>
    </row>
    <row r="1419" spans="2:10">
      <c r="B1419" s="15">
        <v>20.99</v>
      </c>
      <c r="C1419" s="16">
        <v>41.48</v>
      </c>
      <c r="D1419" s="15">
        <v>41.433999999999997</v>
      </c>
      <c r="E1419" s="17">
        <f t="shared" si="106"/>
        <v>6.9056666666666669E-2</v>
      </c>
      <c r="F1419" s="17">
        <f t="shared" si="107"/>
        <v>7.5929256029658457E-2</v>
      </c>
      <c r="G1419" s="17">
        <f t="shared" si="105"/>
        <v>276.44153383777615</v>
      </c>
      <c r="H1419" s="16">
        <f t="shared" si="109"/>
        <v>317.92153383777617</v>
      </c>
      <c r="I1419" s="47">
        <v>5.37</v>
      </c>
      <c r="J1419" s="16">
        <f t="shared" si="108"/>
        <v>312.55153383777616</v>
      </c>
    </row>
    <row r="1420" spans="2:10">
      <c r="B1420" s="15">
        <v>20.98</v>
      </c>
      <c r="C1420" s="16">
        <v>41.82</v>
      </c>
      <c r="D1420" s="15">
        <v>41.457999999999998</v>
      </c>
      <c r="E1420" s="17">
        <f t="shared" si="106"/>
        <v>6.9096666666666667E-2</v>
      </c>
      <c r="F1420" s="17">
        <f t="shared" si="107"/>
        <v>7.5932518635057358E-2</v>
      </c>
      <c r="G1420" s="17">
        <f t="shared" si="105"/>
        <v>276.29796004572046</v>
      </c>
      <c r="H1420" s="16">
        <f t="shared" si="109"/>
        <v>318.11796004572045</v>
      </c>
      <c r="I1420" s="47">
        <v>5.64</v>
      </c>
      <c r="J1420" s="16">
        <f t="shared" si="108"/>
        <v>312.47796004572047</v>
      </c>
    </row>
    <row r="1421" spans="2:10">
      <c r="B1421" s="15">
        <v>21.14</v>
      </c>
      <c r="C1421" s="16">
        <v>41.77</v>
      </c>
      <c r="D1421" s="15">
        <v>41.484999999999999</v>
      </c>
      <c r="E1421" s="17">
        <f t="shared" si="106"/>
        <v>6.9141666666666671E-2</v>
      </c>
      <c r="F1421" s="17">
        <f t="shared" si="107"/>
        <v>7.5936189401291293E-2</v>
      </c>
      <c r="G1421" s="17">
        <f t="shared" si="105"/>
        <v>278.39163601275618</v>
      </c>
      <c r="H1421" s="16">
        <f t="shared" si="109"/>
        <v>320.16163601275616</v>
      </c>
      <c r="I1421" s="47">
        <v>5.69</v>
      </c>
      <c r="J1421" s="16">
        <f t="shared" si="108"/>
        <v>314.47163601275616</v>
      </c>
    </row>
    <row r="1422" spans="2:10">
      <c r="B1422" s="15">
        <v>21.32</v>
      </c>
      <c r="C1422" s="16">
        <v>41.87</v>
      </c>
      <c r="D1422" s="15">
        <v>41.515000000000001</v>
      </c>
      <c r="E1422" s="17">
        <f t="shared" si="106"/>
        <v>6.9191666666666679E-2</v>
      </c>
      <c r="F1422" s="17">
        <f t="shared" si="107"/>
        <v>7.5940268446712464E-2</v>
      </c>
      <c r="G1422" s="17">
        <f t="shared" si="105"/>
        <v>280.74696647879659</v>
      </c>
      <c r="H1422" s="16">
        <f t="shared" si="109"/>
        <v>322.6169664787966</v>
      </c>
      <c r="I1422" s="47">
        <v>5.69</v>
      </c>
      <c r="J1422" s="16">
        <f t="shared" si="108"/>
        <v>316.9269664787966</v>
      </c>
    </row>
    <row r="1423" spans="2:10">
      <c r="B1423" s="15">
        <v>21.25</v>
      </c>
      <c r="C1423" s="16">
        <v>42.01</v>
      </c>
      <c r="D1423" s="15">
        <v>41.537999999999997</v>
      </c>
      <c r="E1423" s="17">
        <f t="shared" si="106"/>
        <v>6.923E-2</v>
      </c>
      <c r="F1423" s="17">
        <f t="shared" si="107"/>
        <v>7.5943396011657394E-2</v>
      </c>
      <c r="G1423" s="17">
        <f t="shared" si="105"/>
        <v>279.81366538754867</v>
      </c>
      <c r="H1423" s="16">
        <f t="shared" si="109"/>
        <v>321.82366538754866</v>
      </c>
      <c r="I1423" s="47">
        <v>5.69</v>
      </c>
      <c r="J1423" s="16">
        <f t="shared" si="108"/>
        <v>316.13366538754866</v>
      </c>
    </row>
    <row r="1424" spans="2:10">
      <c r="B1424" s="15">
        <v>21.38</v>
      </c>
      <c r="C1424" s="16">
        <v>42.2</v>
      </c>
      <c r="D1424" s="15">
        <v>41.564</v>
      </c>
      <c r="E1424" s="17">
        <f t="shared" si="106"/>
        <v>6.927333333333334E-2</v>
      </c>
      <c r="F1424" s="17">
        <f t="shared" si="107"/>
        <v>7.5946931830079376E-2</v>
      </c>
      <c r="G1424" s="17">
        <f t="shared" si="105"/>
        <v>281.51235981243792</v>
      </c>
      <c r="H1424" s="16">
        <f t="shared" si="109"/>
        <v>323.71235981243791</v>
      </c>
      <c r="I1424" s="47">
        <v>5.69</v>
      </c>
      <c r="J1424" s="16">
        <f t="shared" si="108"/>
        <v>318.02235981243791</v>
      </c>
    </row>
    <row r="1425" spans="2:10">
      <c r="B1425" s="15">
        <v>21.49</v>
      </c>
      <c r="C1425" s="16">
        <v>42.39</v>
      </c>
      <c r="D1425" s="15">
        <v>41.588999999999999</v>
      </c>
      <c r="E1425" s="17">
        <f t="shared" si="106"/>
        <v>6.9315000000000002E-2</v>
      </c>
      <c r="F1425" s="17">
        <f t="shared" si="107"/>
        <v>7.595033196599317E-2</v>
      </c>
      <c r="G1425" s="17">
        <f t="shared" ref="G1425:G1488" si="110">B1425/F1425</f>
        <v>282.94807203241936</v>
      </c>
      <c r="H1425" s="16">
        <f t="shared" si="109"/>
        <v>325.33807203241935</v>
      </c>
      <c r="I1425" s="47">
        <v>5.69</v>
      </c>
      <c r="J1425" s="16">
        <f t="shared" si="108"/>
        <v>319.64807203241935</v>
      </c>
    </row>
    <row r="1426" spans="2:10">
      <c r="B1426" s="15">
        <v>21.46</v>
      </c>
      <c r="C1426" s="16">
        <v>42.59</v>
      </c>
      <c r="D1426" s="15">
        <v>41.618000000000002</v>
      </c>
      <c r="E1426" s="17">
        <f t="shared" ref="E1426:E1489" si="111">(D1426*10^-3)/($C$3)</f>
        <v>6.9363333333333346E-2</v>
      </c>
      <c r="F1426" s="17">
        <f t="shared" ref="F1426:F1489" si="112">$C$4/(1-E1426)</f>
        <v>7.5954276505084711E-2</v>
      </c>
      <c r="G1426" s="17">
        <f t="shared" si="110"/>
        <v>282.53840320055417</v>
      </c>
      <c r="H1426" s="16">
        <f t="shared" si="109"/>
        <v>325.1284032005542</v>
      </c>
      <c r="I1426" s="47">
        <v>5.74</v>
      </c>
      <c r="J1426" s="16">
        <f t="shared" ref="J1426:J1489" si="113">C1426-I1426+G1426</f>
        <v>319.38840320055419</v>
      </c>
    </row>
    <row r="1427" spans="2:10">
      <c r="B1427" s="15">
        <v>21.75</v>
      </c>
      <c r="C1427" s="16">
        <v>41.82</v>
      </c>
      <c r="D1427" s="15">
        <v>41.667000000000002</v>
      </c>
      <c r="E1427" s="17">
        <f t="shared" si="111"/>
        <v>6.9445000000000007E-2</v>
      </c>
      <c r="F1427" s="17">
        <f t="shared" si="112"/>
        <v>7.5960942347062077E-2</v>
      </c>
      <c r="G1427" s="17">
        <f t="shared" si="110"/>
        <v>286.3313609331654</v>
      </c>
      <c r="H1427" s="16">
        <f t="shared" ref="H1427:H1490" si="114">G1427+C1427</f>
        <v>328.15136093316539</v>
      </c>
      <c r="I1427" s="47">
        <v>5.58</v>
      </c>
      <c r="J1427" s="16">
        <f t="shared" si="113"/>
        <v>322.57136093316541</v>
      </c>
    </row>
    <row r="1428" spans="2:10">
      <c r="B1428" s="15">
        <v>21.77</v>
      </c>
      <c r="C1428" s="16">
        <v>42.11</v>
      </c>
      <c r="D1428" s="15">
        <v>41.722000000000001</v>
      </c>
      <c r="E1428" s="17">
        <f t="shared" si="111"/>
        <v>6.9536666666666677E-2</v>
      </c>
      <c r="F1428" s="17">
        <f t="shared" si="112"/>
        <v>7.5968425808400492E-2</v>
      </c>
      <c r="G1428" s="17">
        <f t="shared" si="110"/>
        <v>286.56642240956768</v>
      </c>
      <c r="H1428" s="16">
        <f t="shared" si="114"/>
        <v>328.67642240956769</v>
      </c>
      <c r="I1428" s="47">
        <v>5.64</v>
      </c>
      <c r="J1428" s="16">
        <f t="shared" si="113"/>
        <v>323.03642240956765</v>
      </c>
    </row>
    <row r="1429" spans="2:10">
      <c r="B1429" s="15">
        <v>21.78</v>
      </c>
      <c r="C1429" s="16">
        <v>42.3</v>
      </c>
      <c r="D1429" s="15">
        <v>41.783999999999999</v>
      </c>
      <c r="E1429" s="17">
        <f t="shared" si="111"/>
        <v>6.9640000000000007E-2</v>
      </c>
      <c r="F1429" s="17">
        <f t="shared" si="112"/>
        <v>7.5976863478406584E-2</v>
      </c>
      <c r="G1429" s="17">
        <f t="shared" si="110"/>
        <v>286.66621656723305</v>
      </c>
      <c r="H1429" s="16">
        <f t="shared" si="114"/>
        <v>328.96621656723306</v>
      </c>
      <c r="I1429" s="47">
        <v>5.64</v>
      </c>
      <c r="J1429" s="16">
        <f t="shared" si="113"/>
        <v>323.32621656723302</v>
      </c>
    </row>
    <row r="1430" spans="2:10">
      <c r="B1430" s="15">
        <v>21.92</v>
      </c>
      <c r="C1430" s="16">
        <v>42.54</v>
      </c>
      <c r="D1430" s="15">
        <v>41.838000000000001</v>
      </c>
      <c r="E1430" s="17">
        <f t="shared" si="111"/>
        <v>6.973E-2</v>
      </c>
      <c r="F1430" s="17">
        <f t="shared" si="112"/>
        <v>7.5984213944091869E-2</v>
      </c>
      <c r="G1430" s="17">
        <f t="shared" si="110"/>
        <v>288.48097337860776</v>
      </c>
      <c r="H1430" s="16">
        <f t="shared" si="114"/>
        <v>331.02097337860778</v>
      </c>
      <c r="I1430" s="47">
        <v>5.64</v>
      </c>
      <c r="J1430" s="16">
        <f t="shared" si="113"/>
        <v>325.38097337860773</v>
      </c>
    </row>
    <row r="1431" spans="2:10">
      <c r="B1431" s="15">
        <v>22.08</v>
      </c>
      <c r="C1431" s="16">
        <v>42.68</v>
      </c>
      <c r="D1431" s="15">
        <v>41.896999999999998</v>
      </c>
      <c r="E1431" s="17">
        <f t="shared" si="111"/>
        <v>6.9828333333333326E-2</v>
      </c>
      <c r="F1431" s="17">
        <f t="shared" si="112"/>
        <v>7.599224663451408E-2</v>
      </c>
      <c r="G1431" s="17">
        <f t="shared" si="110"/>
        <v>290.55595771755651</v>
      </c>
      <c r="H1431" s="16">
        <f t="shared" si="114"/>
        <v>333.23595771755652</v>
      </c>
      <c r="I1431" s="47">
        <v>5.74</v>
      </c>
      <c r="J1431" s="16">
        <f t="shared" si="113"/>
        <v>327.49595771755651</v>
      </c>
    </row>
    <row r="1432" spans="2:10">
      <c r="B1432" s="15">
        <v>22.13</v>
      </c>
      <c r="C1432" s="16">
        <v>41.68</v>
      </c>
      <c r="D1432" s="15">
        <v>41.959000000000003</v>
      </c>
      <c r="E1432" s="17">
        <f t="shared" si="111"/>
        <v>6.993166666666667E-2</v>
      </c>
      <c r="F1432" s="17">
        <f t="shared" si="112"/>
        <v>7.6000689597112425E-2</v>
      </c>
      <c r="G1432" s="17">
        <f t="shared" si="110"/>
        <v>291.181568447779</v>
      </c>
      <c r="H1432" s="16">
        <f t="shared" si="114"/>
        <v>332.86156844777901</v>
      </c>
      <c r="I1432" s="47">
        <v>5.42</v>
      </c>
      <c r="J1432" s="16">
        <f t="shared" si="113"/>
        <v>327.44156844777899</v>
      </c>
    </row>
    <row r="1433" spans="2:10">
      <c r="B1433" s="15">
        <v>22.05</v>
      </c>
      <c r="C1433" s="16">
        <v>41.29</v>
      </c>
      <c r="D1433" s="15">
        <v>42.027000000000001</v>
      </c>
      <c r="E1433" s="17">
        <f t="shared" si="111"/>
        <v>7.004500000000001E-2</v>
      </c>
      <c r="F1433" s="17">
        <f t="shared" si="112"/>
        <v>7.600995177806491E-2</v>
      </c>
      <c r="G1433" s="17">
        <f t="shared" si="110"/>
        <v>290.09359280192609</v>
      </c>
      <c r="H1433" s="16">
        <f t="shared" si="114"/>
        <v>331.38359280192611</v>
      </c>
      <c r="I1433" s="47">
        <v>5.64</v>
      </c>
      <c r="J1433" s="16">
        <f t="shared" si="113"/>
        <v>325.74359280192607</v>
      </c>
    </row>
    <row r="1434" spans="2:10">
      <c r="B1434" s="15">
        <v>22.14</v>
      </c>
      <c r="C1434" s="16">
        <v>41.63</v>
      </c>
      <c r="D1434" s="15">
        <v>42.088000000000001</v>
      </c>
      <c r="E1434" s="17">
        <f t="shared" si="111"/>
        <v>7.0146666666666677E-2</v>
      </c>
      <c r="F1434" s="17">
        <f t="shared" si="112"/>
        <v>7.6018262420349828E-2</v>
      </c>
      <c r="G1434" s="17">
        <f t="shared" si="110"/>
        <v>291.24580456173646</v>
      </c>
      <c r="H1434" s="16">
        <f t="shared" si="114"/>
        <v>332.87580456173646</v>
      </c>
      <c r="I1434" s="47">
        <v>5.64</v>
      </c>
      <c r="J1434" s="16">
        <f t="shared" si="113"/>
        <v>327.23580456173647</v>
      </c>
    </row>
    <row r="1435" spans="2:10">
      <c r="B1435" s="15">
        <v>21.98</v>
      </c>
      <c r="C1435" s="16">
        <v>41.77</v>
      </c>
      <c r="D1435" s="15">
        <v>42.149000000000001</v>
      </c>
      <c r="E1435" s="17">
        <f t="shared" si="111"/>
        <v>7.0248333333333329E-2</v>
      </c>
      <c r="F1435" s="17">
        <f t="shared" si="112"/>
        <v>7.6026574880142209E-2</v>
      </c>
      <c r="G1435" s="17">
        <f t="shared" si="110"/>
        <v>289.10943357177433</v>
      </c>
      <c r="H1435" s="16">
        <f t="shared" si="114"/>
        <v>330.87943357177431</v>
      </c>
      <c r="I1435" s="47">
        <v>5.69</v>
      </c>
      <c r="J1435" s="16">
        <f t="shared" si="113"/>
        <v>325.18943357177432</v>
      </c>
    </row>
    <row r="1436" spans="2:10">
      <c r="B1436" s="15">
        <v>22.08</v>
      </c>
      <c r="C1436" s="16">
        <v>41.29</v>
      </c>
      <c r="D1436" s="15">
        <v>42.206000000000003</v>
      </c>
      <c r="E1436" s="17">
        <f t="shared" si="111"/>
        <v>7.0343333333333355E-2</v>
      </c>
      <c r="F1436" s="17">
        <f t="shared" si="112"/>
        <v>7.6034343903774879E-2</v>
      </c>
      <c r="G1436" s="17">
        <f t="shared" si="110"/>
        <v>290.39508814521105</v>
      </c>
      <c r="H1436" s="16">
        <f t="shared" si="114"/>
        <v>331.68508814521107</v>
      </c>
      <c r="I1436" s="47">
        <v>5.64</v>
      </c>
      <c r="J1436" s="16">
        <f t="shared" si="113"/>
        <v>326.04508814521103</v>
      </c>
    </row>
    <row r="1437" spans="2:10">
      <c r="B1437" s="15">
        <v>22.16</v>
      </c>
      <c r="C1437" s="16">
        <v>41.53</v>
      </c>
      <c r="D1437" s="15">
        <v>42.265999999999998</v>
      </c>
      <c r="E1437" s="17">
        <f t="shared" si="111"/>
        <v>7.044333333333333E-2</v>
      </c>
      <c r="F1437" s="17">
        <f t="shared" si="112"/>
        <v>7.6042523538931123E-2</v>
      </c>
      <c r="G1437" s="17">
        <f t="shared" si="110"/>
        <v>291.41589427466664</v>
      </c>
      <c r="H1437" s="16">
        <f t="shared" si="114"/>
        <v>332.94589427466667</v>
      </c>
      <c r="I1437" s="47">
        <v>5.64</v>
      </c>
      <c r="J1437" s="16">
        <f t="shared" si="113"/>
        <v>327.30589427466663</v>
      </c>
    </row>
    <row r="1438" spans="2:10">
      <c r="B1438" s="15">
        <v>22.25</v>
      </c>
      <c r="C1438" s="16">
        <v>41.77</v>
      </c>
      <c r="D1438" s="15">
        <v>42.317999999999998</v>
      </c>
      <c r="E1438" s="17">
        <f t="shared" si="111"/>
        <v>7.0530000000000009E-2</v>
      </c>
      <c r="F1438" s="17">
        <f t="shared" si="112"/>
        <v>7.6049613979763037E-2</v>
      </c>
      <c r="G1438" s="17">
        <f t="shared" si="110"/>
        <v>292.57216224556737</v>
      </c>
      <c r="H1438" s="16">
        <f t="shared" si="114"/>
        <v>334.34216224556735</v>
      </c>
      <c r="I1438" s="47">
        <v>5.69</v>
      </c>
      <c r="J1438" s="16">
        <f t="shared" si="113"/>
        <v>328.65216224556735</v>
      </c>
    </row>
    <row r="1439" spans="2:10">
      <c r="B1439" s="15">
        <v>22.05</v>
      </c>
      <c r="C1439" s="16">
        <v>41.96</v>
      </c>
      <c r="D1439" s="15">
        <v>42.345999999999997</v>
      </c>
      <c r="E1439" s="17">
        <f t="shared" si="111"/>
        <v>7.0576666666666663E-2</v>
      </c>
      <c r="F1439" s="17">
        <f t="shared" si="112"/>
        <v>7.6053432457154804E-2</v>
      </c>
      <c r="G1439" s="17">
        <f t="shared" si="110"/>
        <v>289.92774274089487</v>
      </c>
      <c r="H1439" s="16">
        <f t="shared" si="114"/>
        <v>331.88774274089485</v>
      </c>
      <c r="I1439" s="47">
        <v>5.64</v>
      </c>
      <c r="J1439" s="16">
        <f t="shared" si="113"/>
        <v>326.24774274089486</v>
      </c>
    </row>
    <row r="1440" spans="2:10">
      <c r="B1440" s="15">
        <v>22.2</v>
      </c>
      <c r="C1440" s="16">
        <v>42.06</v>
      </c>
      <c r="D1440" s="15">
        <v>42.372</v>
      </c>
      <c r="E1440" s="17">
        <f t="shared" si="111"/>
        <v>7.0620000000000002E-2</v>
      </c>
      <c r="F1440" s="17">
        <f t="shared" si="112"/>
        <v>7.6056978529525435E-2</v>
      </c>
      <c r="G1440" s="17">
        <f t="shared" si="110"/>
        <v>291.88643079453817</v>
      </c>
      <c r="H1440" s="16">
        <f t="shared" si="114"/>
        <v>333.94643079453817</v>
      </c>
      <c r="I1440" s="47">
        <v>5.64</v>
      </c>
      <c r="J1440" s="16">
        <f t="shared" si="113"/>
        <v>328.30643079453819</v>
      </c>
    </row>
    <row r="1441" spans="2:10">
      <c r="B1441" s="15">
        <v>22.27</v>
      </c>
      <c r="C1441" s="16">
        <v>42.3</v>
      </c>
      <c r="D1441" s="15">
        <v>42.396999999999998</v>
      </c>
      <c r="E1441" s="17">
        <f t="shared" si="111"/>
        <v>7.0661666666666664E-2</v>
      </c>
      <c r="F1441" s="17">
        <f t="shared" si="112"/>
        <v>7.6060388526356937E-2</v>
      </c>
      <c r="G1441" s="17">
        <f t="shared" si="110"/>
        <v>292.79366607866928</v>
      </c>
      <c r="H1441" s="16">
        <f t="shared" si="114"/>
        <v>335.09366607866929</v>
      </c>
      <c r="I1441" s="47">
        <v>5.69</v>
      </c>
      <c r="J1441" s="16">
        <f t="shared" si="113"/>
        <v>329.40366607866929</v>
      </c>
    </row>
    <row r="1442" spans="2:10">
      <c r="B1442" s="15">
        <v>22.29</v>
      </c>
      <c r="C1442" s="16">
        <v>42.44</v>
      </c>
      <c r="D1442" s="15">
        <v>42.423999999999999</v>
      </c>
      <c r="E1442" s="17">
        <f t="shared" si="111"/>
        <v>7.0706666666666682E-2</v>
      </c>
      <c r="F1442" s="17">
        <f t="shared" si="112"/>
        <v>7.606407166639563E-2</v>
      </c>
      <c r="G1442" s="17">
        <f t="shared" si="110"/>
        <v>293.04242478315166</v>
      </c>
      <c r="H1442" s="16">
        <f t="shared" si="114"/>
        <v>335.48242478315166</v>
      </c>
      <c r="I1442" s="47">
        <v>5.64</v>
      </c>
      <c r="J1442" s="16">
        <f t="shared" si="113"/>
        <v>329.84242478315167</v>
      </c>
    </row>
    <row r="1443" spans="2:10">
      <c r="B1443" s="15">
        <v>22.36</v>
      </c>
      <c r="C1443" s="16">
        <v>42.83</v>
      </c>
      <c r="D1443" s="15">
        <v>42.45</v>
      </c>
      <c r="E1443" s="17">
        <f t="shared" si="111"/>
        <v>7.0750000000000007E-2</v>
      </c>
      <c r="F1443" s="17">
        <f t="shared" si="112"/>
        <v>7.6067618730987732E-2</v>
      </c>
      <c r="G1443" s="17">
        <f t="shared" si="110"/>
        <v>293.9489939743728</v>
      </c>
      <c r="H1443" s="16">
        <f t="shared" si="114"/>
        <v>336.77899397437278</v>
      </c>
      <c r="I1443" s="47">
        <v>5.74</v>
      </c>
      <c r="J1443" s="16">
        <f t="shared" si="113"/>
        <v>331.03899397437277</v>
      </c>
    </row>
    <row r="1444" spans="2:10">
      <c r="B1444" s="15">
        <v>22.18</v>
      </c>
      <c r="C1444" s="16">
        <v>41.58</v>
      </c>
      <c r="D1444" s="15">
        <v>42.481000000000002</v>
      </c>
      <c r="E1444" s="17">
        <f t="shared" si="111"/>
        <v>7.0801666666666679E-2</v>
      </c>
      <c r="F1444" s="17">
        <f t="shared" si="112"/>
        <v>7.6071848355773006E-2</v>
      </c>
      <c r="G1444" s="17">
        <f t="shared" si="110"/>
        <v>291.5664661685164</v>
      </c>
      <c r="H1444" s="16">
        <f t="shared" si="114"/>
        <v>333.14646616851638</v>
      </c>
      <c r="I1444" s="47">
        <v>5.64</v>
      </c>
      <c r="J1444" s="16">
        <f t="shared" si="113"/>
        <v>327.5064661685164</v>
      </c>
    </row>
    <row r="1445" spans="2:10">
      <c r="B1445" s="15">
        <v>22.27</v>
      </c>
      <c r="C1445" s="16">
        <v>41.63</v>
      </c>
      <c r="D1445" s="15">
        <v>42.540999999999997</v>
      </c>
      <c r="E1445" s="17">
        <f t="shared" si="111"/>
        <v>7.0901666666666668E-2</v>
      </c>
      <c r="F1445" s="17">
        <f t="shared" si="112"/>
        <v>7.6080036062674036E-2</v>
      </c>
      <c r="G1445" s="17">
        <f t="shared" si="110"/>
        <v>292.71805262623928</v>
      </c>
      <c r="H1445" s="16">
        <f t="shared" si="114"/>
        <v>334.34805262623928</v>
      </c>
      <c r="I1445" s="47">
        <v>5.58</v>
      </c>
      <c r="J1445" s="16">
        <f t="shared" si="113"/>
        <v>328.7680526262393</v>
      </c>
    </row>
    <row r="1446" spans="2:10">
      <c r="B1446" s="15">
        <v>22.32</v>
      </c>
      <c r="C1446" s="16">
        <v>41.24</v>
      </c>
      <c r="D1446" s="15">
        <v>42.597000000000001</v>
      </c>
      <c r="E1446" s="17">
        <f t="shared" si="111"/>
        <v>7.0995000000000003E-2</v>
      </c>
      <c r="F1446" s="17">
        <f t="shared" si="112"/>
        <v>7.6087679512780185E-2</v>
      </c>
      <c r="G1446" s="17">
        <f t="shared" si="110"/>
        <v>293.34578400765906</v>
      </c>
      <c r="H1446" s="16">
        <f t="shared" si="114"/>
        <v>334.58578400765907</v>
      </c>
      <c r="I1446" s="47">
        <v>5.53</v>
      </c>
      <c r="J1446" s="16">
        <f t="shared" si="113"/>
        <v>329.05578400765904</v>
      </c>
    </row>
    <row r="1447" spans="2:10">
      <c r="B1447" s="15">
        <v>22.39</v>
      </c>
      <c r="C1447" s="16">
        <v>41.53</v>
      </c>
      <c r="D1447" s="15">
        <v>42.654000000000003</v>
      </c>
      <c r="E1447" s="17">
        <f t="shared" si="111"/>
        <v>7.1090000000000014E-2</v>
      </c>
      <c r="F1447" s="17">
        <f t="shared" si="112"/>
        <v>7.6095461030423125E-2</v>
      </c>
      <c r="G1447" s="17">
        <f t="shared" si="110"/>
        <v>294.23568366381841</v>
      </c>
      <c r="H1447" s="16">
        <f t="shared" si="114"/>
        <v>335.76568366381844</v>
      </c>
      <c r="I1447" s="47">
        <v>5.69</v>
      </c>
      <c r="J1447" s="16">
        <f t="shared" si="113"/>
        <v>330.07568366381838</v>
      </c>
    </row>
    <row r="1448" spans="2:10">
      <c r="B1448" s="15">
        <v>22.55</v>
      </c>
      <c r="C1448" s="16">
        <v>41.72</v>
      </c>
      <c r="D1448" s="15">
        <v>42.709000000000003</v>
      </c>
      <c r="E1448" s="17">
        <f t="shared" si="111"/>
        <v>7.1181666666666671E-2</v>
      </c>
      <c r="F1448" s="17">
        <f t="shared" si="112"/>
        <v>7.6102971021355464E-2</v>
      </c>
      <c r="G1448" s="17">
        <f t="shared" si="110"/>
        <v>296.3090625420154</v>
      </c>
      <c r="H1448" s="16">
        <f t="shared" si="114"/>
        <v>338.02906254201537</v>
      </c>
      <c r="I1448" s="47">
        <v>5.69</v>
      </c>
      <c r="J1448" s="16">
        <f t="shared" si="113"/>
        <v>332.33906254201543</v>
      </c>
    </row>
    <row r="1449" spans="2:10">
      <c r="B1449" s="15">
        <v>22.66</v>
      </c>
      <c r="C1449" s="16">
        <v>41.34</v>
      </c>
      <c r="D1449" s="15">
        <v>42.768000000000001</v>
      </c>
      <c r="E1449" s="17">
        <f t="shared" si="111"/>
        <v>7.128000000000001E-2</v>
      </c>
      <c r="F1449" s="17">
        <f t="shared" si="112"/>
        <v>7.6111028841599565E-2</v>
      </c>
      <c r="G1449" s="17">
        <f t="shared" si="110"/>
        <v>297.72294954991929</v>
      </c>
      <c r="H1449" s="16">
        <f t="shared" si="114"/>
        <v>339.06294954991927</v>
      </c>
      <c r="I1449" s="47">
        <v>5.48</v>
      </c>
      <c r="J1449" s="16">
        <f t="shared" si="113"/>
        <v>333.58294954991931</v>
      </c>
    </row>
    <row r="1450" spans="2:10">
      <c r="B1450" s="15">
        <v>22.61</v>
      </c>
      <c r="C1450" s="16">
        <v>41.63</v>
      </c>
      <c r="D1450" s="15">
        <v>42.832000000000001</v>
      </c>
      <c r="E1450" s="17">
        <f t="shared" si="111"/>
        <v>7.1386666666666668E-2</v>
      </c>
      <c r="F1450" s="17">
        <f t="shared" si="112"/>
        <v>7.6119771457553581E-2</v>
      </c>
      <c r="G1450" s="17">
        <f t="shared" si="110"/>
        <v>297.03189548602285</v>
      </c>
      <c r="H1450" s="16">
        <f t="shared" si="114"/>
        <v>338.66189548602284</v>
      </c>
      <c r="I1450" s="47">
        <v>5.64</v>
      </c>
      <c r="J1450" s="16">
        <f t="shared" si="113"/>
        <v>333.02189548602286</v>
      </c>
    </row>
    <row r="1451" spans="2:10">
      <c r="B1451" s="15">
        <v>22.64</v>
      </c>
      <c r="C1451" s="16">
        <v>41.82</v>
      </c>
      <c r="D1451" s="15">
        <v>42.875999999999998</v>
      </c>
      <c r="E1451" s="17">
        <f t="shared" si="111"/>
        <v>7.1459999999999996E-2</v>
      </c>
      <c r="F1451" s="17">
        <f t="shared" si="112"/>
        <v>7.6125783171183084E-2</v>
      </c>
      <c r="G1451" s="17">
        <f t="shared" si="110"/>
        <v>297.40252325667007</v>
      </c>
      <c r="H1451" s="16">
        <f t="shared" si="114"/>
        <v>339.22252325667006</v>
      </c>
      <c r="I1451" s="47">
        <v>5.58</v>
      </c>
      <c r="J1451" s="16">
        <f t="shared" si="113"/>
        <v>333.64252325667007</v>
      </c>
    </row>
    <row r="1452" spans="2:10">
      <c r="B1452" s="15">
        <v>22.6</v>
      </c>
      <c r="C1452" s="16">
        <v>41.34</v>
      </c>
      <c r="D1452" s="15">
        <v>42.935000000000002</v>
      </c>
      <c r="E1452" s="17">
        <f t="shared" si="111"/>
        <v>7.1558333333333335E-2</v>
      </c>
      <c r="F1452" s="17">
        <f t="shared" si="112"/>
        <v>7.6133845823130541E-2</v>
      </c>
      <c r="G1452" s="17">
        <f t="shared" si="110"/>
        <v>296.84563751715535</v>
      </c>
      <c r="H1452" s="16">
        <f t="shared" si="114"/>
        <v>338.18563751715533</v>
      </c>
      <c r="I1452" s="47">
        <v>5.64</v>
      </c>
      <c r="J1452" s="16">
        <f t="shared" si="113"/>
        <v>332.54563751715534</v>
      </c>
    </row>
    <row r="1453" spans="2:10">
      <c r="B1453" s="15">
        <v>22.51</v>
      </c>
      <c r="C1453" s="16">
        <v>41.63</v>
      </c>
      <c r="D1453" s="15">
        <v>43.005000000000003</v>
      </c>
      <c r="E1453" s="17">
        <f t="shared" si="111"/>
        <v>7.1675000000000003E-2</v>
      </c>
      <c r="F1453" s="17">
        <f t="shared" si="112"/>
        <v>7.6143413896825302E-2</v>
      </c>
      <c r="G1453" s="17">
        <f t="shared" si="110"/>
        <v>295.62635621383043</v>
      </c>
      <c r="H1453" s="16">
        <f t="shared" si="114"/>
        <v>337.25635621383043</v>
      </c>
      <c r="I1453" s="47">
        <v>5.64</v>
      </c>
      <c r="J1453" s="16">
        <f t="shared" si="113"/>
        <v>331.61635621383044</v>
      </c>
    </row>
    <row r="1454" spans="2:10">
      <c r="B1454" s="15">
        <v>22.35</v>
      </c>
      <c r="C1454" s="16">
        <v>41.82</v>
      </c>
      <c r="D1454" s="15">
        <v>43.066000000000003</v>
      </c>
      <c r="E1454" s="17">
        <f t="shared" si="111"/>
        <v>7.1776666666666669E-2</v>
      </c>
      <c r="F1454" s="17">
        <f t="shared" si="112"/>
        <v>7.6151753750825432E-2</v>
      </c>
      <c r="G1454" s="17">
        <f t="shared" si="110"/>
        <v>293.49291249589567</v>
      </c>
      <c r="H1454" s="16">
        <f t="shared" si="114"/>
        <v>335.31291249589566</v>
      </c>
      <c r="I1454" s="47">
        <v>5.58</v>
      </c>
      <c r="J1454" s="16">
        <f t="shared" si="113"/>
        <v>329.73291249589568</v>
      </c>
    </row>
    <row r="1455" spans="2:10">
      <c r="B1455" s="15">
        <v>22.3</v>
      </c>
      <c r="C1455" s="16">
        <v>41.58</v>
      </c>
      <c r="D1455" s="15">
        <v>43.137999999999998</v>
      </c>
      <c r="E1455" s="17">
        <f t="shared" si="111"/>
        <v>7.1896666666666664E-2</v>
      </c>
      <c r="F1455" s="17">
        <f t="shared" si="112"/>
        <v>7.6161599863991819E-2</v>
      </c>
      <c r="G1455" s="17">
        <f t="shared" si="110"/>
        <v>292.79847114324002</v>
      </c>
      <c r="H1455" s="16">
        <f t="shared" si="114"/>
        <v>334.37847114324001</v>
      </c>
      <c r="I1455" s="47">
        <v>5.64</v>
      </c>
      <c r="J1455" s="16">
        <f t="shared" si="113"/>
        <v>328.73847114324002</v>
      </c>
    </row>
    <row r="1456" spans="2:10">
      <c r="B1456" s="15">
        <v>22.29</v>
      </c>
      <c r="C1456" s="16">
        <v>41.77</v>
      </c>
      <c r="D1456" s="15">
        <v>43.185000000000002</v>
      </c>
      <c r="E1456" s="17">
        <f t="shared" si="111"/>
        <v>7.1975000000000011E-2</v>
      </c>
      <c r="F1456" s="17">
        <f t="shared" si="112"/>
        <v>7.6168028561483095E-2</v>
      </c>
      <c r="G1456" s="17">
        <f t="shared" si="110"/>
        <v>292.64246982587235</v>
      </c>
      <c r="H1456" s="16">
        <f t="shared" si="114"/>
        <v>334.41246982587234</v>
      </c>
      <c r="I1456" s="47">
        <v>5.64</v>
      </c>
      <c r="J1456" s="16">
        <f t="shared" si="113"/>
        <v>328.77246982587235</v>
      </c>
    </row>
    <row r="1457" spans="2:10">
      <c r="B1457" s="15">
        <v>22.45</v>
      </c>
      <c r="C1457" s="16">
        <v>41.72</v>
      </c>
      <c r="D1457" s="15">
        <v>43.253</v>
      </c>
      <c r="E1457" s="17">
        <f t="shared" si="111"/>
        <v>7.2088333333333338E-2</v>
      </c>
      <c r="F1457" s="17">
        <f t="shared" si="112"/>
        <v>7.6177331576932086E-2</v>
      </c>
      <c r="G1457" s="17">
        <f t="shared" si="110"/>
        <v>294.70709376748869</v>
      </c>
      <c r="H1457" s="16">
        <f t="shared" si="114"/>
        <v>336.42709376748871</v>
      </c>
      <c r="I1457" s="47">
        <v>5.64</v>
      </c>
      <c r="J1457" s="16">
        <f t="shared" si="113"/>
        <v>330.78709376748867</v>
      </c>
    </row>
    <row r="1458" spans="2:10">
      <c r="B1458" s="15">
        <v>22.49</v>
      </c>
      <c r="C1458" s="16">
        <v>41.29</v>
      </c>
      <c r="D1458" s="15">
        <v>43.314999999999998</v>
      </c>
      <c r="E1458" s="17">
        <f t="shared" si="111"/>
        <v>7.2191666666666668E-2</v>
      </c>
      <c r="F1458" s="17">
        <f t="shared" si="112"/>
        <v>7.6185815718875505E-2</v>
      </c>
      <c r="G1458" s="17">
        <f t="shared" si="110"/>
        <v>295.19930695482418</v>
      </c>
      <c r="H1458" s="16">
        <f t="shared" si="114"/>
        <v>336.4893069548242</v>
      </c>
      <c r="I1458" s="47">
        <v>5.53</v>
      </c>
      <c r="J1458" s="16">
        <f t="shared" si="113"/>
        <v>330.95930695482417</v>
      </c>
    </row>
    <row r="1459" spans="2:10">
      <c r="B1459" s="15">
        <v>21.88</v>
      </c>
      <c r="C1459" s="16">
        <v>41.63</v>
      </c>
      <c r="D1459" s="15">
        <v>43.401000000000003</v>
      </c>
      <c r="E1459" s="17">
        <f t="shared" si="111"/>
        <v>7.233500000000001E-2</v>
      </c>
      <c r="F1459" s="17">
        <f t="shared" si="112"/>
        <v>7.6197587174001769E-2</v>
      </c>
      <c r="G1459" s="17">
        <f t="shared" si="110"/>
        <v>287.14819998218189</v>
      </c>
      <c r="H1459" s="16">
        <f t="shared" si="114"/>
        <v>328.77819998218189</v>
      </c>
      <c r="I1459" s="47">
        <v>5.58</v>
      </c>
      <c r="J1459" s="16">
        <f t="shared" si="113"/>
        <v>323.1981999821819</v>
      </c>
    </row>
    <row r="1460" spans="2:10">
      <c r="B1460" s="15">
        <v>21.69</v>
      </c>
      <c r="C1460" s="16">
        <v>41.77</v>
      </c>
      <c r="D1460" s="15">
        <v>43.466000000000001</v>
      </c>
      <c r="E1460" s="17">
        <f t="shared" si="111"/>
        <v>7.2443333333333346E-2</v>
      </c>
      <c r="F1460" s="17">
        <f t="shared" si="112"/>
        <v>7.6206486618000349E-2</v>
      </c>
      <c r="G1460" s="17">
        <f t="shared" si="110"/>
        <v>284.62144054383839</v>
      </c>
      <c r="H1460" s="16">
        <f t="shared" si="114"/>
        <v>326.39144054383837</v>
      </c>
      <c r="I1460" s="47">
        <v>5.58</v>
      </c>
      <c r="J1460" s="16">
        <f t="shared" si="113"/>
        <v>320.81144054383839</v>
      </c>
    </row>
    <row r="1461" spans="2:10">
      <c r="B1461" s="15">
        <v>21.5</v>
      </c>
      <c r="C1461" s="16">
        <v>41.68</v>
      </c>
      <c r="D1461" s="15">
        <v>43.508000000000003</v>
      </c>
      <c r="E1461" s="17">
        <f t="shared" si="111"/>
        <v>7.2513333333333346E-2</v>
      </c>
      <c r="F1461" s="17">
        <f t="shared" si="112"/>
        <v>7.6212238133633925E-2</v>
      </c>
      <c r="G1461" s="17">
        <f t="shared" si="110"/>
        <v>282.10692306793226</v>
      </c>
      <c r="H1461" s="16">
        <f t="shared" si="114"/>
        <v>323.78692306793226</v>
      </c>
      <c r="I1461" s="47">
        <v>5.58</v>
      </c>
      <c r="J1461" s="16">
        <f t="shared" si="113"/>
        <v>318.20692306793228</v>
      </c>
    </row>
    <row r="1462" spans="2:10">
      <c r="B1462" s="15">
        <v>21.65</v>
      </c>
      <c r="C1462" s="16">
        <v>41.39</v>
      </c>
      <c r="D1462" s="15">
        <v>43.563000000000002</v>
      </c>
      <c r="E1462" s="17">
        <f t="shared" si="111"/>
        <v>7.2605000000000017E-2</v>
      </c>
      <c r="F1462" s="17">
        <f t="shared" si="112"/>
        <v>7.6219771193256763E-2</v>
      </c>
      <c r="G1462" s="17">
        <f t="shared" si="110"/>
        <v>284.047034792403</v>
      </c>
      <c r="H1462" s="16">
        <f t="shared" si="114"/>
        <v>325.43703479240298</v>
      </c>
      <c r="I1462" s="47">
        <v>5.42</v>
      </c>
      <c r="J1462" s="16">
        <f t="shared" si="113"/>
        <v>320.01703479240302</v>
      </c>
    </row>
    <row r="1463" spans="2:10">
      <c r="B1463" s="15">
        <v>21.41</v>
      </c>
      <c r="C1463" s="16">
        <v>41.48</v>
      </c>
      <c r="D1463" s="15">
        <v>43.587000000000003</v>
      </c>
      <c r="E1463" s="17">
        <f t="shared" si="111"/>
        <v>7.2645000000000001E-2</v>
      </c>
      <c r="F1463" s="17">
        <f t="shared" si="112"/>
        <v>7.6223058813259581E-2</v>
      </c>
      <c r="G1463" s="17">
        <f t="shared" si="110"/>
        <v>280.88612991054049</v>
      </c>
      <c r="H1463" s="16">
        <f t="shared" si="114"/>
        <v>322.36612991054051</v>
      </c>
      <c r="I1463" s="47">
        <v>5.58</v>
      </c>
      <c r="J1463" s="16">
        <f t="shared" si="113"/>
        <v>316.78612991054047</v>
      </c>
    </row>
    <row r="1464" spans="2:10">
      <c r="B1464" s="15">
        <v>21.31</v>
      </c>
      <c r="C1464" s="16">
        <v>41.72</v>
      </c>
      <c r="D1464" s="15">
        <v>43.636000000000003</v>
      </c>
      <c r="E1464" s="17">
        <f t="shared" si="111"/>
        <v>7.2726666666666676E-2</v>
      </c>
      <c r="F1464" s="17">
        <f t="shared" si="112"/>
        <v>7.6229771918136707E-2</v>
      </c>
      <c r="G1464" s="17">
        <f t="shared" si="110"/>
        <v>279.54957051274988</v>
      </c>
      <c r="H1464" s="16">
        <f t="shared" si="114"/>
        <v>321.26957051274985</v>
      </c>
      <c r="I1464" s="47">
        <v>5.64</v>
      </c>
      <c r="J1464" s="16">
        <f t="shared" si="113"/>
        <v>315.62957051274986</v>
      </c>
    </row>
    <row r="1465" spans="2:10">
      <c r="B1465" s="15">
        <v>21.19</v>
      </c>
      <c r="C1465" s="16">
        <v>41.1</v>
      </c>
      <c r="D1465" s="15">
        <v>43.680999999999997</v>
      </c>
      <c r="E1465" s="17">
        <f t="shared" si="111"/>
        <v>7.2801666666666667E-2</v>
      </c>
      <c r="F1465" s="17">
        <f t="shared" si="112"/>
        <v>7.6235938056155209E-2</v>
      </c>
      <c r="G1465" s="17">
        <f t="shared" si="110"/>
        <v>277.9528991220846</v>
      </c>
      <c r="H1465" s="16">
        <f t="shared" si="114"/>
        <v>319.05289912208463</v>
      </c>
      <c r="I1465" s="47">
        <v>5.48</v>
      </c>
      <c r="J1465" s="16">
        <f t="shared" si="113"/>
        <v>313.57289912208461</v>
      </c>
    </row>
    <row r="1466" spans="2:10">
      <c r="B1466" s="15">
        <v>21.21</v>
      </c>
      <c r="C1466" s="16">
        <v>41.44</v>
      </c>
      <c r="D1466" s="15">
        <v>43.738999999999997</v>
      </c>
      <c r="E1466" s="17">
        <f t="shared" si="111"/>
        <v>7.2898333333333343E-2</v>
      </c>
      <c r="F1466" s="17">
        <f t="shared" si="112"/>
        <v>7.6243886994526319E-2</v>
      </c>
      <c r="G1466" s="17">
        <f t="shared" si="110"/>
        <v>278.18623677361444</v>
      </c>
      <c r="H1466" s="16">
        <f t="shared" si="114"/>
        <v>319.62623677361444</v>
      </c>
      <c r="I1466" s="47">
        <v>5.58</v>
      </c>
      <c r="J1466" s="16">
        <f t="shared" si="113"/>
        <v>314.04623677361445</v>
      </c>
    </row>
    <row r="1467" spans="2:10">
      <c r="B1467" s="15">
        <v>21.21</v>
      </c>
      <c r="C1467" s="16">
        <v>41.72</v>
      </c>
      <c r="D1467" s="15">
        <v>43.793999999999997</v>
      </c>
      <c r="E1467" s="17">
        <f t="shared" si="111"/>
        <v>7.2989999999999999E-2</v>
      </c>
      <c r="F1467" s="17">
        <f t="shared" si="112"/>
        <v>7.6251426312305526E-2</v>
      </c>
      <c r="G1467" s="17">
        <f t="shared" si="110"/>
        <v>278.15873126267161</v>
      </c>
      <c r="H1467" s="16">
        <f t="shared" si="114"/>
        <v>319.87873126267164</v>
      </c>
      <c r="I1467" s="47">
        <v>5.64</v>
      </c>
      <c r="J1467" s="16">
        <f t="shared" si="113"/>
        <v>314.23873126267159</v>
      </c>
    </row>
    <row r="1468" spans="2:10">
      <c r="B1468" s="15">
        <v>21.04</v>
      </c>
      <c r="C1468" s="16">
        <v>41.58</v>
      </c>
      <c r="D1468" s="15">
        <v>43.851999999999997</v>
      </c>
      <c r="E1468" s="17">
        <f t="shared" si="111"/>
        <v>7.3086666666666661E-2</v>
      </c>
      <c r="F1468" s="17">
        <f t="shared" si="112"/>
        <v>7.625937848101981E-2</v>
      </c>
      <c r="G1468" s="17">
        <f t="shared" si="110"/>
        <v>275.90049144232984</v>
      </c>
      <c r="H1468" s="16">
        <f t="shared" si="114"/>
        <v>317.48049144232982</v>
      </c>
      <c r="I1468" s="47">
        <v>5.64</v>
      </c>
      <c r="J1468" s="16">
        <f t="shared" si="113"/>
        <v>311.84049144232984</v>
      </c>
    </row>
    <row r="1469" spans="2:10">
      <c r="B1469" s="15">
        <v>20.85</v>
      </c>
      <c r="C1469" s="16">
        <v>41.72</v>
      </c>
      <c r="D1469" s="15">
        <v>43.911999999999999</v>
      </c>
      <c r="E1469" s="17">
        <f t="shared" si="111"/>
        <v>7.3186666666666664E-2</v>
      </c>
      <c r="F1469" s="17">
        <f t="shared" si="112"/>
        <v>7.6267606608058813E-2</v>
      </c>
      <c r="G1469" s="17">
        <f t="shared" si="110"/>
        <v>273.37949789284312</v>
      </c>
      <c r="H1469" s="16">
        <f t="shared" si="114"/>
        <v>315.09949789284315</v>
      </c>
      <c r="I1469" s="47">
        <v>5.64</v>
      </c>
      <c r="J1469" s="16">
        <f t="shared" si="113"/>
        <v>309.4594978928431</v>
      </c>
    </row>
    <row r="1470" spans="2:10">
      <c r="B1470" s="15">
        <v>20.78</v>
      </c>
      <c r="C1470" s="16">
        <v>41.92</v>
      </c>
      <c r="D1470" s="15">
        <v>43.939</v>
      </c>
      <c r="E1470" s="17">
        <f t="shared" si="111"/>
        <v>7.3231666666666667E-2</v>
      </c>
      <c r="F1470" s="17">
        <f t="shared" si="112"/>
        <v>7.6271309844535423E-2</v>
      </c>
      <c r="G1470" s="17">
        <f t="shared" si="110"/>
        <v>272.44844807773831</v>
      </c>
      <c r="H1470" s="16">
        <f t="shared" si="114"/>
        <v>314.36844807773832</v>
      </c>
      <c r="I1470" s="47">
        <v>5.58</v>
      </c>
      <c r="J1470" s="16">
        <f t="shared" si="113"/>
        <v>308.78844807773828</v>
      </c>
    </row>
    <row r="1471" spans="2:10">
      <c r="B1471" s="15">
        <v>20.93</v>
      </c>
      <c r="C1471" s="16">
        <v>42.11</v>
      </c>
      <c r="D1471" s="15">
        <v>43.963999999999999</v>
      </c>
      <c r="E1471" s="17">
        <f t="shared" si="111"/>
        <v>7.3273333333333329E-2</v>
      </c>
      <c r="F1471" s="17">
        <f t="shared" si="112"/>
        <v>7.627473908786879E-2</v>
      </c>
      <c r="G1471" s="17">
        <f t="shared" si="110"/>
        <v>274.40277410701543</v>
      </c>
      <c r="H1471" s="16">
        <f t="shared" si="114"/>
        <v>316.51277410701545</v>
      </c>
      <c r="I1471" s="47">
        <v>5.64</v>
      </c>
      <c r="J1471" s="16">
        <f t="shared" si="113"/>
        <v>310.8727741070154</v>
      </c>
    </row>
    <row r="1472" spans="2:10">
      <c r="B1472" s="15">
        <v>21.13</v>
      </c>
      <c r="C1472" s="16">
        <v>42.2</v>
      </c>
      <c r="D1472" s="15">
        <v>43.993000000000002</v>
      </c>
      <c r="E1472" s="17">
        <f t="shared" si="111"/>
        <v>7.3321666666666674E-2</v>
      </c>
      <c r="F1472" s="17">
        <f t="shared" si="112"/>
        <v>7.6278717396475598E-2</v>
      </c>
      <c r="G1472" s="17">
        <f t="shared" si="110"/>
        <v>277.01042599041256</v>
      </c>
      <c r="H1472" s="16">
        <f t="shared" si="114"/>
        <v>319.21042599041255</v>
      </c>
      <c r="I1472" s="47">
        <v>5.64</v>
      </c>
      <c r="J1472" s="16">
        <f t="shared" si="113"/>
        <v>313.57042599041256</v>
      </c>
    </row>
    <row r="1473" spans="2:10">
      <c r="B1473" s="15">
        <v>21.28</v>
      </c>
      <c r="C1473" s="16">
        <v>42.39</v>
      </c>
      <c r="D1473" s="15">
        <v>44.017000000000003</v>
      </c>
      <c r="E1473" s="17">
        <f t="shared" si="111"/>
        <v>7.3361666666666672E-2</v>
      </c>
      <c r="F1473" s="17">
        <f t="shared" si="112"/>
        <v>7.6282010103658218E-2</v>
      </c>
      <c r="G1473" s="17">
        <f t="shared" si="110"/>
        <v>278.96485647248937</v>
      </c>
      <c r="H1473" s="16">
        <f t="shared" si="114"/>
        <v>321.35485647248936</v>
      </c>
      <c r="I1473" s="47">
        <v>5.64</v>
      </c>
      <c r="J1473" s="16">
        <f t="shared" si="113"/>
        <v>315.71485647248937</v>
      </c>
    </row>
    <row r="1474" spans="2:10">
      <c r="B1474" s="15">
        <v>21.46</v>
      </c>
      <c r="C1474" s="16">
        <v>42.97</v>
      </c>
      <c r="D1474" s="15">
        <v>44.040999999999997</v>
      </c>
      <c r="E1474" s="17">
        <f t="shared" si="111"/>
        <v>7.3401666666666671E-2</v>
      </c>
      <c r="F1474" s="17">
        <f t="shared" si="112"/>
        <v>7.6285303095124296E-2</v>
      </c>
      <c r="G1474" s="17">
        <f t="shared" si="110"/>
        <v>281.31237773598878</v>
      </c>
      <c r="H1474" s="16">
        <f t="shared" si="114"/>
        <v>324.2823777359888</v>
      </c>
      <c r="I1474" s="47">
        <v>5.74</v>
      </c>
      <c r="J1474" s="16">
        <f t="shared" si="113"/>
        <v>318.54237773598879</v>
      </c>
    </row>
    <row r="1475" spans="2:10">
      <c r="B1475" s="15">
        <v>21.39</v>
      </c>
      <c r="C1475" s="16">
        <v>41.87</v>
      </c>
      <c r="D1475" s="15">
        <v>44.067999999999998</v>
      </c>
      <c r="E1475" s="17">
        <f t="shared" si="111"/>
        <v>7.344666666666666E-2</v>
      </c>
      <c r="F1475" s="17">
        <f t="shared" si="112"/>
        <v>7.6289008050377041E-2</v>
      </c>
      <c r="G1475" s="17">
        <f t="shared" si="110"/>
        <v>280.38115249676895</v>
      </c>
      <c r="H1475" s="16">
        <f t="shared" si="114"/>
        <v>322.25115249676895</v>
      </c>
      <c r="I1475" s="47">
        <v>5.64</v>
      </c>
      <c r="J1475" s="16">
        <f t="shared" si="113"/>
        <v>316.61115249676897</v>
      </c>
    </row>
    <row r="1476" spans="2:10">
      <c r="B1476" s="15">
        <v>21.4</v>
      </c>
      <c r="C1476" s="16">
        <v>41.68</v>
      </c>
      <c r="D1476" s="15">
        <v>44.094999999999999</v>
      </c>
      <c r="E1476" s="17">
        <f t="shared" si="111"/>
        <v>7.3491666666666677E-2</v>
      </c>
      <c r="F1476" s="17">
        <f t="shared" si="112"/>
        <v>7.6292713365525067E-2</v>
      </c>
      <c r="G1476" s="17">
        <f t="shared" si="110"/>
        <v>280.49860931634095</v>
      </c>
      <c r="H1476" s="16">
        <f t="shared" si="114"/>
        <v>322.17860931634095</v>
      </c>
      <c r="I1476" s="47">
        <v>5.58</v>
      </c>
      <c r="J1476" s="16">
        <f t="shared" si="113"/>
        <v>316.59860931634097</v>
      </c>
    </row>
    <row r="1477" spans="2:10">
      <c r="B1477" s="15">
        <v>21.47</v>
      </c>
      <c r="C1477" s="16">
        <v>41.87</v>
      </c>
      <c r="D1477" s="15">
        <v>44.12</v>
      </c>
      <c r="E1477" s="17">
        <f t="shared" si="111"/>
        <v>7.3533333333333339E-2</v>
      </c>
      <c r="F1477" s="17">
        <f t="shared" si="112"/>
        <v>7.6296144533824217E-2</v>
      </c>
      <c r="G1477" s="17">
        <f t="shared" si="110"/>
        <v>281.40347236657215</v>
      </c>
      <c r="H1477" s="16">
        <f t="shared" si="114"/>
        <v>323.27347236657215</v>
      </c>
      <c r="I1477" s="47">
        <v>5.64</v>
      </c>
      <c r="J1477" s="16">
        <f t="shared" si="113"/>
        <v>317.63347236657216</v>
      </c>
    </row>
    <row r="1478" spans="2:10">
      <c r="B1478" s="15">
        <v>21.59</v>
      </c>
      <c r="C1478" s="16">
        <v>42.01</v>
      </c>
      <c r="D1478" s="15">
        <v>44.146000000000001</v>
      </c>
      <c r="E1478" s="17">
        <f t="shared" si="111"/>
        <v>7.3576666666666679E-2</v>
      </c>
      <c r="F1478" s="17">
        <f t="shared" si="112"/>
        <v>7.6299713276259964E-2</v>
      </c>
      <c r="G1478" s="17">
        <f t="shared" si="110"/>
        <v>282.96305546822487</v>
      </c>
      <c r="H1478" s="16">
        <f t="shared" si="114"/>
        <v>324.97305546822486</v>
      </c>
      <c r="I1478" s="47">
        <v>5.58</v>
      </c>
      <c r="J1478" s="16">
        <f t="shared" si="113"/>
        <v>319.39305546822487</v>
      </c>
    </row>
    <row r="1479" spans="2:10">
      <c r="B1479" s="15">
        <v>21.55</v>
      </c>
      <c r="C1479" s="16">
        <v>42.2</v>
      </c>
      <c r="D1479" s="15">
        <v>44.171999999999997</v>
      </c>
      <c r="E1479" s="17">
        <f t="shared" si="111"/>
        <v>7.3619999999999991E-2</v>
      </c>
      <c r="F1479" s="17">
        <f t="shared" si="112"/>
        <v>7.6303282352566282E-2</v>
      </c>
      <c r="G1479" s="17">
        <f t="shared" si="110"/>
        <v>282.42559606317144</v>
      </c>
      <c r="H1479" s="16">
        <f t="shared" si="114"/>
        <v>324.62559606317143</v>
      </c>
      <c r="I1479" s="47">
        <v>5.64</v>
      </c>
      <c r="J1479" s="16">
        <f t="shared" si="113"/>
        <v>318.98559606317144</v>
      </c>
    </row>
    <row r="1480" spans="2:10">
      <c r="B1480" s="15">
        <v>21.35</v>
      </c>
      <c r="C1480" s="16">
        <v>42.35</v>
      </c>
      <c r="D1480" s="15">
        <v>44.201000000000001</v>
      </c>
      <c r="E1480" s="17">
        <f t="shared" si="111"/>
        <v>7.366833333333335E-2</v>
      </c>
      <c r="F1480" s="17">
        <f t="shared" si="112"/>
        <v>7.6307263639305234E-2</v>
      </c>
      <c r="G1480" s="17">
        <f t="shared" si="110"/>
        <v>279.78987820764672</v>
      </c>
      <c r="H1480" s="16">
        <f t="shared" si="114"/>
        <v>322.13987820764675</v>
      </c>
      <c r="I1480" s="47">
        <v>5.64</v>
      </c>
      <c r="J1480" s="16">
        <f t="shared" si="113"/>
        <v>316.4998782076467</v>
      </c>
    </row>
    <row r="1481" spans="2:10">
      <c r="B1481" s="15">
        <v>21.41</v>
      </c>
      <c r="C1481" s="16">
        <v>42.59</v>
      </c>
      <c r="D1481" s="15">
        <v>44.222999999999999</v>
      </c>
      <c r="E1481" s="17">
        <f t="shared" si="111"/>
        <v>7.3705000000000007E-2</v>
      </c>
      <c r="F1481" s="17">
        <f t="shared" si="112"/>
        <v>7.6310284202948678E-2</v>
      </c>
      <c r="G1481" s="17">
        <f t="shared" si="110"/>
        <v>280.56506699751884</v>
      </c>
      <c r="H1481" s="16">
        <f t="shared" si="114"/>
        <v>323.15506699751882</v>
      </c>
      <c r="I1481" s="47">
        <v>5.69</v>
      </c>
      <c r="J1481" s="16">
        <f t="shared" si="113"/>
        <v>317.46506699751887</v>
      </c>
    </row>
    <row r="1482" spans="2:10">
      <c r="B1482" s="15">
        <v>21.49</v>
      </c>
      <c r="C1482" s="16">
        <v>41.72</v>
      </c>
      <c r="D1482" s="15">
        <v>44.25</v>
      </c>
      <c r="E1482" s="17">
        <f t="shared" si="111"/>
        <v>7.3749999999999996E-2</v>
      </c>
      <c r="F1482" s="17">
        <f t="shared" si="112"/>
        <v>7.6313991585177168E-2</v>
      </c>
      <c r="G1482" s="17">
        <f t="shared" si="110"/>
        <v>281.599737526691</v>
      </c>
      <c r="H1482" s="16">
        <f t="shared" si="114"/>
        <v>323.31973752669103</v>
      </c>
      <c r="I1482" s="47">
        <v>5.48</v>
      </c>
      <c r="J1482" s="16">
        <f t="shared" si="113"/>
        <v>317.83973752669101</v>
      </c>
    </row>
    <row r="1483" spans="2:10">
      <c r="B1483" s="15">
        <v>21.49</v>
      </c>
      <c r="C1483" s="16">
        <v>41.44</v>
      </c>
      <c r="D1483" s="15">
        <v>44.279000000000003</v>
      </c>
      <c r="E1483" s="17">
        <f t="shared" si="111"/>
        <v>7.3798333333333341E-2</v>
      </c>
      <c r="F1483" s="17">
        <f t="shared" si="112"/>
        <v>7.6317973989577875E-2</v>
      </c>
      <c r="G1483" s="17">
        <f t="shared" si="110"/>
        <v>281.5850431634193</v>
      </c>
      <c r="H1483" s="16">
        <f t="shared" si="114"/>
        <v>323.0250431634193</v>
      </c>
      <c r="I1483" s="47">
        <v>5.58</v>
      </c>
      <c r="J1483" s="16">
        <f t="shared" si="113"/>
        <v>317.44504316341931</v>
      </c>
    </row>
    <row r="1484" spans="2:10">
      <c r="B1484" s="15">
        <v>21.44</v>
      </c>
      <c r="C1484" s="16">
        <v>41.68</v>
      </c>
      <c r="D1484" s="15">
        <v>44.3</v>
      </c>
      <c r="E1484" s="17">
        <f t="shared" si="111"/>
        <v>7.3833333333333334E-2</v>
      </c>
      <c r="F1484" s="17">
        <f t="shared" si="112"/>
        <v>7.6320858059136604E-2</v>
      </c>
      <c r="G1484" s="17">
        <f t="shared" si="110"/>
        <v>280.91927351481542</v>
      </c>
      <c r="H1484" s="16">
        <f t="shared" si="114"/>
        <v>322.59927351481542</v>
      </c>
      <c r="I1484" s="47">
        <v>5.64</v>
      </c>
      <c r="J1484" s="16">
        <f t="shared" si="113"/>
        <v>316.95927351481544</v>
      </c>
    </row>
    <row r="1485" spans="2:10">
      <c r="B1485" s="15">
        <v>21.53</v>
      </c>
      <c r="C1485" s="16">
        <v>41.1</v>
      </c>
      <c r="D1485" s="15">
        <v>44.326999999999998</v>
      </c>
      <c r="E1485" s="17">
        <f t="shared" si="111"/>
        <v>7.3878333333333338E-2</v>
      </c>
      <c r="F1485" s="17">
        <f t="shared" si="112"/>
        <v>7.6324566468880459E-2</v>
      </c>
      <c r="G1485" s="17">
        <f t="shared" si="110"/>
        <v>282.08479911613188</v>
      </c>
      <c r="H1485" s="16">
        <f t="shared" si="114"/>
        <v>323.1847991161319</v>
      </c>
      <c r="I1485" s="47">
        <v>5.48</v>
      </c>
      <c r="J1485" s="16">
        <f t="shared" si="113"/>
        <v>317.70479911613188</v>
      </c>
    </row>
    <row r="1486" spans="2:10">
      <c r="B1486" s="15">
        <v>21.41</v>
      </c>
      <c r="C1486" s="16">
        <v>41.39</v>
      </c>
      <c r="D1486" s="15">
        <v>44.351999999999997</v>
      </c>
      <c r="E1486" s="17">
        <f t="shared" si="111"/>
        <v>7.392E-2</v>
      </c>
      <c r="F1486" s="17">
        <f t="shared" si="112"/>
        <v>7.6328000502948287E-2</v>
      </c>
      <c r="G1486" s="17">
        <f t="shared" si="110"/>
        <v>280.49994574629272</v>
      </c>
      <c r="H1486" s="16">
        <f t="shared" si="114"/>
        <v>321.88994574629271</v>
      </c>
      <c r="I1486" s="47">
        <v>5.58</v>
      </c>
      <c r="J1486" s="16">
        <f t="shared" si="113"/>
        <v>316.30994574629273</v>
      </c>
    </row>
    <row r="1487" spans="2:10">
      <c r="B1487" s="15">
        <v>21.46</v>
      </c>
      <c r="C1487" s="16">
        <v>41.58</v>
      </c>
      <c r="D1487" s="15">
        <v>44.378999999999998</v>
      </c>
      <c r="E1487" s="17">
        <f t="shared" si="111"/>
        <v>7.3965000000000003E-2</v>
      </c>
      <c r="F1487" s="17">
        <f t="shared" si="112"/>
        <v>7.6331709606840298E-2</v>
      </c>
      <c r="G1487" s="17">
        <f t="shared" si="110"/>
        <v>281.14135148463794</v>
      </c>
      <c r="H1487" s="16">
        <f t="shared" si="114"/>
        <v>322.72135148463792</v>
      </c>
      <c r="I1487" s="47">
        <v>5.64</v>
      </c>
      <c r="J1487" s="16">
        <f t="shared" si="113"/>
        <v>317.08135148463793</v>
      </c>
    </row>
    <row r="1488" spans="2:10">
      <c r="B1488" s="15">
        <v>21.44</v>
      </c>
      <c r="C1488" s="16">
        <v>41.39</v>
      </c>
      <c r="D1488" s="15">
        <v>44.404000000000003</v>
      </c>
      <c r="E1488" s="17">
        <f t="shared" si="111"/>
        <v>7.4006666666666679E-2</v>
      </c>
      <c r="F1488" s="17">
        <f t="shared" si="112"/>
        <v>7.6335144283728118E-2</v>
      </c>
      <c r="G1488" s="17">
        <f t="shared" si="110"/>
        <v>280.86669909616234</v>
      </c>
      <c r="H1488" s="16">
        <f t="shared" si="114"/>
        <v>322.25669909616232</v>
      </c>
      <c r="I1488" s="47">
        <v>5.53</v>
      </c>
      <c r="J1488" s="16">
        <f t="shared" si="113"/>
        <v>316.72669909616235</v>
      </c>
    </row>
    <row r="1489" spans="2:10">
      <c r="B1489" s="15">
        <v>20.99</v>
      </c>
      <c r="C1489" s="16">
        <v>41.58</v>
      </c>
      <c r="D1489" s="15">
        <v>44.472000000000001</v>
      </c>
      <c r="E1489" s="17">
        <f t="shared" si="111"/>
        <v>7.4120000000000005E-2</v>
      </c>
      <c r="F1489" s="17">
        <f t="shared" si="112"/>
        <v>7.6344488168845148E-2</v>
      </c>
      <c r="G1489" s="17">
        <f t="shared" ref="G1489:G1552" si="115">B1489/F1489</f>
        <v>274.93798836633829</v>
      </c>
      <c r="H1489" s="16">
        <f t="shared" si="114"/>
        <v>316.51798836633827</v>
      </c>
      <c r="I1489" s="47">
        <v>5.58</v>
      </c>
      <c r="J1489" s="16">
        <f t="shared" si="113"/>
        <v>310.93798836633829</v>
      </c>
    </row>
    <row r="1490" spans="2:10">
      <c r="B1490" s="15">
        <v>20.93</v>
      </c>
      <c r="C1490" s="16">
        <v>41.72</v>
      </c>
      <c r="D1490" s="15">
        <v>44.494999999999997</v>
      </c>
      <c r="E1490" s="17">
        <f t="shared" ref="E1490:E1553" si="116">(D1490*10^-3)/($C$3)</f>
        <v>7.415833333333334E-2</v>
      </c>
      <c r="F1490" s="17">
        <f t="shared" ref="F1490:F1553" si="117">$C$4/(1-E1490)</f>
        <v>7.6347649118301747E-2</v>
      </c>
      <c r="G1490" s="17">
        <f t="shared" si="115"/>
        <v>274.14072655424758</v>
      </c>
      <c r="H1490" s="16">
        <f t="shared" si="114"/>
        <v>315.86072655424755</v>
      </c>
      <c r="I1490" s="47">
        <v>5.64</v>
      </c>
      <c r="J1490" s="16">
        <f t="shared" ref="J1490:J1553" si="118">C1490-I1490+G1490</f>
        <v>310.22072655424756</v>
      </c>
    </row>
    <row r="1491" spans="2:10">
      <c r="B1491" s="15">
        <v>21.04</v>
      </c>
      <c r="C1491" s="16">
        <v>41.24</v>
      </c>
      <c r="D1491" s="15">
        <v>44.523000000000003</v>
      </c>
      <c r="E1491" s="17">
        <f t="shared" si="116"/>
        <v>7.4205000000000021E-2</v>
      </c>
      <c r="F1491" s="17">
        <f t="shared" si="117"/>
        <v>7.635149758399036E-2</v>
      </c>
      <c r="G1491" s="17">
        <f t="shared" si="115"/>
        <v>275.56761380947341</v>
      </c>
      <c r="H1491" s="16">
        <f t="shared" ref="H1491:H1554" si="119">G1491+C1491</f>
        <v>316.80761380947342</v>
      </c>
      <c r="I1491" s="47">
        <v>5.64</v>
      </c>
      <c r="J1491" s="16">
        <f t="shared" si="118"/>
        <v>311.16761380947344</v>
      </c>
    </row>
    <row r="1492" spans="2:10">
      <c r="B1492" s="15">
        <v>20.93</v>
      </c>
      <c r="C1492" s="16">
        <v>41.48</v>
      </c>
      <c r="D1492" s="15">
        <v>44.548000000000002</v>
      </c>
      <c r="E1492" s="17">
        <f t="shared" si="116"/>
        <v>7.4246666666666683E-2</v>
      </c>
      <c r="F1492" s="17">
        <f t="shared" si="117"/>
        <v>7.6354934041937397E-2</v>
      </c>
      <c r="G1492" s="17">
        <f t="shared" si="115"/>
        <v>274.11457114879238</v>
      </c>
      <c r="H1492" s="16">
        <f t="shared" si="119"/>
        <v>315.5945711487924</v>
      </c>
      <c r="I1492" s="47">
        <v>5.64</v>
      </c>
      <c r="J1492" s="16">
        <f t="shared" si="118"/>
        <v>309.95457114879235</v>
      </c>
    </row>
    <row r="1493" spans="2:10">
      <c r="B1493" s="15">
        <v>21.06</v>
      </c>
      <c r="C1493" s="16">
        <v>41.82</v>
      </c>
      <c r="D1493" s="15">
        <v>44.575000000000003</v>
      </c>
      <c r="E1493" s="17">
        <f t="shared" si="116"/>
        <v>7.4291666666666673E-2</v>
      </c>
      <c r="F1493" s="17">
        <f t="shared" si="117"/>
        <v>7.6358645763986516E-2</v>
      </c>
      <c r="G1493" s="17">
        <f t="shared" si="115"/>
        <v>275.8037389124658</v>
      </c>
      <c r="H1493" s="16">
        <f t="shared" si="119"/>
        <v>317.6237389124658</v>
      </c>
      <c r="I1493" s="47">
        <v>5.69</v>
      </c>
      <c r="J1493" s="16">
        <f t="shared" si="118"/>
        <v>311.9337389124658</v>
      </c>
    </row>
    <row r="1494" spans="2:10">
      <c r="B1494" s="15">
        <v>21.04</v>
      </c>
      <c r="C1494" s="16">
        <v>41.92</v>
      </c>
      <c r="D1494" s="15">
        <v>44.6</v>
      </c>
      <c r="E1494" s="17">
        <f t="shared" si="116"/>
        <v>7.4333333333333335E-2</v>
      </c>
      <c r="F1494" s="17">
        <f t="shared" si="117"/>
        <v>7.6362082865434305E-2</v>
      </c>
      <c r="G1494" s="17">
        <f t="shared" si="115"/>
        <v>275.52941473685058</v>
      </c>
      <c r="H1494" s="16">
        <f t="shared" si="119"/>
        <v>317.4494147368506</v>
      </c>
      <c r="I1494" s="47">
        <v>5.64</v>
      </c>
      <c r="J1494" s="16">
        <f t="shared" si="118"/>
        <v>311.80941473685061</v>
      </c>
    </row>
    <row r="1495" spans="2:10">
      <c r="B1495" s="15">
        <v>20.96</v>
      </c>
      <c r="C1495" s="16">
        <v>42.11</v>
      </c>
      <c r="D1495" s="15">
        <v>44.628</v>
      </c>
      <c r="E1495" s="17">
        <f t="shared" si="116"/>
        <v>7.4380000000000002E-2</v>
      </c>
      <c r="F1495" s="17">
        <f t="shared" si="117"/>
        <v>7.6365932786424617E-2</v>
      </c>
      <c r="G1495" s="17">
        <f t="shared" si="115"/>
        <v>274.46793662063419</v>
      </c>
      <c r="H1495" s="16">
        <f t="shared" si="119"/>
        <v>316.5779366206342</v>
      </c>
      <c r="I1495" s="47">
        <v>5.69</v>
      </c>
      <c r="J1495" s="16">
        <f t="shared" si="118"/>
        <v>310.88793662063421</v>
      </c>
    </row>
    <row r="1496" spans="2:10">
      <c r="B1496" s="15">
        <v>20.59</v>
      </c>
      <c r="C1496" s="16">
        <v>42.25</v>
      </c>
      <c r="D1496" s="15">
        <v>44.652000000000001</v>
      </c>
      <c r="E1496" s="17">
        <f t="shared" si="116"/>
        <v>7.4420000000000014E-2</v>
      </c>
      <c r="F1496" s="17">
        <f t="shared" si="117"/>
        <v>7.6369233027691122E-2</v>
      </c>
      <c r="G1496" s="17">
        <f t="shared" si="115"/>
        <v>269.61119267145403</v>
      </c>
      <c r="H1496" s="16">
        <f t="shared" si="119"/>
        <v>311.86119267145403</v>
      </c>
      <c r="I1496" s="47">
        <v>5.58</v>
      </c>
      <c r="J1496" s="16">
        <f t="shared" si="118"/>
        <v>306.28119267145405</v>
      </c>
    </row>
    <row r="1497" spans="2:10">
      <c r="B1497" s="15">
        <v>20.81</v>
      </c>
      <c r="C1497" s="16">
        <v>42.39</v>
      </c>
      <c r="D1497" s="15">
        <v>44.677999999999997</v>
      </c>
      <c r="E1497" s="17">
        <f t="shared" si="116"/>
        <v>7.4463333333333326E-2</v>
      </c>
      <c r="F1497" s="17">
        <f t="shared" si="117"/>
        <v>7.6372808610972023E-2</v>
      </c>
      <c r="G1497" s="17">
        <f t="shared" si="115"/>
        <v>272.47917653522501</v>
      </c>
      <c r="H1497" s="16">
        <f t="shared" si="119"/>
        <v>314.86917653522499</v>
      </c>
      <c r="I1497" s="47">
        <v>5.58</v>
      </c>
      <c r="J1497" s="16">
        <f t="shared" si="118"/>
        <v>309.28917653522501</v>
      </c>
    </row>
    <row r="1498" spans="2:10">
      <c r="B1498" s="15">
        <v>21.08</v>
      </c>
      <c r="C1498" s="16">
        <v>42.97</v>
      </c>
      <c r="D1498" s="15">
        <v>44.703000000000003</v>
      </c>
      <c r="E1498" s="17">
        <f t="shared" si="116"/>
        <v>7.4505000000000016E-2</v>
      </c>
      <c r="F1498" s="17">
        <f t="shared" si="117"/>
        <v>7.6376246987579999E-2</v>
      </c>
      <c r="G1498" s="17">
        <f t="shared" si="115"/>
        <v>276.00204031271585</v>
      </c>
      <c r="H1498" s="16">
        <f t="shared" si="119"/>
        <v>318.97204031271588</v>
      </c>
      <c r="I1498" s="47">
        <v>5.74</v>
      </c>
      <c r="J1498" s="16">
        <f t="shared" si="118"/>
        <v>313.23204031271587</v>
      </c>
    </row>
    <row r="1499" spans="2:10">
      <c r="B1499" s="15">
        <v>21.25</v>
      </c>
      <c r="C1499" s="16">
        <v>41.82</v>
      </c>
      <c r="D1499" s="15">
        <v>44.744</v>
      </c>
      <c r="E1499" s="17">
        <f t="shared" si="116"/>
        <v>7.4573333333333339E-2</v>
      </c>
      <c r="F1499" s="17">
        <f t="shared" si="117"/>
        <v>7.6381886595484269E-2</v>
      </c>
      <c r="G1499" s="17">
        <f t="shared" si="115"/>
        <v>278.20732044154965</v>
      </c>
      <c r="H1499" s="16">
        <f t="shared" si="119"/>
        <v>320.02732044154965</v>
      </c>
      <c r="I1499" s="47">
        <v>5.64</v>
      </c>
      <c r="J1499" s="16">
        <f t="shared" si="118"/>
        <v>314.38732044154966</v>
      </c>
    </row>
    <row r="1500" spans="2:10">
      <c r="B1500" s="15">
        <v>21.15</v>
      </c>
      <c r="C1500" s="16">
        <v>41.68</v>
      </c>
      <c r="D1500" s="15">
        <v>44.804000000000002</v>
      </c>
      <c r="E1500" s="17">
        <f t="shared" si="116"/>
        <v>7.4673333333333342E-2</v>
      </c>
      <c r="F1500" s="17">
        <f t="shared" si="117"/>
        <v>7.6390141181604712E-2</v>
      </c>
      <c r="G1500" s="17">
        <f t="shared" si="115"/>
        <v>276.86818839252345</v>
      </c>
      <c r="H1500" s="16">
        <f t="shared" si="119"/>
        <v>318.54818839252346</v>
      </c>
      <c r="I1500" s="47">
        <v>5.69</v>
      </c>
      <c r="J1500" s="16">
        <f t="shared" si="118"/>
        <v>312.85818839252346</v>
      </c>
    </row>
    <row r="1501" spans="2:10">
      <c r="B1501" s="15">
        <v>21.24</v>
      </c>
      <c r="C1501" s="16">
        <v>41.44</v>
      </c>
      <c r="D1501" s="15">
        <v>44.862000000000002</v>
      </c>
      <c r="E1501" s="17">
        <f t="shared" si="116"/>
        <v>7.4770000000000017E-2</v>
      </c>
      <c r="F1501" s="17">
        <f t="shared" si="117"/>
        <v>7.6398122310960895E-2</v>
      </c>
      <c r="G1501" s="17">
        <f t="shared" si="115"/>
        <v>278.0173040581742</v>
      </c>
      <c r="H1501" s="16">
        <f t="shared" si="119"/>
        <v>319.4573040581742</v>
      </c>
      <c r="I1501" s="47">
        <v>5.53</v>
      </c>
      <c r="J1501" s="16">
        <f t="shared" si="118"/>
        <v>313.92730405817417</v>
      </c>
    </row>
    <row r="1502" spans="2:10">
      <c r="B1502" s="15">
        <v>21.1</v>
      </c>
      <c r="C1502" s="16">
        <v>41.24</v>
      </c>
      <c r="D1502" s="15">
        <v>44.917000000000002</v>
      </c>
      <c r="E1502" s="17">
        <f t="shared" si="116"/>
        <v>7.4861666666666674E-2</v>
      </c>
      <c r="F1502" s="17">
        <f t="shared" si="117"/>
        <v>7.6405692163986669E-2</v>
      </c>
      <c r="G1502" s="17">
        <f t="shared" si="115"/>
        <v>276.15743542658919</v>
      </c>
      <c r="H1502" s="16">
        <f t="shared" si="119"/>
        <v>317.3974354265892</v>
      </c>
      <c r="I1502" s="47">
        <v>5.53</v>
      </c>
      <c r="J1502" s="16">
        <f t="shared" si="118"/>
        <v>311.86743542658917</v>
      </c>
    </row>
    <row r="1503" spans="2:10">
      <c r="B1503" s="15">
        <v>21.1</v>
      </c>
      <c r="C1503" s="16">
        <v>41.44</v>
      </c>
      <c r="D1503" s="15">
        <v>44.976999999999997</v>
      </c>
      <c r="E1503" s="17">
        <f t="shared" si="116"/>
        <v>7.4961666666666663E-2</v>
      </c>
      <c r="F1503" s="17">
        <f t="shared" si="117"/>
        <v>7.6413951896519977E-2</v>
      </c>
      <c r="G1503" s="17">
        <f t="shared" si="115"/>
        <v>276.12758503281822</v>
      </c>
      <c r="H1503" s="16">
        <f t="shared" si="119"/>
        <v>317.56758503281822</v>
      </c>
      <c r="I1503" s="47">
        <v>5.64</v>
      </c>
      <c r="J1503" s="16">
        <f t="shared" si="118"/>
        <v>311.92758503281823</v>
      </c>
    </row>
    <row r="1504" spans="2:10">
      <c r="B1504" s="15">
        <v>21.27</v>
      </c>
      <c r="C1504" s="16">
        <v>41.63</v>
      </c>
      <c r="D1504" s="15">
        <v>45.037999999999997</v>
      </c>
      <c r="E1504" s="17">
        <f t="shared" si="116"/>
        <v>7.5063333333333329E-2</v>
      </c>
      <c r="F1504" s="17">
        <f t="shared" si="117"/>
        <v>7.6422351122170912E-2</v>
      </c>
      <c r="G1504" s="17">
        <f t="shared" si="115"/>
        <v>278.32171724208251</v>
      </c>
      <c r="H1504" s="16">
        <f t="shared" si="119"/>
        <v>319.95171724208251</v>
      </c>
      <c r="I1504" s="47">
        <v>5.64</v>
      </c>
      <c r="J1504" s="16">
        <f t="shared" si="118"/>
        <v>314.31171724208252</v>
      </c>
    </row>
    <row r="1505" spans="2:10">
      <c r="B1505" s="15">
        <v>21.16</v>
      </c>
      <c r="C1505" s="16">
        <v>41.77</v>
      </c>
      <c r="D1505" s="15">
        <v>45.091000000000001</v>
      </c>
      <c r="E1505" s="17">
        <f t="shared" si="116"/>
        <v>7.5151666666666672E-2</v>
      </c>
      <c r="F1505" s="17">
        <f t="shared" si="117"/>
        <v>7.6429650309261896E-2</v>
      </c>
      <c r="G1505" s="17">
        <f t="shared" si="115"/>
        <v>276.85590493190819</v>
      </c>
      <c r="H1505" s="16">
        <f t="shared" si="119"/>
        <v>318.62590493190817</v>
      </c>
      <c r="I1505" s="47">
        <v>5.58</v>
      </c>
      <c r="J1505" s="16">
        <f t="shared" si="118"/>
        <v>313.04590493190818</v>
      </c>
    </row>
    <row r="1506" spans="2:10">
      <c r="B1506" s="15">
        <v>21.03</v>
      </c>
      <c r="C1506" s="16">
        <v>41.92</v>
      </c>
      <c r="D1506" s="15">
        <v>45.161999999999999</v>
      </c>
      <c r="E1506" s="17">
        <f t="shared" si="116"/>
        <v>7.5270000000000004E-2</v>
      </c>
      <c r="F1506" s="17">
        <f t="shared" si="117"/>
        <v>7.6439430650860618E-2</v>
      </c>
      <c r="G1506" s="17">
        <f t="shared" si="115"/>
        <v>275.11978858208869</v>
      </c>
      <c r="H1506" s="16">
        <f t="shared" si="119"/>
        <v>317.0397885820887</v>
      </c>
      <c r="I1506" s="47">
        <v>5.64</v>
      </c>
      <c r="J1506" s="16">
        <f t="shared" si="118"/>
        <v>311.39978858208872</v>
      </c>
    </row>
    <row r="1507" spans="2:10">
      <c r="B1507" s="15">
        <v>21.02</v>
      </c>
      <c r="C1507" s="16">
        <v>42.11</v>
      </c>
      <c r="D1507" s="15">
        <v>45.201999999999998</v>
      </c>
      <c r="E1507" s="17">
        <f t="shared" si="116"/>
        <v>7.5336666666666663E-2</v>
      </c>
      <c r="F1507" s="17">
        <f t="shared" si="117"/>
        <v>7.6444941804877098E-2</v>
      </c>
      <c r="G1507" s="17">
        <f t="shared" si="115"/>
        <v>274.96914123700657</v>
      </c>
      <c r="H1507" s="16">
        <f t="shared" si="119"/>
        <v>317.07914123700658</v>
      </c>
      <c r="I1507" s="47">
        <v>5.64</v>
      </c>
      <c r="J1507" s="16">
        <f t="shared" si="118"/>
        <v>311.43914123700654</v>
      </c>
    </row>
    <row r="1508" spans="2:10">
      <c r="B1508" s="15">
        <v>21.11</v>
      </c>
      <c r="C1508" s="16">
        <v>42.25</v>
      </c>
      <c r="D1508" s="15">
        <v>45.226999999999997</v>
      </c>
      <c r="E1508" s="17">
        <f t="shared" si="116"/>
        <v>7.5378333333333325E-2</v>
      </c>
      <c r="F1508" s="17">
        <f t="shared" si="117"/>
        <v>7.6448386679709018E-2</v>
      </c>
      <c r="G1508" s="17">
        <f t="shared" si="115"/>
        <v>276.13401559987437</v>
      </c>
      <c r="H1508" s="16">
        <f t="shared" si="119"/>
        <v>318.38401559987437</v>
      </c>
      <c r="I1508" s="47">
        <v>5.69</v>
      </c>
      <c r="J1508" s="16">
        <f t="shared" si="118"/>
        <v>312.69401559987438</v>
      </c>
    </row>
    <row r="1509" spans="2:10">
      <c r="B1509" s="15">
        <v>21.24</v>
      </c>
      <c r="C1509" s="16">
        <v>42.49</v>
      </c>
      <c r="D1509" s="15">
        <v>45.252000000000002</v>
      </c>
      <c r="E1509" s="17">
        <f t="shared" si="116"/>
        <v>7.5420000000000001E-2</v>
      </c>
      <c r="F1509" s="17">
        <f t="shared" si="117"/>
        <v>7.6451831865030989E-2</v>
      </c>
      <c r="G1509" s="17">
        <f t="shared" si="115"/>
        <v>277.82198911201181</v>
      </c>
      <c r="H1509" s="16">
        <f t="shared" si="119"/>
        <v>320.31198911201182</v>
      </c>
      <c r="I1509" s="47">
        <v>5.69</v>
      </c>
      <c r="J1509" s="16">
        <f t="shared" si="118"/>
        <v>314.62198911201182</v>
      </c>
    </row>
    <row r="1510" spans="2:10">
      <c r="B1510" s="15">
        <v>21.46</v>
      </c>
      <c r="C1510" s="16">
        <v>41.63</v>
      </c>
      <c r="D1510" s="15">
        <v>45.279000000000003</v>
      </c>
      <c r="E1510" s="17">
        <f t="shared" si="116"/>
        <v>7.5465000000000018E-2</v>
      </c>
      <c r="F1510" s="17">
        <f t="shared" si="117"/>
        <v>7.6455553013969557E-2</v>
      </c>
      <c r="G1510" s="17">
        <f t="shared" si="115"/>
        <v>280.68595614080436</v>
      </c>
      <c r="H1510" s="16">
        <f t="shared" si="119"/>
        <v>322.31595614080436</v>
      </c>
      <c r="I1510" s="47">
        <v>5.53</v>
      </c>
      <c r="J1510" s="16">
        <f t="shared" si="118"/>
        <v>316.78595614080439</v>
      </c>
    </row>
    <row r="1511" spans="2:10">
      <c r="B1511" s="15">
        <v>21.36</v>
      </c>
      <c r="C1511" s="16">
        <v>41.77</v>
      </c>
      <c r="D1511" s="15">
        <v>45.305</v>
      </c>
      <c r="E1511" s="17">
        <f t="shared" si="116"/>
        <v>7.550833333333333E-2</v>
      </c>
      <c r="F1511" s="17">
        <f t="shared" si="117"/>
        <v>7.6459136684956977E-2</v>
      </c>
      <c r="G1511" s="17">
        <f t="shared" si="115"/>
        <v>279.36491211000674</v>
      </c>
      <c r="H1511" s="16">
        <f t="shared" si="119"/>
        <v>321.13491211000672</v>
      </c>
      <c r="I1511" s="47">
        <v>5.58</v>
      </c>
      <c r="J1511" s="16">
        <f t="shared" si="118"/>
        <v>315.55491211000674</v>
      </c>
    </row>
    <row r="1512" spans="2:10">
      <c r="B1512" s="15">
        <v>21.31</v>
      </c>
      <c r="C1512" s="16">
        <v>41.39</v>
      </c>
      <c r="D1512" s="15">
        <v>45.332999999999998</v>
      </c>
      <c r="E1512" s="17">
        <f t="shared" si="116"/>
        <v>7.5554999999999997E-2</v>
      </c>
      <c r="F1512" s="17">
        <f t="shared" si="117"/>
        <v>7.6462996398672017E-2</v>
      </c>
      <c r="G1512" s="17">
        <f t="shared" si="115"/>
        <v>278.6968992019531</v>
      </c>
      <c r="H1512" s="16">
        <f t="shared" si="119"/>
        <v>320.08689920195309</v>
      </c>
      <c r="I1512" s="47">
        <v>5.58</v>
      </c>
      <c r="J1512" s="16">
        <f t="shared" si="118"/>
        <v>314.5068992019531</v>
      </c>
    </row>
    <row r="1513" spans="2:10">
      <c r="B1513" s="15">
        <v>21.42</v>
      </c>
      <c r="C1513" s="16">
        <v>41.58</v>
      </c>
      <c r="D1513" s="15">
        <v>45.357999999999997</v>
      </c>
      <c r="E1513" s="17">
        <f t="shared" si="116"/>
        <v>7.5596666666666659E-2</v>
      </c>
      <c r="F1513" s="17">
        <f t="shared" si="117"/>
        <v>7.6466442900938278E-2</v>
      </c>
      <c r="G1513" s="17">
        <f t="shared" si="115"/>
        <v>280.12287726983004</v>
      </c>
      <c r="H1513" s="16">
        <f t="shared" si="119"/>
        <v>321.70287726983003</v>
      </c>
      <c r="I1513" s="47">
        <v>5.64</v>
      </c>
      <c r="J1513" s="16">
        <f t="shared" si="118"/>
        <v>316.06287726983004</v>
      </c>
    </row>
    <row r="1514" spans="2:10">
      <c r="B1514" s="15">
        <v>21.5</v>
      </c>
      <c r="C1514" s="16">
        <v>41.77</v>
      </c>
      <c r="D1514" s="15">
        <v>45.381999999999998</v>
      </c>
      <c r="E1514" s="17">
        <f t="shared" si="116"/>
        <v>7.5636666666666671E-2</v>
      </c>
      <c r="F1514" s="17">
        <f t="shared" si="117"/>
        <v>7.646975183542945E-2</v>
      </c>
      <c r="G1514" s="17">
        <f t="shared" si="115"/>
        <v>281.1569213179892</v>
      </c>
      <c r="H1514" s="16">
        <f t="shared" si="119"/>
        <v>322.92692131798918</v>
      </c>
      <c r="I1514" s="47">
        <v>5.64</v>
      </c>
      <c r="J1514" s="16">
        <f t="shared" si="118"/>
        <v>317.2869213179892</v>
      </c>
    </row>
    <row r="1515" spans="2:10">
      <c r="B1515" s="15">
        <v>21.52</v>
      </c>
      <c r="C1515" s="16">
        <v>41.92</v>
      </c>
      <c r="D1515" s="15">
        <v>45.408999999999999</v>
      </c>
      <c r="E1515" s="17">
        <f t="shared" si="116"/>
        <v>7.5681666666666661E-2</v>
      </c>
      <c r="F1515" s="17">
        <f t="shared" si="117"/>
        <v>7.6473474729056565E-2</v>
      </c>
      <c r="G1515" s="17">
        <f t="shared" si="115"/>
        <v>281.40476258264414</v>
      </c>
      <c r="H1515" s="16">
        <f t="shared" si="119"/>
        <v>323.32476258264415</v>
      </c>
      <c r="I1515" s="47">
        <v>5.64</v>
      </c>
      <c r="J1515" s="16">
        <f t="shared" si="118"/>
        <v>317.68476258264411</v>
      </c>
    </row>
    <row r="1516" spans="2:10">
      <c r="B1516" s="15">
        <v>21.54</v>
      </c>
      <c r="C1516" s="16">
        <v>42.06</v>
      </c>
      <c r="D1516" s="15">
        <v>45.436</v>
      </c>
      <c r="E1516" s="17">
        <f t="shared" si="116"/>
        <v>7.5726666666666678E-2</v>
      </c>
      <c r="F1516" s="17">
        <f t="shared" si="117"/>
        <v>7.6477197985195963E-2</v>
      </c>
      <c r="G1516" s="17">
        <f t="shared" si="115"/>
        <v>281.65257838250812</v>
      </c>
      <c r="H1516" s="16">
        <f t="shared" si="119"/>
        <v>323.71257838250813</v>
      </c>
      <c r="I1516" s="47">
        <v>5.58</v>
      </c>
      <c r="J1516" s="16">
        <f t="shared" si="118"/>
        <v>318.13257838250814</v>
      </c>
    </row>
    <row r="1517" spans="2:10">
      <c r="B1517" s="15">
        <v>21.6</v>
      </c>
      <c r="C1517" s="16">
        <v>42.25</v>
      </c>
      <c r="D1517" s="15">
        <v>45.462000000000003</v>
      </c>
      <c r="E1517" s="17">
        <f t="shared" si="116"/>
        <v>7.5770000000000004E-2</v>
      </c>
      <c r="F1517" s="17">
        <f t="shared" si="117"/>
        <v>7.6480783685630577E-2</v>
      </c>
      <c r="G1517" s="17">
        <f t="shared" si="115"/>
        <v>282.42388426333906</v>
      </c>
      <c r="H1517" s="16">
        <f t="shared" si="119"/>
        <v>324.67388426333906</v>
      </c>
      <c r="I1517" s="47">
        <v>5.64</v>
      </c>
      <c r="J1517" s="16">
        <f t="shared" si="118"/>
        <v>319.03388426333908</v>
      </c>
    </row>
    <row r="1518" spans="2:10">
      <c r="B1518" s="15">
        <v>20.86</v>
      </c>
      <c r="C1518" s="16">
        <v>42.87</v>
      </c>
      <c r="D1518" s="15">
        <v>45.533000000000001</v>
      </c>
      <c r="E1518" s="17">
        <f t="shared" si="116"/>
        <v>7.5888333333333349E-2</v>
      </c>
      <c r="F1518" s="17">
        <f t="shared" si="117"/>
        <v>7.6490577119039019E-2</v>
      </c>
      <c r="G1518" s="17">
        <f t="shared" si="115"/>
        <v>272.71333000320385</v>
      </c>
      <c r="H1518" s="16">
        <f t="shared" si="119"/>
        <v>315.58333000320386</v>
      </c>
      <c r="I1518" s="47">
        <v>5.69</v>
      </c>
      <c r="J1518" s="16">
        <f t="shared" si="118"/>
        <v>309.89333000320386</v>
      </c>
    </row>
    <row r="1519" spans="2:10">
      <c r="B1519" s="15">
        <v>20.66</v>
      </c>
      <c r="C1519" s="16">
        <v>41.63</v>
      </c>
      <c r="D1519" s="15">
        <v>45.56</v>
      </c>
      <c r="E1519" s="17">
        <f t="shared" si="116"/>
        <v>7.5933333333333339E-2</v>
      </c>
      <c r="F1519" s="17">
        <f t="shared" si="117"/>
        <v>7.6494302040729753E-2</v>
      </c>
      <c r="G1519" s="17">
        <f t="shared" si="115"/>
        <v>270.0854762881487</v>
      </c>
      <c r="H1519" s="16">
        <f t="shared" si="119"/>
        <v>311.71547628814869</v>
      </c>
      <c r="I1519" s="47">
        <v>5.64</v>
      </c>
      <c r="J1519" s="16">
        <f t="shared" si="118"/>
        <v>306.07547628814871</v>
      </c>
    </row>
    <row r="1520" spans="2:10">
      <c r="B1520" s="15">
        <v>20.78</v>
      </c>
      <c r="C1520" s="16">
        <v>41.72</v>
      </c>
      <c r="D1520" s="15">
        <v>45.585000000000001</v>
      </c>
      <c r="E1520" s="17">
        <f t="shared" si="116"/>
        <v>7.5975000000000001E-2</v>
      </c>
      <c r="F1520" s="17">
        <f t="shared" si="117"/>
        <v>7.6497751365785932E-2</v>
      </c>
      <c r="G1520" s="17">
        <f t="shared" si="115"/>
        <v>271.6419715481203</v>
      </c>
      <c r="H1520" s="16">
        <f t="shared" si="119"/>
        <v>313.36197154812032</v>
      </c>
      <c r="I1520" s="47">
        <v>5.58</v>
      </c>
      <c r="J1520" s="16">
        <f t="shared" si="118"/>
        <v>307.78197154812028</v>
      </c>
    </row>
    <row r="1521" spans="2:10">
      <c r="B1521" s="15">
        <v>20.93</v>
      </c>
      <c r="C1521" s="16">
        <v>41.77</v>
      </c>
      <c r="D1521" s="15">
        <v>45.610999999999997</v>
      </c>
      <c r="E1521" s="17">
        <f t="shared" si="116"/>
        <v>7.6018333333333341E-2</v>
      </c>
      <c r="F1521" s="17">
        <f t="shared" si="117"/>
        <v>7.6501338993851267E-2</v>
      </c>
      <c r="G1521" s="17">
        <f t="shared" si="115"/>
        <v>273.58998254504058</v>
      </c>
      <c r="H1521" s="16">
        <f t="shared" si="119"/>
        <v>315.35998254504057</v>
      </c>
      <c r="I1521" s="47">
        <v>5.58</v>
      </c>
      <c r="J1521" s="16">
        <f t="shared" si="118"/>
        <v>309.77998254504058</v>
      </c>
    </row>
    <row r="1522" spans="2:10">
      <c r="B1522" s="15">
        <v>21.04</v>
      </c>
      <c r="C1522" s="16">
        <v>41.29</v>
      </c>
      <c r="D1522" s="15">
        <v>45.634999999999998</v>
      </c>
      <c r="E1522" s="17">
        <f t="shared" si="116"/>
        <v>7.6058333333333339E-2</v>
      </c>
      <c r="F1522" s="17">
        <f t="shared" si="117"/>
        <v>7.6504650949216144E-2</v>
      </c>
      <c r="G1522" s="17">
        <f t="shared" si="115"/>
        <v>275.01595966977709</v>
      </c>
      <c r="H1522" s="16">
        <f t="shared" si="119"/>
        <v>316.30595966977711</v>
      </c>
      <c r="I1522" s="47">
        <v>5.37</v>
      </c>
      <c r="J1522" s="16">
        <f t="shared" si="118"/>
        <v>310.93595966977711</v>
      </c>
    </row>
    <row r="1523" spans="2:10">
      <c r="B1523" s="15">
        <v>21.25</v>
      </c>
      <c r="C1523" s="16">
        <v>41.58</v>
      </c>
      <c r="D1523" s="15">
        <v>45.664000000000001</v>
      </c>
      <c r="E1523" s="17">
        <f t="shared" si="116"/>
        <v>7.610666666666667E-2</v>
      </c>
      <c r="F1523" s="17">
        <f t="shared" si="117"/>
        <v>7.6508653277907637E-2</v>
      </c>
      <c r="G1523" s="17">
        <f t="shared" si="115"/>
        <v>277.74636056933542</v>
      </c>
      <c r="H1523" s="16">
        <f t="shared" si="119"/>
        <v>319.32636056933541</v>
      </c>
      <c r="I1523" s="47">
        <v>5.64</v>
      </c>
      <c r="J1523" s="16">
        <f t="shared" si="118"/>
        <v>313.68636056933542</v>
      </c>
    </row>
    <row r="1524" spans="2:10">
      <c r="B1524" s="15">
        <v>21.14</v>
      </c>
      <c r="C1524" s="16">
        <v>41.77</v>
      </c>
      <c r="D1524" s="15">
        <v>45.691000000000003</v>
      </c>
      <c r="E1524" s="17">
        <f t="shared" si="116"/>
        <v>7.6151666666666673E-2</v>
      </c>
      <c r="F1524" s="17">
        <f t="shared" si="117"/>
        <v>7.6512379960387095E-2</v>
      </c>
      <c r="G1524" s="17">
        <f t="shared" si="115"/>
        <v>276.29515656087096</v>
      </c>
      <c r="H1524" s="16">
        <f t="shared" si="119"/>
        <v>318.06515656087095</v>
      </c>
      <c r="I1524" s="47">
        <v>5.58</v>
      </c>
      <c r="J1524" s="16">
        <f t="shared" si="118"/>
        <v>312.48515656087096</v>
      </c>
    </row>
    <row r="1525" spans="2:10">
      <c r="B1525" s="15">
        <v>21.19</v>
      </c>
      <c r="C1525" s="16">
        <v>41.92</v>
      </c>
      <c r="D1525" s="15">
        <v>45.73</v>
      </c>
      <c r="E1525" s="17">
        <f t="shared" si="116"/>
        <v>7.6216666666666669E-2</v>
      </c>
      <c r="F1525" s="17">
        <f t="shared" si="117"/>
        <v>7.6517763587172702E-2</v>
      </c>
      <c r="G1525" s="17">
        <f t="shared" si="115"/>
        <v>276.92916006175921</v>
      </c>
      <c r="H1525" s="16">
        <f t="shared" si="119"/>
        <v>318.84916006175922</v>
      </c>
      <c r="I1525" s="47">
        <v>5.58</v>
      </c>
      <c r="J1525" s="16">
        <f t="shared" si="118"/>
        <v>313.26916006175918</v>
      </c>
    </row>
    <row r="1526" spans="2:10">
      <c r="B1526" s="15">
        <v>21.28</v>
      </c>
      <c r="C1526" s="16">
        <v>42.06</v>
      </c>
      <c r="D1526" s="15">
        <v>45.767000000000003</v>
      </c>
      <c r="E1526" s="17">
        <f t="shared" si="116"/>
        <v>7.6278333333333337E-2</v>
      </c>
      <c r="F1526" s="17">
        <f t="shared" si="117"/>
        <v>7.652287183091265E-2</v>
      </c>
      <c r="G1526" s="17">
        <f t="shared" si="115"/>
        <v>278.08679275682385</v>
      </c>
      <c r="H1526" s="16">
        <f t="shared" si="119"/>
        <v>320.14679275682386</v>
      </c>
      <c r="I1526" s="47">
        <v>5.64</v>
      </c>
      <c r="J1526" s="16">
        <f t="shared" si="118"/>
        <v>314.50679275682387</v>
      </c>
    </row>
    <row r="1527" spans="2:10">
      <c r="B1527" s="15">
        <v>21.32</v>
      </c>
      <c r="C1527" s="16">
        <v>42.25</v>
      </c>
      <c r="D1527" s="15">
        <v>45.792999999999999</v>
      </c>
      <c r="E1527" s="17">
        <f t="shared" si="116"/>
        <v>7.6321666666666677E-2</v>
      </c>
      <c r="F1527" s="17">
        <f t="shared" si="117"/>
        <v>7.6526461815643265E-2</v>
      </c>
      <c r="G1527" s="17">
        <f t="shared" si="115"/>
        <v>278.59644225236929</v>
      </c>
      <c r="H1527" s="16">
        <f t="shared" si="119"/>
        <v>320.84644225236929</v>
      </c>
      <c r="I1527" s="47">
        <v>5.58</v>
      </c>
      <c r="J1527" s="16">
        <f t="shared" si="118"/>
        <v>315.2664422523693</v>
      </c>
    </row>
    <row r="1528" spans="2:10">
      <c r="B1528" s="15">
        <v>21.36</v>
      </c>
      <c r="C1528" s="16">
        <v>41.48</v>
      </c>
      <c r="D1528" s="15">
        <v>45.817</v>
      </c>
      <c r="E1528" s="17">
        <f t="shared" si="116"/>
        <v>7.6361666666666675E-2</v>
      </c>
      <c r="F1528" s="17">
        <f t="shared" si="117"/>
        <v>7.6529775946685863E-2</v>
      </c>
      <c r="G1528" s="17">
        <f t="shared" si="115"/>
        <v>279.10704997856459</v>
      </c>
      <c r="H1528" s="16">
        <f t="shared" si="119"/>
        <v>320.58704997856461</v>
      </c>
      <c r="I1528" s="47">
        <v>5.37</v>
      </c>
      <c r="J1528" s="16">
        <f t="shared" si="118"/>
        <v>315.2170499785646</v>
      </c>
    </row>
    <row r="1529" spans="2:10">
      <c r="B1529" s="15">
        <v>21.36</v>
      </c>
      <c r="C1529" s="16">
        <v>41.87</v>
      </c>
      <c r="D1529" s="15">
        <v>45.844000000000001</v>
      </c>
      <c r="E1529" s="17">
        <f t="shared" si="116"/>
        <v>7.6406666666666678E-2</v>
      </c>
      <c r="F1529" s="17">
        <f t="shared" si="117"/>
        <v>7.6533504687240073E-2</v>
      </c>
      <c r="G1529" s="17">
        <f t="shared" si="115"/>
        <v>279.09345178022681</v>
      </c>
      <c r="H1529" s="16">
        <f t="shared" si="119"/>
        <v>320.96345178022682</v>
      </c>
      <c r="I1529" s="47">
        <v>5.58</v>
      </c>
      <c r="J1529" s="16">
        <f t="shared" si="118"/>
        <v>315.38345178022684</v>
      </c>
    </row>
    <row r="1530" spans="2:10">
      <c r="B1530" s="15">
        <v>21.35</v>
      </c>
      <c r="C1530" s="16">
        <v>42.01</v>
      </c>
      <c r="D1530" s="15">
        <v>45.868000000000002</v>
      </c>
      <c r="E1530" s="17">
        <f t="shared" si="116"/>
        <v>7.6446666666666677E-2</v>
      </c>
      <c r="F1530" s="17">
        <f t="shared" si="117"/>
        <v>7.6536819428335137E-2</v>
      </c>
      <c r="G1530" s="17">
        <f t="shared" si="115"/>
        <v>278.95070842329642</v>
      </c>
      <c r="H1530" s="16">
        <f t="shared" si="119"/>
        <v>320.96070842329641</v>
      </c>
      <c r="I1530" s="47">
        <v>5.64</v>
      </c>
      <c r="J1530" s="16">
        <f t="shared" si="118"/>
        <v>315.32070842329642</v>
      </c>
    </row>
    <row r="1531" spans="2:10">
      <c r="B1531" s="15">
        <v>21.16</v>
      </c>
      <c r="C1531" s="16">
        <v>42.2</v>
      </c>
      <c r="D1531" s="15">
        <v>45.893000000000001</v>
      </c>
      <c r="E1531" s="17">
        <f t="shared" si="116"/>
        <v>7.6488333333333339E-2</v>
      </c>
      <c r="F1531" s="17">
        <f t="shared" si="117"/>
        <v>7.6540272588980482E-2</v>
      </c>
      <c r="G1531" s="17">
        <f t="shared" si="115"/>
        <v>276.45577007059694</v>
      </c>
      <c r="H1531" s="16">
        <f t="shared" si="119"/>
        <v>318.65577007059693</v>
      </c>
      <c r="I1531" s="47">
        <v>5.58</v>
      </c>
      <c r="J1531" s="16">
        <f t="shared" si="118"/>
        <v>313.07577007059695</v>
      </c>
    </row>
    <row r="1532" spans="2:10">
      <c r="B1532" s="15">
        <v>21.4</v>
      </c>
      <c r="C1532" s="16">
        <v>42.39</v>
      </c>
      <c r="D1532" s="15">
        <v>45.92</v>
      </c>
      <c r="E1532" s="17">
        <f t="shared" si="116"/>
        <v>7.6533333333333342E-2</v>
      </c>
      <c r="F1532" s="17">
        <f t="shared" si="117"/>
        <v>7.654400235248017E-2</v>
      </c>
      <c r="G1532" s="17">
        <f t="shared" si="115"/>
        <v>279.57775060486625</v>
      </c>
      <c r="H1532" s="16">
        <f t="shared" si="119"/>
        <v>321.96775060486624</v>
      </c>
      <c r="I1532" s="47">
        <v>5.58</v>
      </c>
      <c r="J1532" s="16">
        <f t="shared" si="118"/>
        <v>316.38775060486626</v>
      </c>
    </row>
    <row r="1533" spans="2:10">
      <c r="B1533" s="15">
        <v>21.28</v>
      </c>
      <c r="C1533" s="16">
        <v>42.59</v>
      </c>
      <c r="D1533" s="15">
        <v>45.945999999999998</v>
      </c>
      <c r="E1533" s="17">
        <f t="shared" si="116"/>
        <v>7.6576666666666668E-2</v>
      </c>
      <c r="F1533" s="17">
        <f t="shared" si="117"/>
        <v>7.6547594320160506E-2</v>
      </c>
      <c r="G1533" s="17">
        <f t="shared" si="115"/>
        <v>277.99697938247868</v>
      </c>
      <c r="H1533" s="16">
        <f t="shared" si="119"/>
        <v>320.58697938247872</v>
      </c>
      <c r="I1533" s="47">
        <v>5.64</v>
      </c>
      <c r="J1533" s="16">
        <f t="shared" si="118"/>
        <v>314.94697938247867</v>
      </c>
    </row>
    <row r="1534" spans="2:10">
      <c r="B1534" s="15">
        <v>21.38</v>
      </c>
      <c r="C1534" s="16">
        <v>41.44</v>
      </c>
      <c r="D1534" s="15">
        <v>45.972000000000001</v>
      </c>
      <c r="E1534" s="17">
        <f t="shared" si="116"/>
        <v>7.6620000000000008E-2</v>
      </c>
      <c r="F1534" s="17">
        <f t="shared" si="117"/>
        <v>7.6551186624976009E-2</v>
      </c>
      <c r="G1534" s="17">
        <f t="shared" si="115"/>
        <v>279.29024934310348</v>
      </c>
      <c r="H1534" s="16">
        <f t="shared" si="119"/>
        <v>320.73024934310348</v>
      </c>
      <c r="I1534" s="47">
        <v>5.42</v>
      </c>
      <c r="J1534" s="16">
        <f t="shared" si="118"/>
        <v>315.31024934310346</v>
      </c>
    </row>
    <row r="1535" spans="2:10">
      <c r="B1535" s="15">
        <v>21.31</v>
      </c>
      <c r="C1535" s="16">
        <v>41.87</v>
      </c>
      <c r="D1535" s="15">
        <v>45.997999999999998</v>
      </c>
      <c r="E1535" s="17">
        <f t="shared" si="116"/>
        <v>7.6663333333333333E-2</v>
      </c>
      <c r="F1535" s="17">
        <f t="shared" si="117"/>
        <v>7.6554779266974141E-2</v>
      </c>
      <c r="G1535" s="17">
        <f t="shared" si="115"/>
        <v>278.36276459872397</v>
      </c>
      <c r="H1535" s="16">
        <f t="shared" si="119"/>
        <v>320.23276459872397</v>
      </c>
      <c r="I1535" s="47">
        <v>5.64</v>
      </c>
      <c r="J1535" s="16">
        <f t="shared" si="118"/>
        <v>314.59276459872399</v>
      </c>
    </row>
    <row r="1536" spans="2:10">
      <c r="B1536" s="15">
        <v>21.09</v>
      </c>
      <c r="C1536" s="16">
        <v>41.48</v>
      </c>
      <c r="D1536" s="15">
        <v>46.024999999999999</v>
      </c>
      <c r="E1536" s="17">
        <f t="shared" si="116"/>
        <v>7.6708333333333337E-2</v>
      </c>
      <c r="F1536" s="17">
        <f t="shared" si="117"/>
        <v>7.6558510444446434E-2</v>
      </c>
      <c r="G1536" s="17">
        <f t="shared" si="115"/>
        <v>275.47557910369284</v>
      </c>
      <c r="H1536" s="16">
        <f t="shared" si="119"/>
        <v>316.95557910369286</v>
      </c>
      <c r="I1536" s="47">
        <v>5.53</v>
      </c>
      <c r="J1536" s="16">
        <f t="shared" si="118"/>
        <v>311.42557910369283</v>
      </c>
    </row>
    <row r="1537" spans="2:10">
      <c r="B1537" s="15">
        <v>21.08</v>
      </c>
      <c r="C1537" s="16">
        <v>41.63</v>
      </c>
      <c r="D1537" s="15">
        <v>46.05</v>
      </c>
      <c r="E1537" s="17">
        <f t="shared" si="116"/>
        <v>7.6749999999999999E-2</v>
      </c>
      <c r="F1537" s="17">
        <f t="shared" si="117"/>
        <v>7.6561965562708195E-2</v>
      </c>
      <c r="G1537" s="17">
        <f t="shared" si="115"/>
        <v>275.33253417761841</v>
      </c>
      <c r="H1537" s="16">
        <f t="shared" si="119"/>
        <v>316.96253417761841</v>
      </c>
      <c r="I1537" s="47">
        <v>5.58</v>
      </c>
      <c r="J1537" s="16">
        <f t="shared" si="118"/>
        <v>311.38253417761842</v>
      </c>
    </row>
    <row r="1538" spans="2:10">
      <c r="B1538" s="15">
        <v>21.11</v>
      </c>
      <c r="C1538" s="16">
        <v>41.77</v>
      </c>
      <c r="D1538" s="15">
        <v>46.073999999999998</v>
      </c>
      <c r="E1538" s="17">
        <f t="shared" si="116"/>
        <v>7.6789999999999997E-2</v>
      </c>
      <c r="F1538" s="17">
        <f t="shared" si="117"/>
        <v>7.6565282769651924E-2</v>
      </c>
      <c r="G1538" s="17">
        <f t="shared" si="115"/>
        <v>275.7124278311598</v>
      </c>
      <c r="H1538" s="16">
        <f t="shared" si="119"/>
        <v>317.48242783115978</v>
      </c>
      <c r="I1538" s="47">
        <v>5.64</v>
      </c>
      <c r="J1538" s="16">
        <f t="shared" si="118"/>
        <v>311.8424278311598</v>
      </c>
    </row>
    <row r="1539" spans="2:10">
      <c r="B1539" s="15">
        <v>21.09</v>
      </c>
      <c r="C1539" s="16">
        <v>41.77</v>
      </c>
      <c r="D1539" s="15">
        <v>46.101999999999997</v>
      </c>
      <c r="E1539" s="17">
        <f t="shared" si="116"/>
        <v>7.6836666666666664E-2</v>
      </c>
      <c r="F1539" s="17">
        <f t="shared" si="117"/>
        <v>7.6569153207742602E-2</v>
      </c>
      <c r="G1539" s="17">
        <f t="shared" si="115"/>
        <v>275.43728925380617</v>
      </c>
      <c r="H1539" s="16">
        <f t="shared" si="119"/>
        <v>317.20728925380615</v>
      </c>
      <c r="I1539" s="47">
        <v>5.53</v>
      </c>
      <c r="J1539" s="16">
        <f t="shared" si="118"/>
        <v>311.67728925380618</v>
      </c>
    </row>
    <row r="1540" spans="2:10">
      <c r="B1540" s="15">
        <v>21.05</v>
      </c>
      <c r="C1540" s="16">
        <v>41.72</v>
      </c>
      <c r="D1540" s="15">
        <v>46.128999999999998</v>
      </c>
      <c r="E1540" s="17">
        <f t="shared" si="116"/>
        <v>7.6881666666666668E-2</v>
      </c>
      <c r="F1540" s="17">
        <f t="shared" si="117"/>
        <v>7.6572885786513833E-2</v>
      </c>
      <c r="G1540" s="17">
        <f t="shared" si="115"/>
        <v>274.90148482437587</v>
      </c>
      <c r="H1540" s="16">
        <f t="shared" si="119"/>
        <v>316.6214848243759</v>
      </c>
      <c r="I1540" s="47">
        <v>5.58</v>
      </c>
      <c r="J1540" s="16">
        <f t="shared" si="118"/>
        <v>311.04148482437586</v>
      </c>
    </row>
    <row r="1541" spans="2:10">
      <c r="B1541" s="15">
        <v>21.12</v>
      </c>
      <c r="C1541" s="16">
        <v>41.39</v>
      </c>
      <c r="D1541" s="15">
        <v>46.151000000000003</v>
      </c>
      <c r="E1541" s="17">
        <f t="shared" si="116"/>
        <v>7.6918333333333339E-2</v>
      </c>
      <c r="F1541" s="17">
        <f t="shared" si="117"/>
        <v>7.6575927416068654E-2</v>
      </c>
      <c r="G1541" s="17">
        <f t="shared" si="115"/>
        <v>275.80469101270319</v>
      </c>
      <c r="H1541" s="16">
        <f t="shared" si="119"/>
        <v>317.19469101270317</v>
      </c>
      <c r="I1541" s="47">
        <v>5.53</v>
      </c>
      <c r="J1541" s="16">
        <f t="shared" si="118"/>
        <v>311.6646910127032</v>
      </c>
    </row>
    <row r="1542" spans="2:10">
      <c r="B1542" s="15">
        <v>21.07</v>
      </c>
      <c r="C1542" s="16">
        <v>41.63</v>
      </c>
      <c r="D1542" s="15">
        <v>46.177999999999997</v>
      </c>
      <c r="E1542" s="17">
        <f t="shared" si="116"/>
        <v>7.6963333333333328E-2</v>
      </c>
      <c r="F1542" s="17">
        <f t="shared" si="117"/>
        <v>7.65796606553409E-2</v>
      </c>
      <c r="G1542" s="17">
        <f t="shared" si="115"/>
        <v>275.13833072242159</v>
      </c>
      <c r="H1542" s="16">
        <f t="shared" si="119"/>
        <v>316.76833072242158</v>
      </c>
      <c r="I1542" s="47">
        <v>5.53</v>
      </c>
      <c r="J1542" s="16">
        <f t="shared" si="118"/>
        <v>311.23833072242161</v>
      </c>
    </row>
    <row r="1543" spans="2:10">
      <c r="B1543" s="15">
        <v>21.09</v>
      </c>
      <c r="C1543" s="16">
        <v>41.77</v>
      </c>
      <c r="D1543" s="15">
        <v>46.201999999999998</v>
      </c>
      <c r="E1543" s="17">
        <f t="shared" si="116"/>
        <v>7.700333333333334E-2</v>
      </c>
      <c r="F1543" s="17">
        <f t="shared" si="117"/>
        <v>7.6582979395848683E-2</v>
      </c>
      <c r="G1543" s="17">
        <f t="shared" si="115"/>
        <v>275.38756217603128</v>
      </c>
      <c r="H1543" s="16">
        <f t="shared" si="119"/>
        <v>317.15756217603126</v>
      </c>
      <c r="I1543" s="47">
        <v>5.58</v>
      </c>
      <c r="J1543" s="16">
        <f t="shared" si="118"/>
        <v>311.57756217603128</v>
      </c>
    </row>
    <row r="1544" spans="2:10">
      <c r="B1544" s="15">
        <v>21.22</v>
      </c>
      <c r="C1544" s="16">
        <v>41.77</v>
      </c>
      <c r="D1544" s="15">
        <v>46.23</v>
      </c>
      <c r="E1544" s="17">
        <f t="shared" si="116"/>
        <v>7.7050000000000007E-2</v>
      </c>
      <c r="F1544" s="17">
        <f t="shared" si="117"/>
        <v>7.6586851623349425E-2</v>
      </c>
      <c r="G1544" s="17">
        <f t="shared" si="115"/>
        <v>277.07105789331791</v>
      </c>
      <c r="H1544" s="16">
        <f t="shared" si="119"/>
        <v>318.8410578933179</v>
      </c>
      <c r="I1544" s="47">
        <v>5.64</v>
      </c>
      <c r="J1544" s="16">
        <f t="shared" si="118"/>
        <v>313.20105789331791</v>
      </c>
    </row>
    <row r="1545" spans="2:10">
      <c r="B1545" s="15">
        <v>21.17</v>
      </c>
      <c r="C1545" s="16">
        <v>41.44</v>
      </c>
      <c r="D1545" s="15">
        <v>46.256999999999998</v>
      </c>
      <c r="E1545" s="17">
        <f t="shared" si="116"/>
        <v>7.7094999999999997E-2</v>
      </c>
      <c r="F1545" s="17">
        <f t="shared" si="117"/>
        <v>7.6590585927880275E-2</v>
      </c>
      <c r="G1545" s="17">
        <f t="shared" si="115"/>
        <v>276.40472707617403</v>
      </c>
      <c r="H1545" s="16">
        <f t="shared" si="119"/>
        <v>317.84472707617402</v>
      </c>
      <c r="I1545" s="47">
        <v>5.58</v>
      </c>
      <c r="J1545" s="16">
        <f t="shared" si="118"/>
        <v>312.26472707617404</v>
      </c>
    </row>
    <row r="1546" spans="2:10">
      <c r="B1546" s="15">
        <v>21.24</v>
      </c>
      <c r="C1546" s="16">
        <v>41.58</v>
      </c>
      <c r="D1546" s="15">
        <v>46.279000000000003</v>
      </c>
      <c r="E1546" s="17">
        <f t="shared" si="116"/>
        <v>7.7131666666666682E-2</v>
      </c>
      <c r="F1546" s="17">
        <f t="shared" si="117"/>
        <v>7.659362896379622E-2</v>
      </c>
      <c r="G1546" s="17">
        <f t="shared" si="115"/>
        <v>277.30765975378426</v>
      </c>
      <c r="H1546" s="16">
        <f t="shared" si="119"/>
        <v>318.88765975378425</v>
      </c>
      <c r="I1546" s="47">
        <v>5.64</v>
      </c>
      <c r="J1546" s="16">
        <f t="shared" si="118"/>
        <v>313.24765975378426</v>
      </c>
    </row>
    <row r="1547" spans="2:10">
      <c r="B1547" s="15">
        <v>21.32</v>
      </c>
      <c r="C1547" s="16">
        <v>41.77</v>
      </c>
      <c r="D1547" s="15">
        <v>46.307000000000002</v>
      </c>
      <c r="E1547" s="17">
        <f t="shared" si="116"/>
        <v>7.7178333333333335E-2</v>
      </c>
      <c r="F1547" s="17">
        <f t="shared" si="117"/>
        <v>7.6597502268336809E-2</v>
      </c>
      <c r="G1547" s="17">
        <f t="shared" si="115"/>
        <v>278.33805762114349</v>
      </c>
      <c r="H1547" s="16">
        <f t="shared" si="119"/>
        <v>320.10805762114347</v>
      </c>
      <c r="I1547" s="47">
        <v>5.53</v>
      </c>
      <c r="J1547" s="16">
        <f t="shared" si="118"/>
        <v>314.5780576211435</v>
      </c>
    </row>
    <row r="1548" spans="2:10">
      <c r="B1548" s="15">
        <v>21.43</v>
      </c>
      <c r="C1548" s="16">
        <v>41.53</v>
      </c>
      <c r="D1548" s="15">
        <v>46.335999999999999</v>
      </c>
      <c r="E1548" s="17">
        <f t="shared" si="116"/>
        <v>7.722666666666668E-2</v>
      </c>
      <c r="F1548" s="17">
        <f t="shared" si="117"/>
        <v>7.6601514318182518E-2</v>
      </c>
      <c r="G1548" s="17">
        <f t="shared" si="115"/>
        <v>279.75948244293738</v>
      </c>
      <c r="H1548" s="16">
        <f t="shared" si="119"/>
        <v>321.28948244293736</v>
      </c>
      <c r="I1548" s="47">
        <v>5.58</v>
      </c>
      <c r="J1548" s="16">
        <f t="shared" si="118"/>
        <v>315.70948244293737</v>
      </c>
    </row>
    <row r="1549" spans="2:10">
      <c r="B1549" s="15">
        <v>21.38</v>
      </c>
      <c r="C1549" s="16">
        <v>41.72</v>
      </c>
      <c r="D1549" s="15">
        <v>46.357999999999997</v>
      </c>
      <c r="E1549" s="17">
        <f t="shared" si="116"/>
        <v>7.7263333333333337E-2</v>
      </c>
      <c r="F1549" s="17">
        <f t="shared" si="117"/>
        <v>7.660455822257381E-2</v>
      </c>
      <c r="G1549" s="17">
        <f t="shared" si="115"/>
        <v>279.09566344447302</v>
      </c>
      <c r="H1549" s="16">
        <f t="shared" si="119"/>
        <v>320.81566344447299</v>
      </c>
      <c r="I1549" s="47">
        <v>5.58</v>
      </c>
      <c r="J1549" s="16">
        <f t="shared" si="118"/>
        <v>315.235663444473</v>
      </c>
    </row>
    <row r="1550" spans="2:10">
      <c r="B1550" s="15">
        <v>21.43</v>
      </c>
      <c r="C1550" s="16">
        <v>41.1</v>
      </c>
      <c r="D1550" s="15">
        <v>46.384999999999998</v>
      </c>
      <c r="E1550" s="17">
        <f t="shared" si="116"/>
        <v>7.7308333333333326E-2</v>
      </c>
      <c r="F1550" s="17">
        <f t="shared" si="117"/>
        <v>7.6608294254061404E-2</v>
      </c>
      <c r="G1550" s="17">
        <f t="shared" si="115"/>
        <v>279.7347233568496</v>
      </c>
      <c r="H1550" s="16">
        <f t="shared" si="119"/>
        <v>320.83472335684962</v>
      </c>
      <c r="I1550" s="47">
        <v>5.42</v>
      </c>
      <c r="J1550" s="16">
        <f t="shared" si="118"/>
        <v>315.41472335684961</v>
      </c>
    </row>
    <row r="1551" spans="2:10">
      <c r="B1551" s="15">
        <v>21.46</v>
      </c>
      <c r="C1551" s="16">
        <v>41.34</v>
      </c>
      <c r="D1551" s="15">
        <v>46.41</v>
      </c>
      <c r="E1551" s="17">
        <f t="shared" si="116"/>
        <v>7.7350000000000002E-2</v>
      </c>
      <c r="F1551" s="17">
        <f t="shared" si="117"/>
        <v>7.6611753867414895E-2</v>
      </c>
      <c r="G1551" s="17">
        <f t="shared" si="115"/>
        <v>280.1136759920534</v>
      </c>
      <c r="H1551" s="16">
        <f t="shared" si="119"/>
        <v>321.45367599205338</v>
      </c>
      <c r="I1551" s="47">
        <v>5.58</v>
      </c>
      <c r="J1551" s="16">
        <f t="shared" si="118"/>
        <v>315.87367599205339</v>
      </c>
    </row>
    <row r="1552" spans="2:10">
      <c r="B1552" s="15">
        <v>21.5</v>
      </c>
      <c r="C1552" s="16">
        <v>41.48</v>
      </c>
      <c r="D1552" s="15">
        <v>46.436</v>
      </c>
      <c r="E1552" s="17">
        <f t="shared" si="116"/>
        <v>7.7393333333333328E-2</v>
      </c>
      <c r="F1552" s="17">
        <f t="shared" si="117"/>
        <v>7.6615352196787015E-2</v>
      </c>
      <c r="G1552" s="17">
        <f t="shared" si="115"/>
        <v>280.62260870089216</v>
      </c>
      <c r="H1552" s="16">
        <f t="shared" si="119"/>
        <v>322.10260870089218</v>
      </c>
      <c r="I1552" s="47">
        <v>5.64</v>
      </c>
      <c r="J1552" s="16">
        <f t="shared" si="118"/>
        <v>316.46260870089213</v>
      </c>
    </row>
    <row r="1553" spans="2:10">
      <c r="B1553" s="15">
        <v>21.55</v>
      </c>
      <c r="C1553" s="16">
        <v>41.63</v>
      </c>
      <c r="D1553" s="15">
        <v>46.463000000000001</v>
      </c>
      <c r="E1553" s="17">
        <f t="shared" si="116"/>
        <v>7.7438333333333345E-2</v>
      </c>
      <c r="F1553" s="17">
        <f t="shared" si="117"/>
        <v>7.6619089281226391E-2</v>
      </c>
      <c r="G1553" s="17">
        <f t="shared" ref="G1553:G1616" si="120">B1553/F1553</f>
        <v>281.26150026270665</v>
      </c>
      <c r="H1553" s="16">
        <f t="shared" si="119"/>
        <v>322.89150026270664</v>
      </c>
      <c r="I1553" s="47">
        <v>5.58</v>
      </c>
      <c r="J1553" s="16">
        <f t="shared" si="118"/>
        <v>317.31150026270666</v>
      </c>
    </row>
    <row r="1554" spans="2:10">
      <c r="B1554" s="15">
        <v>21.63</v>
      </c>
      <c r="C1554" s="16">
        <v>41.53</v>
      </c>
      <c r="D1554" s="15">
        <v>46.488999999999997</v>
      </c>
      <c r="E1554" s="17">
        <f t="shared" ref="E1554:E1617" si="121">(D1554*10^-3)/($C$3)</f>
        <v>7.7481666666666657E-2</v>
      </c>
      <c r="F1554" s="17">
        <f t="shared" ref="F1554:F1617" si="122">$C$4/(1-E1554)</f>
        <v>7.6622688299712582E-2</v>
      </c>
      <c r="G1554" s="17">
        <f t="shared" si="120"/>
        <v>282.2923663992762</v>
      </c>
      <c r="H1554" s="16">
        <f t="shared" si="119"/>
        <v>323.82236639927623</v>
      </c>
      <c r="I1554" s="47">
        <v>5.53</v>
      </c>
      <c r="J1554" s="16">
        <f t="shared" ref="J1554:J1617" si="123">C1554-I1554+G1554</f>
        <v>318.2923663992762</v>
      </c>
    </row>
    <row r="1555" spans="2:10">
      <c r="B1555" s="15">
        <v>21.39</v>
      </c>
      <c r="C1555" s="16">
        <v>41.24</v>
      </c>
      <c r="D1555" s="15">
        <v>46.54</v>
      </c>
      <c r="E1555" s="17">
        <f t="shared" si="121"/>
        <v>7.7566666666666673E-2</v>
      </c>
      <c r="F1555" s="17">
        <f t="shared" si="122"/>
        <v>7.6629748895064159E-2</v>
      </c>
      <c r="G1555" s="17">
        <f t="shared" si="120"/>
        <v>279.13441331109158</v>
      </c>
      <c r="H1555" s="16">
        <f t="shared" ref="H1555:H1618" si="124">G1555+C1555</f>
        <v>320.37441331109159</v>
      </c>
      <c r="I1555" s="47">
        <v>5.53</v>
      </c>
      <c r="J1555" s="16">
        <f t="shared" si="123"/>
        <v>314.84441331109156</v>
      </c>
    </row>
    <row r="1556" spans="2:10">
      <c r="B1556" s="15">
        <v>21.57</v>
      </c>
      <c r="C1556" s="16">
        <v>41.44</v>
      </c>
      <c r="D1556" s="15">
        <v>46.588999999999999</v>
      </c>
      <c r="E1556" s="17">
        <f t="shared" si="121"/>
        <v>7.7648333333333333E-2</v>
      </c>
      <c r="F1556" s="17">
        <f t="shared" si="122"/>
        <v>7.6636533830123019E-2</v>
      </c>
      <c r="G1556" s="17">
        <f t="shared" si="120"/>
        <v>281.4584496711883</v>
      </c>
      <c r="H1556" s="16">
        <f t="shared" si="124"/>
        <v>322.8984496711883</v>
      </c>
      <c r="I1556" s="47">
        <v>5.58</v>
      </c>
      <c r="J1556" s="16">
        <f t="shared" si="123"/>
        <v>317.31844967118832</v>
      </c>
    </row>
    <row r="1557" spans="2:10">
      <c r="B1557" s="15">
        <v>21.68</v>
      </c>
      <c r="C1557" s="16">
        <v>41.63</v>
      </c>
      <c r="D1557" s="15">
        <v>46.64</v>
      </c>
      <c r="E1557" s="17">
        <f t="shared" si="121"/>
        <v>7.7733333333333335E-2</v>
      </c>
      <c r="F1557" s="17">
        <f t="shared" si="122"/>
        <v>7.6643596977487002E-2</v>
      </c>
      <c r="G1557" s="17">
        <f t="shared" si="120"/>
        <v>282.86772613722968</v>
      </c>
      <c r="H1557" s="16">
        <f t="shared" si="124"/>
        <v>324.49772613722968</v>
      </c>
      <c r="I1557" s="47">
        <v>5.64</v>
      </c>
      <c r="J1557" s="16">
        <f t="shared" si="123"/>
        <v>318.85772613722969</v>
      </c>
    </row>
    <row r="1558" spans="2:10">
      <c r="B1558" s="15">
        <v>21.62</v>
      </c>
      <c r="C1558" s="16">
        <v>41.77</v>
      </c>
      <c r="D1558" s="15">
        <v>46.701000000000001</v>
      </c>
      <c r="E1558" s="17">
        <f t="shared" si="121"/>
        <v>7.7835000000000001E-2</v>
      </c>
      <c r="F1558" s="17">
        <f t="shared" si="122"/>
        <v>7.6652046765785242E-2</v>
      </c>
      <c r="G1558" s="17">
        <f t="shared" si="120"/>
        <v>282.05378606602847</v>
      </c>
      <c r="H1558" s="16">
        <f t="shared" si="124"/>
        <v>323.82378606602845</v>
      </c>
      <c r="I1558" s="47">
        <v>5.58</v>
      </c>
      <c r="J1558" s="16">
        <f t="shared" si="123"/>
        <v>318.24378606602846</v>
      </c>
    </row>
    <row r="1559" spans="2:10">
      <c r="B1559" s="15">
        <v>21.83</v>
      </c>
      <c r="C1559" s="16">
        <v>41.68</v>
      </c>
      <c r="D1559" s="15">
        <v>46.76</v>
      </c>
      <c r="E1559" s="17">
        <f t="shared" si="121"/>
        <v>7.7933333333333327E-2</v>
      </c>
      <c r="F1559" s="17">
        <f t="shared" si="122"/>
        <v>7.6660221284545957E-2</v>
      </c>
      <c r="G1559" s="17">
        <f t="shared" si="120"/>
        <v>284.76307052352246</v>
      </c>
      <c r="H1559" s="16">
        <f t="shared" si="124"/>
        <v>326.44307052352247</v>
      </c>
      <c r="I1559" s="47">
        <v>5.64</v>
      </c>
      <c r="J1559" s="16">
        <f t="shared" si="123"/>
        <v>320.80307052352248</v>
      </c>
    </row>
    <row r="1560" spans="2:10">
      <c r="B1560" s="15">
        <v>21.93</v>
      </c>
      <c r="C1560" s="16">
        <v>41.34</v>
      </c>
      <c r="D1560" s="15">
        <v>46.81</v>
      </c>
      <c r="E1560" s="17">
        <f t="shared" si="121"/>
        <v>7.8016666666666679E-2</v>
      </c>
      <c r="F1560" s="17">
        <f t="shared" si="122"/>
        <v>7.666715020781685E-2</v>
      </c>
      <c r="G1560" s="17">
        <f t="shared" si="120"/>
        <v>286.04167417930262</v>
      </c>
      <c r="H1560" s="16">
        <f t="shared" si="124"/>
        <v>327.38167417930265</v>
      </c>
      <c r="I1560" s="47">
        <v>5.42</v>
      </c>
      <c r="J1560" s="16">
        <f t="shared" si="123"/>
        <v>321.96167417930263</v>
      </c>
    </row>
    <row r="1561" spans="2:10">
      <c r="B1561" s="15">
        <v>21.92</v>
      </c>
      <c r="C1561" s="16">
        <v>41.39</v>
      </c>
      <c r="D1561" s="15">
        <v>46.862000000000002</v>
      </c>
      <c r="E1561" s="17">
        <f t="shared" si="121"/>
        <v>7.8103333333333344E-2</v>
      </c>
      <c r="F1561" s="17">
        <f t="shared" si="122"/>
        <v>7.6674357616837399E-2</v>
      </c>
      <c r="G1561" s="17">
        <f t="shared" si="120"/>
        <v>285.88436449041018</v>
      </c>
      <c r="H1561" s="16">
        <f t="shared" si="124"/>
        <v>327.27436449041016</v>
      </c>
      <c r="I1561" s="47">
        <v>5.53</v>
      </c>
      <c r="J1561" s="16">
        <f t="shared" si="123"/>
        <v>321.74436449041019</v>
      </c>
    </row>
    <row r="1562" spans="2:10">
      <c r="B1562" s="15">
        <v>22.14</v>
      </c>
      <c r="C1562" s="16">
        <v>41.53</v>
      </c>
      <c r="D1562" s="15">
        <v>46.908999999999999</v>
      </c>
      <c r="E1562" s="17">
        <f t="shared" si="121"/>
        <v>7.8181666666666663E-2</v>
      </c>
      <c r="F1562" s="17">
        <f t="shared" si="122"/>
        <v>7.6680873171796698E-2</v>
      </c>
      <c r="G1562" s="17">
        <f t="shared" si="120"/>
        <v>288.72910654521752</v>
      </c>
      <c r="H1562" s="16">
        <f t="shared" si="124"/>
        <v>330.25910654521749</v>
      </c>
      <c r="I1562" s="47">
        <v>5.58</v>
      </c>
      <c r="J1562" s="16">
        <f t="shared" si="123"/>
        <v>324.67910654521751</v>
      </c>
    </row>
    <row r="1563" spans="2:10">
      <c r="B1563" s="15">
        <v>21.97</v>
      </c>
      <c r="C1563" s="16">
        <v>41.77</v>
      </c>
      <c r="D1563" s="15">
        <v>46.936999999999998</v>
      </c>
      <c r="E1563" s="17">
        <f t="shared" si="121"/>
        <v>7.822833333333333E-2</v>
      </c>
      <c r="F1563" s="17">
        <f t="shared" si="122"/>
        <v>7.6684755305385113E-2</v>
      </c>
      <c r="G1563" s="17">
        <f t="shared" si="120"/>
        <v>286.49762149605732</v>
      </c>
      <c r="H1563" s="16">
        <f t="shared" si="124"/>
        <v>328.2676214960573</v>
      </c>
      <c r="I1563" s="47">
        <v>5.58</v>
      </c>
      <c r="J1563" s="16">
        <f t="shared" si="123"/>
        <v>322.68762149605732</v>
      </c>
    </row>
    <row r="1564" spans="2:10">
      <c r="B1564" s="15">
        <v>22.05</v>
      </c>
      <c r="C1564" s="16">
        <v>41.87</v>
      </c>
      <c r="D1564" s="15">
        <v>46.962000000000003</v>
      </c>
      <c r="E1564" s="17">
        <f t="shared" si="121"/>
        <v>7.8270000000000006E-2</v>
      </c>
      <c r="F1564" s="17">
        <f t="shared" si="122"/>
        <v>7.6688221828268968E-2</v>
      </c>
      <c r="G1564" s="17">
        <f t="shared" si="120"/>
        <v>287.52785596434165</v>
      </c>
      <c r="H1564" s="16">
        <f t="shared" si="124"/>
        <v>329.39785596434166</v>
      </c>
      <c r="I1564" s="47">
        <v>5.58</v>
      </c>
      <c r="J1564" s="16">
        <f t="shared" si="123"/>
        <v>323.81785596434167</v>
      </c>
    </row>
    <row r="1565" spans="2:10">
      <c r="B1565" s="15">
        <v>22.26</v>
      </c>
      <c r="C1565" s="16">
        <v>42.06</v>
      </c>
      <c r="D1565" s="15">
        <v>46.991</v>
      </c>
      <c r="E1565" s="17">
        <f t="shared" si="121"/>
        <v>7.8318333333333337E-2</v>
      </c>
      <c r="F1565" s="17">
        <f t="shared" si="122"/>
        <v>7.6692243387471465E-2</v>
      </c>
      <c r="G1565" s="17">
        <f t="shared" si="120"/>
        <v>290.2509956259334</v>
      </c>
      <c r="H1565" s="16">
        <f t="shared" si="124"/>
        <v>332.3109956259334</v>
      </c>
      <c r="I1565" s="47">
        <v>5.53</v>
      </c>
      <c r="J1565" s="16">
        <f t="shared" si="123"/>
        <v>326.78099562593343</v>
      </c>
    </row>
    <row r="1566" spans="2:10">
      <c r="B1566" s="15">
        <v>22.33</v>
      </c>
      <c r="C1566" s="16">
        <v>42.15</v>
      </c>
      <c r="D1566" s="15">
        <v>47.017000000000003</v>
      </c>
      <c r="E1566" s="17">
        <f t="shared" si="121"/>
        <v>7.8361666666666677E-2</v>
      </c>
      <c r="F1566" s="17">
        <f t="shared" si="122"/>
        <v>7.669584928191682E-2</v>
      </c>
      <c r="G1566" s="17">
        <f t="shared" si="120"/>
        <v>291.1500453945024</v>
      </c>
      <c r="H1566" s="16">
        <f t="shared" si="124"/>
        <v>333.30004539450238</v>
      </c>
      <c r="I1566" s="47">
        <v>5.64</v>
      </c>
      <c r="J1566" s="16">
        <f t="shared" si="123"/>
        <v>327.66004539450239</v>
      </c>
    </row>
    <row r="1567" spans="2:10">
      <c r="B1567" s="15">
        <v>22.51</v>
      </c>
      <c r="C1567" s="16">
        <v>42.3</v>
      </c>
      <c r="D1567" s="15">
        <v>47.042999999999999</v>
      </c>
      <c r="E1567" s="17">
        <f t="shared" si="121"/>
        <v>7.8405000000000002E-2</v>
      </c>
      <c r="F1567" s="17">
        <f t="shared" si="122"/>
        <v>7.6699455515459994E-2</v>
      </c>
      <c r="G1567" s="17">
        <f t="shared" si="120"/>
        <v>293.48317857957613</v>
      </c>
      <c r="H1567" s="16">
        <f t="shared" si="124"/>
        <v>335.78317857957614</v>
      </c>
      <c r="I1567" s="47">
        <v>5.58</v>
      </c>
      <c r="J1567" s="16">
        <f t="shared" si="123"/>
        <v>330.20317857957616</v>
      </c>
    </row>
    <row r="1568" spans="2:10">
      <c r="B1568" s="15">
        <v>22.47</v>
      </c>
      <c r="C1568" s="16">
        <v>42.59</v>
      </c>
      <c r="D1568" s="15">
        <v>47.069000000000003</v>
      </c>
      <c r="E1568" s="17">
        <f t="shared" si="121"/>
        <v>7.8448333333333342E-2</v>
      </c>
      <c r="F1568" s="17">
        <f t="shared" si="122"/>
        <v>7.670306208814881E-2</v>
      </c>
      <c r="G1568" s="17">
        <f t="shared" si="120"/>
        <v>292.94788745431038</v>
      </c>
      <c r="H1568" s="16">
        <f t="shared" si="124"/>
        <v>335.53788745431041</v>
      </c>
      <c r="I1568" s="47">
        <v>5.64</v>
      </c>
      <c r="J1568" s="16">
        <f t="shared" si="123"/>
        <v>329.89788745431036</v>
      </c>
    </row>
    <row r="1569" spans="2:10">
      <c r="B1569" s="15">
        <v>22.33</v>
      </c>
      <c r="C1569" s="16">
        <v>41.48</v>
      </c>
      <c r="D1569" s="15">
        <v>47.095999999999997</v>
      </c>
      <c r="E1569" s="17">
        <f t="shared" si="121"/>
        <v>7.8493333333333332E-2</v>
      </c>
      <c r="F1569" s="17">
        <f t="shared" si="122"/>
        <v>7.67068077341857E-2</v>
      </c>
      <c r="G1569" s="17">
        <f t="shared" si="120"/>
        <v>291.10845125221203</v>
      </c>
      <c r="H1569" s="16">
        <f t="shared" si="124"/>
        <v>332.58845125221205</v>
      </c>
      <c r="I1569" s="47">
        <v>5.42</v>
      </c>
      <c r="J1569" s="16">
        <f t="shared" si="123"/>
        <v>327.16845125221204</v>
      </c>
    </row>
    <row r="1570" spans="2:10">
      <c r="B1570" s="15">
        <v>22.19</v>
      </c>
      <c r="C1570" s="16">
        <v>41.68</v>
      </c>
      <c r="D1570" s="15">
        <v>47.12</v>
      </c>
      <c r="E1570" s="17">
        <f t="shared" si="121"/>
        <v>7.853333333333333E-2</v>
      </c>
      <c r="F1570" s="17">
        <f t="shared" si="122"/>
        <v>7.6710137504453421E-2</v>
      </c>
      <c r="G1570" s="17">
        <f t="shared" si="120"/>
        <v>289.27076292506655</v>
      </c>
      <c r="H1570" s="16">
        <f t="shared" si="124"/>
        <v>330.95076292506656</v>
      </c>
      <c r="I1570" s="47">
        <v>5.53</v>
      </c>
      <c r="J1570" s="16">
        <f t="shared" si="123"/>
        <v>325.42076292506653</v>
      </c>
    </row>
    <row r="1571" spans="2:10">
      <c r="B1571" s="15">
        <v>22.16</v>
      </c>
      <c r="C1571" s="16">
        <v>41.44</v>
      </c>
      <c r="D1571" s="15">
        <v>47.146999999999998</v>
      </c>
      <c r="E1571" s="17">
        <f t="shared" si="121"/>
        <v>7.8578333333333333E-2</v>
      </c>
      <c r="F1571" s="17">
        <f t="shared" si="122"/>
        <v>7.6713883841567659E-2</v>
      </c>
      <c r="G1571" s="17">
        <f t="shared" si="120"/>
        <v>288.86557283119242</v>
      </c>
      <c r="H1571" s="16">
        <f t="shared" si="124"/>
        <v>330.30557283119242</v>
      </c>
      <c r="I1571" s="47">
        <v>5.58</v>
      </c>
      <c r="J1571" s="16">
        <f t="shared" si="123"/>
        <v>324.72557283119244</v>
      </c>
    </row>
    <row r="1572" spans="2:10">
      <c r="B1572" s="15">
        <v>22.11</v>
      </c>
      <c r="C1572" s="16">
        <v>41.68</v>
      </c>
      <c r="D1572" s="15">
        <v>47.171999999999997</v>
      </c>
      <c r="E1572" s="17">
        <f t="shared" si="121"/>
        <v>7.8619999999999995E-2</v>
      </c>
      <c r="F1572" s="17">
        <f t="shared" si="122"/>
        <v>7.6717352998513483E-2</v>
      </c>
      <c r="G1572" s="17">
        <f t="shared" si="120"/>
        <v>288.20076730786599</v>
      </c>
      <c r="H1572" s="16">
        <f t="shared" si="124"/>
        <v>329.88076730786599</v>
      </c>
      <c r="I1572" s="47">
        <v>5.48</v>
      </c>
      <c r="J1572" s="16">
        <f t="shared" si="123"/>
        <v>324.40076730786598</v>
      </c>
    </row>
    <row r="1573" spans="2:10">
      <c r="B1573" s="15">
        <v>21.93</v>
      </c>
      <c r="C1573" s="16">
        <v>41.68</v>
      </c>
      <c r="D1573" s="15">
        <v>47.218000000000004</v>
      </c>
      <c r="E1573" s="17">
        <f t="shared" si="121"/>
        <v>7.8696666666666679E-2</v>
      </c>
      <c r="F1573" s="17">
        <f t="shared" si="122"/>
        <v>7.6723737067166092E-2</v>
      </c>
      <c r="G1573" s="17">
        <f t="shared" si="120"/>
        <v>285.83070687500361</v>
      </c>
      <c r="H1573" s="16">
        <f t="shared" si="124"/>
        <v>327.51070687500362</v>
      </c>
      <c r="I1573" s="47">
        <v>5.53</v>
      </c>
      <c r="J1573" s="16">
        <f t="shared" si="123"/>
        <v>321.98070687500359</v>
      </c>
    </row>
    <row r="1574" spans="2:10">
      <c r="B1574" s="15">
        <v>21.88</v>
      </c>
      <c r="C1574" s="16">
        <v>41.44</v>
      </c>
      <c r="D1574" s="15">
        <v>47.241</v>
      </c>
      <c r="E1574" s="17">
        <f t="shared" si="121"/>
        <v>7.8734999999999999E-2</v>
      </c>
      <c r="F1574" s="17">
        <f t="shared" si="122"/>
        <v>7.6726929499948818E-2</v>
      </c>
      <c r="G1574" s="17">
        <f t="shared" si="120"/>
        <v>285.16715242742242</v>
      </c>
      <c r="H1574" s="16">
        <f t="shared" si="124"/>
        <v>326.60715242742242</v>
      </c>
      <c r="I1574" s="47">
        <v>5.48</v>
      </c>
      <c r="J1574" s="16">
        <f t="shared" si="123"/>
        <v>321.1271524274224</v>
      </c>
    </row>
    <row r="1575" spans="2:10">
      <c r="B1575" s="15">
        <v>21.99</v>
      </c>
      <c r="C1575" s="16">
        <v>41.63</v>
      </c>
      <c r="D1575" s="15">
        <v>47.267000000000003</v>
      </c>
      <c r="E1575" s="17">
        <f t="shared" si="121"/>
        <v>7.8778333333333339E-2</v>
      </c>
      <c r="F1575" s="17">
        <f t="shared" si="122"/>
        <v>7.6730538656932398E-2</v>
      </c>
      <c r="G1575" s="17">
        <f t="shared" si="120"/>
        <v>286.58732735239647</v>
      </c>
      <c r="H1575" s="16">
        <f t="shared" si="124"/>
        <v>328.21732735239647</v>
      </c>
      <c r="I1575" s="47">
        <v>5.58</v>
      </c>
      <c r="J1575" s="16">
        <f t="shared" si="123"/>
        <v>322.63732735239648</v>
      </c>
    </row>
    <row r="1576" spans="2:10">
      <c r="B1576" s="15">
        <v>22.09</v>
      </c>
      <c r="C1576" s="16">
        <v>41.82</v>
      </c>
      <c r="D1576" s="15">
        <v>47.293999999999997</v>
      </c>
      <c r="E1576" s="17">
        <f t="shared" si="121"/>
        <v>7.8823333333333329E-2</v>
      </c>
      <c r="F1576" s="17">
        <f t="shared" si="122"/>
        <v>7.673428698704593E-2</v>
      </c>
      <c r="G1576" s="17">
        <f t="shared" si="120"/>
        <v>287.87652648325479</v>
      </c>
      <c r="H1576" s="16">
        <f t="shared" si="124"/>
        <v>329.69652648325479</v>
      </c>
      <c r="I1576" s="47">
        <v>5.64</v>
      </c>
      <c r="J1576" s="16">
        <f t="shared" si="123"/>
        <v>324.0565264832548</v>
      </c>
    </row>
    <row r="1577" spans="2:10">
      <c r="B1577" s="15">
        <v>21.72</v>
      </c>
      <c r="C1577" s="16">
        <v>41.24</v>
      </c>
      <c r="D1577" s="15">
        <v>47.345999999999997</v>
      </c>
      <c r="E1577" s="17">
        <f t="shared" si="121"/>
        <v>7.8910000000000008E-2</v>
      </c>
      <c r="F1577" s="17">
        <f t="shared" si="122"/>
        <v>7.6741507025122793E-2</v>
      </c>
      <c r="G1577" s="17">
        <f t="shared" si="120"/>
        <v>283.02806189210673</v>
      </c>
      <c r="H1577" s="16">
        <f t="shared" si="124"/>
        <v>324.26806189210674</v>
      </c>
      <c r="I1577" s="47">
        <v>5.53</v>
      </c>
      <c r="J1577" s="16">
        <f t="shared" si="123"/>
        <v>318.73806189210671</v>
      </c>
    </row>
    <row r="1578" spans="2:10">
      <c r="B1578" s="15">
        <v>21.8</v>
      </c>
      <c r="C1578" s="16">
        <v>41.48</v>
      </c>
      <c r="D1578" s="15">
        <v>47.404000000000003</v>
      </c>
      <c r="E1578" s="17">
        <f t="shared" si="121"/>
        <v>7.9006666666666669E-2</v>
      </c>
      <c r="F1578" s="17">
        <f t="shared" si="122"/>
        <v>7.674956174757365E-2</v>
      </c>
      <c r="G1578" s="17">
        <f t="shared" si="120"/>
        <v>284.04070985707204</v>
      </c>
      <c r="H1578" s="16">
        <f t="shared" si="124"/>
        <v>325.52070985707206</v>
      </c>
      <c r="I1578" s="47">
        <v>5.53</v>
      </c>
      <c r="J1578" s="16">
        <f t="shared" si="123"/>
        <v>319.99070985707203</v>
      </c>
    </row>
    <row r="1579" spans="2:10">
      <c r="B1579" s="15">
        <v>21.89</v>
      </c>
      <c r="C1579" s="16">
        <v>41.87</v>
      </c>
      <c r="D1579" s="15">
        <v>47.456000000000003</v>
      </c>
      <c r="E1579" s="17">
        <f t="shared" si="121"/>
        <v>7.9093333333333349E-2</v>
      </c>
      <c r="F1579" s="17">
        <f t="shared" si="122"/>
        <v>7.6756784660519717E-2</v>
      </c>
      <c r="G1579" s="17">
        <f t="shared" si="120"/>
        <v>285.18651604304688</v>
      </c>
      <c r="H1579" s="16">
        <f t="shared" si="124"/>
        <v>327.05651604304688</v>
      </c>
      <c r="I1579" s="47">
        <v>5.64</v>
      </c>
      <c r="J1579" s="16">
        <f t="shared" si="123"/>
        <v>321.4165160430469</v>
      </c>
    </row>
    <row r="1580" spans="2:10">
      <c r="B1580" s="15">
        <v>21.91</v>
      </c>
      <c r="C1580" s="16">
        <v>41.1</v>
      </c>
      <c r="D1580" s="15">
        <v>47.503</v>
      </c>
      <c r="E1580" s="17">
        <f t="shared" si="121"/>
        <v>7.9171666666666682E-2</v>
      </c>
      <c r="F1580" s="17">
        <f t="shared" si="122"/>
        <v>7.6763314232407065E-2</v>
      </c>
      <c r="G1580" s="17">
        <f t="shared" si="120"/>
        <v>285.42279888627172</v>
      </c>
      <c r="H1580" s="16">
        <f t="shared" si="124"/>
        <v>326.52279888627174</v>
      </c>
      <c r="I1580" s="47">
        <v>5.48</v>
      </c>
      <c r="J1580" s="16">
        <f t="shared" si="123"/>
        <v>321.04279888627173</v>
      </c>
    </row>
    <row r="1581" spans="2:10">
      <c r="B1581" s="15">
        <v>21.83</v>
      </c>
      <c r="C1581" s="16">
        <v>41.34</v>
      </c>
      <c r="D1581" s="15">
        <v>47.561999999999998</v>
      </c>
      <c r="E1581" s="17">
        <f t="shared" si="121"/>
        <v>7.9270000000000007E-2</v>
      </c>
      <c r="F1581" s="17">
        <f t="shared" si="122"/>
        <v>7.6771512501787001E-2</v>
      </c>
      <c r="G1581" s="17">
        <f t="shared" si="120"/>
        <v>284.35026598560063</v>
      </c>
      <c r="H1581" s="16">
        <f t="shared" si="124"/>
        <v>325.6902659856006</v>
      </c>
      <c r="I1581" s="47">
        <v>5.53</v>
      </c>
      <c r="J1581" s="16">
        <f t="shared" si="123"/>
        <v>320.16026598560063</v>
      </c>
    </row>
    <row r="1582" spans="2:10">
      <c r="B1582" s="15">
        <v>21.58</v>
      </c>
      <c r="C1582" s="16">
        <v>41.53</v>
      </c>
      <c r="D1582" s="15">
        <v>47.63</v>
      </c>
      <c r="E1582" s="17">
        <f t="shared" si="121"/>
        <v>7.9383333333333347E-2</v>
      </c>
      <c r="F1582" s="17">
        <f t="shared" si="122"/>
        <v>7.6780963527096346E-2</v>
      </c>
      <c r="G1582" s="17">
        <f t="shared" si="120"/>
        <v>281.05924969780199</v>
      </c>
      <c r="H1582" s="16">
        <f t="shared" si="124"/>
        <v>322.58924969780196</v>
      </c>
      <c r="I1582" s="47">
        <v>5.58</v>
      </c>
      <c r="J1582" s="16">
        <f t="shared" si="123"/>
        <v>317.00924969780198</v>
      </c>
    </row>
    <row r="1583" spans="2:10">
      <c r="B1583" s="15">
        <v>21.43</v>
      </c>
      <c r="C1583" s="16">
        <v>41.68</v>
      </c>
      <c r="D1583" s="15">
        <v>47.667999999999999</v>
      </c>
      <c r="E1583" s="17">
        <f t="shared" si="121"/>
        <v>7.9446666666666679E-2</v>
      </c>
      <c r="F1583" s="17">
        <f t="shared" si="122"/>
        <v>7.6786245995999161E-2</v>
      </c>
      <c r="G1583" s="17">
        <f t="shared" si="120"/>
        <v>279.08643953132673</v>
      </c>
      <c r="H1583" s="16">
        <f t="shared" si="124"/>
        <v>320.76643953132674</v>
      </c>
      <c r="I1583" s="47">
        <v>5.58</v>
      </c>
      <c r="J1583" s="16">
        <f t="shared" si="123"/>
        <v>315.18643953132676</v>
      </c>
    </row>
    <row r="1584" spans="2:10">
      <c r="B1584" s="15">
        <v>21.66</v>
      </c>
      <c r="C1584" s="16">
        <v>41.82</v>
      </c>
      <c r="D1584" s="15">
        <v>47.692</v>
      </c>
      <c r="E1584" s="17">
        <f t="shared" si="121"/>
        <v>7.9486666666666664E-2</v>
      </c>
      <c r="F1584" s="17">
        <f t="shared" si="122"/>
        <v>7.6789582666668257E-2</v>
      </c>
      <c r="G1584" s="17">
        <f t="shared" si="120"/>
        <v>282.06951057440591</v>
      </c>
      <c r="H1584" s="16">
        <f t="shared" si="124"/>
        <v>323.8895105744059</v>
      </c>
      <c r="I1584" s="47">
        <v>5.58</v>
      </c>
      <c r="J1584" s="16">
        <f t="shared" si="123"/>
        <v>318.30951057440592</v>
      </c>
    </row>
    <row r="1585" spans="2:10">
      <c r="B1585" s="15">
        <v>21.8</v>
      </c>
      <c r="C1585" s="16">
        <v>41.39</v>
      </c>
      <c r="D1585" s="15">
        <v>47.719000000000001</v>
      </c>
      <c r="E1585" s="17">
        <f t="shared" si="121"/>
        <v>7.9531666666666681E-2</v>
      </c>
      <c r="F1585" s="17">
        <f t="shared" si="122"/>
        <v>7.6793336767808792E-2</v>
      </c>
      <c r="G1585" s="17">
        <f t="shared" si="120"/>
        <v>283.87879622829985</v>
      </c>
      <c r="H1585" s="16">
        <f t="shared" si="124"/>
        <v>325.26879622829983</v>
      </c>
      <c r="I1585" s="47">
        <v>5.53</v>
      </c>
      <c r="J1585" s="16">
        <f t="shared" si="123"/>
        <v>319.73879622829986</v>
      </c>
    </row>
    <row r="1586" spans="2:10">
      <c r="B1586" s="15">
        <v>21.67</v>
      </c>
      <c r="C1586" s="16">
        <v>41.68</v>
      </c>
      <c r="D1586" s="15">
        <v>47.753</v>
      </c>
      <c r="E1586" s="17">
        <f t="shared" si="121"/>
        <v>7.9588333333333344E-2</v>
      </c>
      <c r="F1586" s="17">
        <f t="shared" si="122"/>
        <v>7.6798064676607047E-2</v>
      </c>
      <c r="G1586" s="17">
        <f t="shared" si="120"/>
        <v>282.16856884677145</v>
      </c>
      <c r="H1586" s="16">
        <f t="shared" si="124"/>
        <v>323.84856884677146</v>
      </c>
      <c r="I1586" s="47">
        <v>5.53</v>
      </c>
      <c r="J1586" s="16">
        <f t="shared" si="123"/>
        <v>318.31856884677143</v>
      </c>
    </row>
    <row r="1587" spans="2:10">
      <c r="B1587" s="15">
        <v>21.88</v>
      </c>
      <c r="C1587" s="16">
        <v>41.24</v>
      </c>
      <c r="D1587" s="15">
        <v>47.805</v>
      </c>
      <c r="E1587" s="17">
        <f t="shared" si="121"/>
        <v>7.967500000000001E-2</v>
      </c>
      <c r="F1587" s="17">
        <f t="shared" si="122"/>
        <v>7.6805296722103983E-2</v>
      </c>
      <c r="G1587" s="17">
        <f t="shared" si="120"/>
        <v>284.87618606781712</v>
      </c>
      <c r="H1587" s="16">
        <f t="shared" si="124"/>
        <v>326.11618606781713</v>
      </c>
      <c r="I1587" s="47">
        <v>5.32</v>
      </c>
      <c r="J1587" s="16">
        <f t="shared" si="123"/>
        <v>320.79618606781713</v>
      </c>
    </row>
    <row r="1588" spans="2:10">
      <c r="B1588" s="15">
        <v>21.83</v>
      </c>
      <c r="C1588" s="16">
        <v>41.24</v>
      </c>
      <c r="D1588" s="15">
        <v>47.860999999999997</v>
      </c>
      <c r="E1588" s="17">
        <f t="shared" si="121"/>
        <v>7.9768333333333344E-2</v>
      </c>
      <c r="F1588" s="17">
        <f t="shared" si="122"/>
        <v>7.6813086602218292E-2</v>
      </c>
      <c r="G1588" s="17">
        <f t="shared" si="120"/>
        <v>284.19636504191158</v>
      </c>
      <c r="H1588" s="16">
        <f t="shared" si="124"/>
        <v>325.43636504191159</v>
      </c>
      <c r="I1588" s="47">
        <v>5.53</v>
      </c>
      <c r="J1588" s="16">
        <f t="shared" si="123"/>
        <v>319.90636504191156</v>
      </c>
    </row>
    <row r="1589" spans="2:10">
      <c r="B1589" s="15">
        <v>21.71</v>
      </c>
      <c r="C1589" s="16">
        <v>41.53</v>
      </c>
      <c r="D1589" s="15">
        <v>47.908000000000001</v>
      </c>
      <c r="E1589" s="17">
        <f t="shared" si="121"/>
        <v>7.9846666666666663E-2</v>
      </c>
      <c r="F1589" s="17">
        <f t="shared" si="122"/>
        <v>7.6819625757051729E-2</v>
      </c>
      <c r="G1589" s="17">
        <f t="shared" si="120"/>
        <v>282.61007243981675</v>
      </c>
      <c r="H1589" s="16">
        <f t="shared" si="124"/>
        <v>324.14007243981678</v>
      </c>
      <c r="I1589" s="47">
        <v>5.53</v>
      </c>
      <c r="J1589" s="16">
        <f t="shared" si="123"/>
        <v>318.61007243981675</v>
      </c>
    </row>
    <row r="1590" spans="2:10">
      <c r="B1590" s="15">
        <v>21.75</v>
      </c>
      <c r="C1590" s="16">
        <v>41.68</v>
      </c>
      <c r="D1590" s="15">
        <v>47.932000000000002</v>
      </c>
      <c r="E1590" s="17">
        <f t="shared" si="121"/>
        <v>7.9886666666666675E-2</v>
      </c>
      <c r="F1590" s="17">
        <f t="shared" si="122"/>
        <v>7.6822965329383708E-2</v>
      </c>
      <c r="G1590" s="17">
        <f t="shared" si="120"/>
        <v>283.11846472920422</v>
      </c>
      <c r="H1590" s="16">
        <f t="shared" si="124"/>
        <v>324.79846472920423</v>
      </c>
      <c r="I1590" s="47">
        <v>5.64</v>
      </c>
      <c r="J1590" s="16">
        <f t="shared" si="123"/>
        <v>319.15846472920424</v>
      </c>
    </row>
    <row r="1591" spans="2:10">
      <c r="B1591" s="15">
        <v>21.91</v>
      </c>
      <c r="C1591" s="16">
        <v>41.72</v>
      </c>
      <c r="D1591" s="15">
        <v>47.957000000000001</v>
      </c>
      <c r="E1591" s="17">
        <f t="shared" si="121"/>
        <v>7.9928333333333337E-2</v>
      </c>
      <c r="F1591" s="17">
        <f t="shared" si="122"/>
        <v>7.6826444359338331E-2</v>
      </c>
      <c r="G1591" s="17">
        <f t="shared" si="120"/>
        <v>285.18826014543805</v>
      </c>
      <c r="H1591" s="16">
        <f t="shared" si="124"/>
        <v>326.90826014543802</v>
      </c>
      <c r="I1591" s="47">
        <v>5.53</v>
      </c>
      <c r="J1591" s="16">
        <f t="shared" si="123"/>
        <v>321.37826014543805</v>
      </c>
    </row>
    <row r="1592" spans="2:10">
      <c r="B1592" s="15">
        <v>21.93</v>
      </c>
      <c r="C1592" s="16">
        <v>41.29</v>
      </c>
      <c r="D1592" s="15">
        <v>47.985999999999997</v>
      </c>
      <c r="E1592" s="17">
        <f t="shared" si="121"/>
        <v>7.9976666666666668E-2</v>
      </c>
      <c r="F1592" s="17">
        <f t="shared" si="122"/>
        <v>7.6830480428869932E-2</v>
      </c>
      <c r="G1592" s="17">
        <f t="shared" si="120"/>
        <v>285.43359194926433</v>
      </c>
      <c r="H1592" s="16">
        <f t="shared" si="124"/>
        <v>326.72359194926435</v>
      </c>
      <c r="I1592" s="47">
        <v>5.48</v>
      </c>
      <c r="J1592" s="16">
        <f t="shared" si="123"/>
        <v>321.24359194926433</v>
      </c>
    </row>
    <row r="1593" spans="2:10">
      <c r="B1593" s="15">
        <v>21.9</v>
      </c>
      <c r="C1593" s="16">
        <v>41.48</v>
      </c>
      <c r="D1593" s="15">
        <v>48.009</v>
      </c>
      <c r="E1593" s="17">
        <f t="shared" si="121"/>
        <v>8.0015000000000003E-2</v>
      </c>
      <c r="F1593" s="17">
        <f t="shared" si="122"/>
        <v>7.6833681751083266E-2</v>
      </c>
      <c r="G1593" s="17">
        <f t="shared" si="120"/>
        <v>285.03124542370682</v>
      </c>
      <c r="H1593" s="16">
        <f t="shared" si="124"/>
        <v>326.51124542370684</v>
      </c>
      <c r="I1593" s="47">
        <v>5.58</v>
      </c>
      <c r="J1593" s="16">
        <f t="shared" si="123"/>
        <v>320.9312454237068</v>
      </c>
    </row>
    <row r="1594" spans="2:10">
      <c r="B1594" s="15">
        <v>21.99</v>
      </c>
      <c r="C1594" s="16">
        <v>41.72</v>
      </c>
      <c r="D1594" s="15">
        <v>48.036000000000001</v>
      </c>
      <c r="E1594" s="17">
        <f t="shared" si="121"/>
        <v>8.0060000000000006E-2</v>
      </c>
      <c r="F1594" s="17">
        <f t="shared" si="122"/>
        <v>7.6837440165413343E-2</v>
      </c>
      <c r="G1594" s="17">
        <f t="shared" si="120"/>
        <v>286.18860743747558</v>
      </c>
      <c r="H1594" s="16">
        <f t="shared" si="124"/>
        <v>327.90860743747555</v>
      </c>
      <c r="I1594" s="47">
        <v>5.53</v>
      </c>
      <c r="J1594" s="16">
        <f t="shared" si="123"/>
        <v>322.37860743747558</v>
      </c>
    </row>
    <row r="1595" spans="2:10">
      <c r="B1595" s="15">
        <v>22.22</v>
      </c>
      <c r="C1595" s="16">
        <v>41.24</v>
      </c>
      <c r="D1595" s="15">
        <v>48.063000000000002</v>
      </c>
      <c r="E1595" s="17">
        <f t="shared" si="121"/>
        <v>8.010500000000001E-2</v>
      </c>
      <c r="F1595" s="17">
        <f t="shared" si="122"/>
        <v>7.6841198947456335E-2</v>
      </c>
      <c r="G1595" s="17">
        <f t="shared" si="120"/>
        <v>289.16779415680298</v>
      </c>
      <c r="H1595" s="16">
        <f t="shared" si="124"/>
        <v>330.40779415680299</v>
      </c>
      <c r="I1595" s="47">
        <v>5.48</v>
      </c>
      <c r="J1595" s="16">
        <f t="shared" si="123"/>
        <v>324.92779415680297</v>
      </c>
    </row>
    <row r="1596" spans="2:10">
      <c r="B1596" s="15">
        <v>22.1</v>
      </c>
      <c r="C1596" s="16">
        <v>41.44</v>
      </c>
      <c r="D1596" s="15">
        <v>48.087000000000003</v>
      </c>
      <c r="E1596" s="17">
        <f t="shared" si="121"/>
        <v>8.0145000000000008E-2</v>
      </c>
      <c r="F1596" s="17">
        <f t="shared" si="122"/>
        <v>7.6844540395791028E-2</v>
      </c>
      <c r="G1596" s="17">
        <f t="shared" si="120"/>
        <v>287.59362586038026</v>
      </c>
      <c r="H1596" s="16">
        <f t="shared" si="124"/>
        <v>329.03362586038025</v>
      </c>
      <c r="I1596" s="47">
        <v>5.53</v>
      </c>
      <c r="J1596" s="16">
        <f t="shared" si="123"/>
        <v>323.50362586038023</v>
      </c>
    </row>
    <row r="1597" spans="2:10">
      <c r="B1597" s="15">
        <v>22.24</v>
      </c>
      <c r="C1597" s="16">
        <v>41.68</v>
      </c>
      <c r="D1597" s="15">
        <v>48.113999999999997</v>
      </c>
      <c r="E1597" s="17">
        <f t="shared" si="121"/>
        <v>8.0189999999999997E-2</v>
      </c>
      <c r="F1597" s="17">
        <f t="shared" si="122"/>
        <v>7.6848299872550138E-2</v>
      </c>
      <c r="G1597" s="17">
        <f t="shared" si="120"/>
        <v>289.40132750996651</v>
      </c>
      <c r="H1597" s="16">
        <f t="shared" si="124"/>
        <v>331.08132750996651</v>
      </c>
      <c r="I1597" s="47">
        <v>5.53</v>
      </c>
      <c r="J1597" s="16">
        <f t="shared" si="123"/>
        <v>325.55132750996648</v>
      </c>
    </row>
    <row r="1598" spans="2:10">
      <c r="B1598" s="15">
        <v>22.34</v>
      </c>
      <c r="C1598" s="16">
        <v>41.63</v>
      </c>
      <c r="D1598" s="15">
        <v>48.140999999999998</v>
      </c>
      <c r="E1598" s="17">
        <f t="shared" si="121"/>
        <v>8.0235000000000001E-2</v>
      </c>
      <c r="F1598" s="17">
        <f t="shared" si="122"/>
        <v>7.6852059717178137E-2</v>
      </c>
      <c r="G1598" s="17">
        <f t="shared" si="120"/>
        <v>290.68837038607717</v>
      </c>
      <c r="H1598" s="16">
        <f t="shared" si="124"/>
        <v>332.31837038607716</v>
      </c>
      <c r="I1598" s="47">
        <v>5.53</v>
      </c>
      <c r="J1598" s="16">
        <f t="shared" si="123"/>
        <v>326.78837038607719</v>
      </c>
    </row>
    <row r="1599" spans="2:10">
      <c r="B1599" s="15">
        <v>22.25</v>
      </c>
      <c r="C1599" s="16">
        <v>41.77</v>
      </c>
      <c r="D1599" s="15">
        <v>48.167999999999999</v>
      </c>
      <c r="E1599" s="17">
        <f t="shared" si="121"/>
        <v>8.0280000000000004E-2</v>
      </c>
      <c r="F1599" s="17">
        <f t="shared" si="122"/>
        <v>7.6855819929728994E-2</v>
      </c>
      <c r="G1599" s="17">
        <f t="shared" si="120"/>
        <v>289.50312442627865</v>
      </c>
      <c r="H1599" s="16">
        <f t="shared" si="124"/>
        <v>331.27312442627863</v>
      </c>
      <c r="I1599" s="47">
        <v>5.64</v>
      </c>
      <c r="J1599" s="16">
        <f t="shared" si="123"/>
        <v>325.63312442627864</v>
      </c>
    </row>
    <row r="1600" spans="2:10">
      <c r="B1600" s="15">
        <v>22.2</v>
      </c>
      <c r="C1600" s="16">
        <v>41.53</v>
      </c>
      <c r="D1600" s="15">
        <v>48.192999999999998</v>
      </c>
      <c r="E1600" s="17">
        <f t="shared" si="121"/>
        <v>8.0321666666666666E-2</v>
      </c>
      <c r="F1600" s="17">
        <f t="shared" si="122"/>
        <v>7.6859301936115718E-2</v>
      </c>
      <c r="G1600" s="17">
        <f t="shared" si="120"/>
        <v>288.83946953424453</v>
      </c>
      <c r="H1600" s="16">
        <f t="shared" si="124"/>
        <v>330.36946953424456</v>
      </c>
      <c r="I1600" s="47">
        <v>5.58</v>
      </c>
      <c r="J1600" s="16">
        <f t="shared" si="123"/>
        <v>324.78946953424452</v>
      </c>
    </row>
    <row r="1601" spans="2:10">
      <c r="B1601" s="15">
        <v>22.15</v>
      </c>
      <c r="C1601" s="16">
        <v>41.77</v>
      </c>
      <c r="D1601" s="15">
        <v>48.216999999999999</v>
      </c>
      <c r="E1601" s="17">
        <f t="shared" si="121"/>
        <v>8.0361666666666678E-2</v>
      </c>
      <c r="F1601" s="17">
        <f t="shared" si="122"/>
        <v>7.6862644959091175E-2</v>
      </c>
      <c r="G1601" s="17">
        <f t="shared" si="120"/>
        <v>288.17639585248406</v>
      </c>
      <c r="H1601" s="16">
        <f t="shared" si="124"/>
        <v>329.94639585248405</v>
      </c>
      <c r="I1601" s="47">
        <v>5.48</v>
      </c>
      <c r="J1601" s="16">
        <f t="shared" si="123"/>
        <v>324.46639585248408</v>
      </c>
    </row>
    <row r="1602" spans="2:10">
      <c r="B1602" s="15">
        <v>22.28</v>
      </c>
      <c r="C1602" s="16">
        <v>41.72</v>
      </c>
      <c r="D1602" s="15">
        <v>48.241999999999997</v>
      </c>
      <c r="E1602" s="17">
        <f t="shared" si="121"/>
        <v>8.0403333333333341E-2</v>
      </c>
      <c r="F1602" s="17">
        <f t="shared" si="122"/>
        <v>7.6866127583944788E-2</v>
      </c>
      <c r="G1602" s="17">
        <f t="shared" si="120"/>
        <v>289.85459135648819</v>
      </c>
      <c r="H1602" s="16">
        <f t="shared" si="124"/>
        <v>331.57459135648821</v>
      </c>
      <c r="I1602" s="47">
        <v>5.53</v>
      </c>
      <c r="J1602" s="16">
        <f t="shared" si="123"/>
        <v>326.04459135648818</v>
      </c>
    </row>
    <row r="1603" spans="2:10">
      <c r="B1603" s="15">
        <v>22.42</v>
      </c>
      <c r="C1603" s="16">
        <v>41.72</v>
      </c>
      <c r="D1603" s="15">
        <v>48.268000000000001</v>
      </c>
      <c r="E1603" s="17">
        <f t="shared" si="121"/>
        <v>8.0446666666666666E-2</v>
      </c>
      <c r="F1603" s="17">
        <f t="shared" si="122"/>
        <v>7.6869749848589908E-2</v>
      </c>
      <c r="G1603" s="17">
        <f t="shared" si="120"/>
        <v>291.66219539104264</v>
      </c>
      <c r="H1603" s="16">
        <f t="shared" si="124"/>
        <v>333.38219539104261</v>
      </c>
      <c r="I1603" s="47">
        <v>5.58</v>
      </c>
      <c r="J1603" s="16">
        <f t="shared" si="123"/>
        <v>327.80219539104263</v>
      </c>
    </row>
    <row r="1604" spans="2:10">
      <c r="B1604" s="15">
        <v>22.49</v>
      </c>
      <c r="C1604" s="16">
        <v>41.48</v>
      </c>
      <c r="D1604" s="15">
        <v>48.295000000000002</v>
      </c>
      <c r="E1604" s="17">
        <f t="shared" si="121"/>
        <v>8.0491666666666684E-2</v>
      </c>
      <c r="F1604" s="17">
        <f t="shared" si="122"/>
        <v>7.6873511792465557E-2</v>
      </c>
      <c r="G1604" s="17">
        <f t="shared" si="120"/>
        <v>292.5585091093011</v>
      </c>
      <c r="H1604" s="16">
        <f t="shared" si="124"/>
        <v>334.03850910930112</v>
      </c>
      <c r="I1604" s="47">
        <v>5.48</v>
      </c>
      <c r="J1604" s="16">
        <f t="shared" si="123"/>
        <v>328.5585091093011</v>
      </c>
    </row>
    <row r="1605" spans="2:10">
      <c r="B1605" s="15">
        <v>22.4</v>
      </c>
      <c r="C1605" s="16">
        <v>41.68</v>
      </c>
      <c r="D1605" s="15">
        <v>48.335999999999999</v>
      </c>
      <c r="E1605" s="17">
        <f t="shared" si="121"/>
        <v>8.0559999999999993E-2</v>
      </c>
      <c r="F1605" s="17">
        <f t="shared" si="122"/>
        <v>7.6879225078058763E-2</v>
      </c>
      <c r="G1605" s="17">
        <f t="shared" si="120"/>
        <v>291.36610023392302</v>
      </c>
      <c r="H1605" s="16">
        <f t="shared" si="124"/>
        <v>333.04610023392303</v>
      </c>
      <c r="I1605" s="47">
        <v>5.53</v>
      </c>
      <c r="J1605" s="16">
        <f t="shared" si="123"/>
        <v>327.516100233923</v>
      </c>
    </row>
    <row r="1606" spans="2:10">
      <c r="B1606" s="15">
        <v>22.2</v>
      </c>
      <c r="C1606" s="16">
        <v>41.68</v>
      </c>
      <c r="D1606" s="15">
        <v>48.360999999999997</v>
      </c>
      <c r="E1606" s="17">
        <f t="shared" si="121"/>
        <v>8.0601666666666669E-2</v>
      </c>
      <c r="F1606" s="17">
        <f t="shared" si="122"/>
        <v>7.6882709205589539E-2</v>
      </c>
      <c r="G1606" s="17">
        <f t="shared" si="120"/>
        <v>288.75153112302149</v>
      </c>
      <c r="H1606" s="16">
        <f t="shared" si="124"/>
        <v>330.4315311230215</v>
      </c>
      <c r="I1606" s="47">
        <v>5.53</v>
      </c>
      <c r="J1606" s="16">
        <f t="shared" si="123"/>
        <v>324.90153112302147</v>
      </c>
    </row>
    <row r="1607" spans="2:10">
      <c r="B1607" s="15">
        <v>22.12</v>
      </c>
      <c r="C1607" s="16">
        <v>41.34</v>
      </c>
      <c r="D1607" s="15">
        <v>48.39</v>
      </c>
      <c r="E1607" s="17">
        <f t="shared" si="121"/>
        <v>8.0650000000000013E-2</v>
      </c>
      <c r="F1607" s="17">
        <f t="shared" si="122"/>
        <v>7.688675118917751E-2</v>
      </c>
      <c r="G1607" s="17">
        <f t="shared" si="120"/>
        <v>287.69585992226951</v>
      </c>
      <c r="H1607" s="16">
        <f t="shared" si="124"/>
        <v>329.03585992226954</v>
      </c>
      <c r="I1607" s="47">
        <v>5.53</v>
      </c>
      <c r="J1607" s="16">
        <f t="shared" si="123"/>
        <v>323.50585992226951</v>
      </c>
    </row>
    <row r="1608" spans="2:10">
      <c r="B1608" s="15">
        <v>22.26</v>
      </c>
      <c r="C1608" s="16">
        <v>41.48</v>
      </c>
      <c r="D1608" s="15">
        <v>48.41</v>
      </c>
      <c r="E1608" s="17">
        <f t="shared" si="121"/>
        <v>8.0683333333333329E-2</v>
      </c>
      <c r="F1608" s="17">
        <f t="shared" si="122"/>
        <v>7.6889539011697469E-2</v>
      </c>
      <c r="G1608" s="17">
        <f t="shared" si="120"/>
        <v>289.50622264250421</v>
      </c>
      <c r="H1608" s="16">
        <f t="shared" si="124"/>
        <v>330.98622264250423</v>
      </c>
      <c r="I1608" s="47">
        <v>5.53</v>
      </c>
      <c r="J1608" s="16">
        <f t="shared" si="123"/>
        <v>325.4562226425042</v>
      </c>
    </row>
    <row r="1609" spans="2:10">
      <c r="B1609" s="15">
        <v>22.27</v>
      </c>
      <c r="C1609" s="16">
        <v>41.72</v>
      </c>
      <c r="D1609" s="15">
        <v>48.442</v>
      </c>
      <c r="E1609" s="17">
        <f t="shared" si="121"/>
        <v>8.0736666666666665E-2</v>
      </c>
      <c r="F1609" s="17">
        <f t="shared" si="122"/>
        <v>7.689399994825967E-2</v>
      </c>
      <c r="G1609" s="17">
        <f t="shared" si="120"/>
        <v>289.61947635686801</v>
      </c>
      <c r="H1609" s="16">
        <f t="shared" si="124"/>
        <v>331.33947635686798</v>
      </c>
      <c r="I1609" s="47">
        <v>5.58</v>
      </c>
      <c r="J1609" s="16">
        <f t="shared" si="123"/>
        <v>325.75947635686799</v>
      </c>
    </row>
    <row r="1610" spans="2:10">
      <c r="B1610" s="15">
        <v>22.23</v>
      </c>
      <c r="C1610" s="16">
        <v>41.24</v>
      </c>
      <c r="D1610" s="15">
        <v>48.469000000000001</v>
      </c>
      <c r="E1610" s="17">
        <f t="shared" si="121"/>
        <v>8.0781666666666682E-2</v>
      </c>
      <c r="F1610" s="17">
        <f t="shared" si="122"/>
        <v>7.6897764266128668E-2</v>
      </c>
      <c r="G1610" s="17">
        <f t="shared" si="120"/>
        <v>289.08512766465043</v>
      </c>
      <c r="H1610" s="16">
        <f t="shared" si="124"/>
        <v>330.32512766465044</v>
      </c>
      <c r="I1610" s="47">
        <v>5.37</v>
      </c>
      <c r="J1610" s="16">
        <f t="shared" si="123"/>
        <v>324.95512766465043</v>
      </c>
    </row>
    <row r="1611" spans="2:10">
      <c r="B1611" s="15">
        <v>21.87</v>
      </c>
      <c r="C1611" s="16">
        <v>41.39</v>
      </c>
      <c r="D1611" s="15">
        <v>48.540999999999997</v>
      </c>
      <c r="E1611" s="17">
        <f t="shared" si="121"/>
        <v>8.0901666666666677E-2</v>
      </c>
      <c r="F1611" s="17">
        <f t="shared" si="122"/>
        <v>7.6907804249204764E-2</v>
      </c>
      <c r="G1611" s="17">
        <f t="shared" si="120"/>
        <v>284.36645947054376</v>
      </c>
      <c r="H1611" s="16">
        <f t="shared" si="124"/>
        <v>325.75645947054375</v>
      </c>
      <c r="I1611" s="47">
        <v>5.53</v>
      </c>
      <c r="J1611" s="16">
        <f t="shared" si="123"/>
        <v>320.22645947054377</v>
      </c>
    </row>
    <row r="1612" spans="2:10">
      <c r="B1612" s="15">
        <v>22.17</v>
      </c>
      <c r="C1612" s="16">
        <v>41.58</v>
      </c>
      <c r="D1612" s="15">
        <v>48.591000000000001</v>
      </c>
      <c r="E1612" s="17">
        <f t="shared" si="121"/>
        <v>8.0985000000000001E-2</v>
      </c>
      <c r="F1612" s="17">
        <f t="shared" si="122"/>
        <v>7.6914778002285425E-2</v>
      </c>
      <c r="G1612" s="17">
        <f t="shared" si="120"/>
        <v>288.24109717044558</v>
      </c>
      <c r="H1612" s="16">
        <f t="shared" si="124"/>
        <v>329.82109717044557</v>
      </c>
      <c r="I1612" s="47">
        <v>5.58</v>
      </c>
      <c r="J1612" s="16">
        <f t="shared" si="123"/>
        <v>324.24109717044558</v>
      </c>
    </row>
    <row r="1613" spans="2:10">
      <c r="B1613" s="15">
        <v>22.49</v>
      </c>
      <c r="C1613" s="16">
        <v>41.77</v>
      </c>
      <c r="D1613" s="15">
        <v>48.65</v>
      </c>
      <c r="E1613" s="17">
        <f t="shared" si="121"/>
        <v>8.1083333333333341E-2</v>
      </c>
      <c r="F1613" s="17">
        <f t="shared" si="122"/>
        <v>7.6923008657771311E-2</v>
      </c>
      <c r="G1613" s="17">
        <f t="shared" si="120"/>
        <v>292.37025946368647</v>
      </c>
      <c r="H1613" s="16">
        <f t="shared" si="124"/>
        <v>334.14025946368645</v>
      </c>
      <c r="I1613" s="47">
        <v>5.53</v>
      </c>
      <c r="J1613" s="16">
        <f t="shared" si="123"/>
        <v>328.61025946368648</v>
      </c>
    </row>
    <row r="1614" spans="2:10">
      <c r="B1614" s="15">
        <v>22.37</v>
      </c>
      <c r="C1614" s="16">
        <v>41.44</v>
      </c>
      <c r="D1614" s="15">
        <v>48.7</v>
      </c>
      <c r="E1614" s="17">
        <f t="shared" si="121"/>
        <v>8.1166666666666679E-2</v>
      </c>
      <c r="F1614" s="17">
        <f t="shared" si="122"/>
        <v>7.6929985168623635E-2</v>
      </c>
      <c r="G1614" s="17">
        <f t="shared" si="120"/>
        <v>290.78388551573181</v>
      </c>
      <c r="H1614" s="16">
        <f t="shared" si="124"/>
        <v>332.22388551573181</v>
      </c>
      <c r="I1614" s="47">
        <v>5.53</v>
      </c>
      <c r="J1614" s="16">
        <f t="shared" si="123"/>
        <v>326.69388551573184</v>
      </c>
    </row>
    <row r="1615" spans="2:10">
      <c r="B1615" s="15">
        <v>21.99</v>
      </c>
      <c r="C1615" s="16">
        <v>41.63</v>
      </c>
      <c r="D1615" s="15">
        <v>48.773000000000003</v>
      </c>
      <c r="E1615" s="17">
        <f t="shared" si="121"/>
        <v>8.1288333333333337E-2</v>
      </c>
      <c r="F1615" s="17">
        <f t="shared" si="122"/>
        <v>7.6940173147291777E-2</v>
      </c>
      <c r="G1615" s="17">
        <f t="shared" si="120"/>
        <v>285.80647924853321</v>
      </c>
      <c r="H1615" s="16">
        <f t="shared" si="124"/>
        <v>327.4364792485332</v>
      </c>
      <c r="I1615" s="47">
        <v>5.53</v>
      </c>
      <c r="J1615" s="16">
        <f t="shared" si="123"/>
        <v>321.90647924853323</v>
      </c>
    </row>
    <row r="1616" spans="2:10">
      <c r="B1616" s="15">
        <v>21.86</v>
      </c>
      <c r="C1616" s="16">
        <v>41.82</v>
      </c>
      <c r="D1616" s="15">
        <v>48.808999999999997</v>
      </c>
      <c r="E1616" s="17">
        <f t="shared" si="121"/>
        <v>8.1348333333333328E-2</v>
      </c>
      <c r="F1616" s="17">
        <f t="shared" si="122"/>
        <v>7.6945198349505362E-2</v>
      </c>
      <c r="G1616" s="17">
        <f t="shared" si="120"/>
        <v>284.09829942482077</v>
      </c>
      <c r="H1616" s="16">
        <f t="shared" si="124"/>
        <v>325.91829942482076</v>
      </c>
      <c r="I1616" s="47">
        <v>5.53</v>
      </c>
      <c r="J1616" s="16">
        <f t="shared" si="123"/>
        <v>320.38829942482079</v>
      </c>
    </row>
    <row r="1617" spans="2:10">
      <c r="B1617" s="15">
        <v>21.91</v>
      </c>
      <c r="C1617" s="16">
        <v>42.01</v>
      </c>
      <c r="D1617" s="15">
        <v>48.835999999999999</v>
      </c>
      <c r="E1617" s="17">
        <f t="shared" si="121"/>
        <v>8.1393333333333331E-2</v>
      </c>
      <c r="F1617" s="17">
        <f t="shared" si="122"/>
        <v>7.6948967681964367E-2</v>
      </c>
      <c r="G1617" s="17">
        <f t="shared" ref="G1617:G1680" si="125">B1617/F1617</f>
        <v>284.73416421329534</v>
      </c>
      <c r="H1617" s="16">
        <f t="shared" si="124"/>
        <v>326.74416421329533</v>
      </c>
      <c r="I1617" s="47">
        <v>5.53</v>
      </c>
      <c r="J1617" s="16">
        <f t="shared" si="123"/>
        <v>321.21416421329536</v>
      </c>
    </row>
    <row r="1618" spans="2:10">
      <c r="B1618" s="15">
        <v>22.02</v>
      </c>
      <c r="C1618" s="16">
        <v>42.15</v>
      </c>
      <c r="D1618" s="15">
        <v>48.863</v>
      </c>
      <c r="E1618" s="17">
        <f t="shared" ref="E1618:E1681" si="126">(D1618*10^-3)/($C$3)</f>
        <v>8.1438333333333349E-2</v>
      </c>
      <c r="F1618" s="17">
        <f t="shared" ref="F1618:F1681" si="127">$C$4/(1-E1618)</f>
        <v>7.6952737383739811E-2</v>
      </c>
      <c r="G1618" s="17">
        <f t="shared" si="125"/>
        <v>286.14966469864459</v>
      </c>
      <c r="H1618" s="16">
        <f t="shared" si="124"/>
        <v>328.29966469864456</v>
      </c>
      <c r="I1618" s="47">
        <v>5.58</v>
      </c>
      <c r="J1618" s="16">
        <f t="shared" ref="J1618:J1681" si="128">C1618-I1618+G1618</f>
        <v>322.71966469864458</v>
      </c>
    </row>
    <row r="1619" spans="2:10">
      <c r="B1619" s="15">
        <v>22.19</v>
      </c>
      <c r="C1619" s="16">
        <v>42.63</v>
      </c>
      <c r="D1619" s="15">
        <v>48.89</v>
      </c>
      <c r="E1619" s="17">
        <f t="shared" si="126"/>
        <v>8.1483333333333338E-2</v>
      </c>
      <c r="F1619" s="17">
        <f t="shared" si="127"/>
        <v>7.695650745488597E-2</v>
      </c>
      <c r="G1619" s="17">
        <f t="shared" si="125"/>
        <v>288.34468628930949</v>
      </c>
      <c r="H1619" s="16">
        <f t="shared" ref="H1619:H1682" si="129">G1619+C1619</f>
        <v>330.97468628930949</v>
      </c>
      <c r="I1619" s="47">
        <v>5.58</v>
      </c>
      <c r="J1619" s="16">
        <f t="shared" si="128"/>
        <v>325.3946862893095</v>
      </c>
    </row>
    <row r="1620" spans="2:10">
      <c r="B1620" s="15">
        <v>22.3</v>
      </c>
      <c r="C1620" s="16">
        <v>40.909999999999997</v>
      </c>
      <c r="D1620" s="15">
        <v>48.917999999999999</v>
      </c>
      <c r="E1620" s="17">
        <f t="shared" si="126"/>
        <v>8.1530000000000005E-2</v>
      </c>
      <c r="F1620" s="17">
        <f t="shared" si="127"/>
        <v>7.6960417548499513E-2</v>
      </c>
      <c r="G1620" s="17">
        <f t="shared" si="125"/>
        <v>289.75934266399753</v>
      </c>
      <c r="H1620" s="16">
        <f t="shared" si="129"/>
        <v>330.66934266399755</v>
      </c>
      <c r="I1620" s="47">
        <v>5.32</v>
      </c>
      <c r="J1620" s="16">
        <f t="shared" si="128"/>
        <v>325.3493426639975</v>
      </c>
    </row>
    <row r="1621" spans="2:10">
      <c r="B1621" s="15">
        <v>22.26</v>
      </c>
      <c r="C1621" s="16">
        <v>41.34</v>
      </c>
      <c r="D1621" s="15">
        <v>48.966999999999999</v>
      </c>
      <c r="E1621" s="17">
        <f t="shared" si="126"/>
        <v>8.1611666666666666E-2</v>
      </c>
      <c r="F1621" s="17">
        <f t="shared" si="127"/>
        <v>7.6967261168500264E-2</v>
      </c>
      <c r="G1621" s="17">
        <f t="shared" si="125"/>
        <v>289.21387694005881</v>
      </c>
      <c r="H1621" s="16">
        <f t="shared" si="129"/>
        <v>330.55387694005879</v>
      </c>
      <c r="I1621" s="47">
        <v>5.53</v>
      </c>
      <c r="J1621" s="16">
        <f t="shared" si="128"/>
        <v>325.02387694005881</v>
      </c>
    </row>
    <row r="1622" spans="2:10">
      <c r="B1622" s="15">
        <v>22.19</v>
      </c>
      <c r="C1622" s="16">
        <v>41.48</v>
      </c>
      <c r="D1622" s="15">
        <v>49</v>
      </c>
      <c r="E1622" s="17">
        <f t="shared" si="126"/>
        <v>8.1666666666666679E-2</v>
      </c>
      <c r="F1622" s="17">
        <f t="shared" si="127"/>
        <v>7.6971870822980418E-2</v>
      </c>
      <c r="G1622" s="17">
        <f t="shared" si="125"/>
        <v>288.28713350403643</v>
      </c>
      <c r="H1622" s="16">
        <f t="shared" si="129"/>
        <v>329.76713350403645</v>
      </c>
      <c r="I1622" s="47">
        <v>5.53</v>
      </c>
      <c r="J1622" s="16">
        <f t="shared" si="128"/>
        <v>324.23713350403642</v>
      </c>
    </row>
    <row r="1623" spans="2:10">
      <c r="B1623" s="15">
        <v>22.42</v>
      </c>
      <c r="C1623" s="16">
        <v>41.72</v>
      </c>
      <c r="D1623" s="15">
        <v>49.026000000000003</v>
      </c>
      <c r="E1623" s="17">
        <f t="shared" si="126"/>
        <v>8.1710000000000019E-2</v>
      </c>
      <c r="F1623" s="17">
        <f t="shared" si="127"/>
        <v>7.6975503060874403E-2</v>
      </c>
      <c r="G1623" s="17">
        <f t="shared" si="125"/>
        <v>291.26149370234879</v>
      </c>
      <c r="H1623" s="16">
        <f t="shared" si="129"/>
        <v>332.98149370234876</v>
      </c>
      <c r="I1623" s="47">
        <v>5.53</v>
      </c>
      <c r="J1623" s="16">
        <f t="shared" si="128"/>
        <v>327.45149370234878</v>
      </c>
    </row>
    <row r="1624" spans="2:10">
      <c r="B1624" s="15">
        <v>22.57</v>
      </c>
      <c r="C1624" s="16">
        <v>41.29</v>
      </c>
      <c r="D1624" s="15">
        <v>49.051000000000002</v>
      </c>
      <c r="E1624" s="17">
        <f t="shared" si="126"/>
        <v>8.1751666666666681E-2</v>
      </c>
      <c r="F1624" s="17">
        <f t="shared" si="127"/>
        <v>7.6978995920606461E-2</v>
      </c>
      <c r="G1624" s="17">
        <f t="shared" si="125"/>
        <v>293.19686143058993</v>
      </c>
      <c r="H1624" s="16">
        <f t="shared" si="129"/>
        <v>334.48686143058995</v>
      </c>
      <c r="I1624" s="47">
        <v>5.37</v>
      </c>
      <c r="J1624" s="16">
        <f t="shared" si="128"/>
        <v>329.11686143058995</v>
      </c>
    </row>
    <row r="1625" spans="2:10">
      <c r="B1625" s="15">
        <v>22.54</v>
      </c>
      <c r="C1625" s="16">
        <v>41.58</v>
      </c>
      <c r="D1625" s="15">
        <v>49.078000000000003</v>
      </c>
      <c r="E1625" s="17">
        <f t="shared" si="126"/>
        <v>8.179666666666667E-2</v>
      </c>
      <c r="F1625" s="17">
        <f t="shared" si="127"/>
        <v>7.6982768565172943E-2</v>
      </c>
      <c r="G1625" s="17">
        <f t="shared" si="125"/>
        <v>292.79279532429172</v>
      </c>
      <c r="H1625" s="16">
        <f t="shared" si="129"/>
        <v>334.3727953242917</v>
      </c>
      <c r="I1625" s="47">
        <v>5.58</v>
      </c>
      <c r="J1625" s="16">
        <f t="shared" si="128"/>
        <v>328.79279532429172</v>
      </c>
    </row>
    <row r="1626" spans="2:10">
      <c r="B1626" s="15">
        <v>22.7</v>
      </c>
      <c r="C1626" s="16">
        <v>41.72</v>
      </c>
      <c r="D1626" s="15">
        <v>49.104999999999997</v>
      </c>
      <c r="E1626" s="17">
        <f t="shared" si="126"/>
        <v>8.184166666666666E-2</v>
      </c>
      <c r="F1626" s="17">
        <f t="shared" si="127"/>
        <v>7.6986541579542767E-2</v>
      </c>
      <c r="G1626" s="17">
        <f t="shared" si="125"/>
        <v>294.85673124498362</v>
      </c>
      <c r="H1626" s="16">
        <f t="shared" si="129"/>
        <v>336.57673124498365</v>
      </c>
      <c r="I1626" s="47">
        <v>5.53</v>
      </c>
      <c r="J1626" s="16">
        <f t="shared" si="128"/>
        <v>331.04673124498362</v>
      </c>
    </row>
    <row r="1627" spans="2:10">
      <c r="B1627" s="15">
        <v>22.74</v>
      </c>
      <c r="C1627" s="16">
        <v>41.72</v>
      </c>
      <c r="D1627" s="15">
        <v>49.128999999999998</v>
      </c>
      <c r="E1627" s="17">
        <f t="shared" si="126"/>
        <v>8.1881666666666672E-2</v>
      </c>
      <c r="F1627" s="17">
        <f t="shared" si="127"/>
        <v>7.6989895680589837E-2</v>
      </c>
      <c r="G1627" s="17">
        <f t="shared" si="125"/>
        <v>295.36343436990848</v>
      </c>
      <c r="H1627" s="16">
        <f t="shared" si="129"/>
        <v>337.08343436990845</v>
      </c>
      <c r="I1627" s="47">
        <v>5.53</v>
      </c>
      <c r="J1627" s="16">
        <f t="shared" si="128"/>
        <v>331.55343436990847</v>
      </c>
    </row>
    <row r="1628" spans="2:10">
      <c r="B1628" s="15">
        <v>22.78</v>
      </c>
      <c r="C1628" s="16">
        <v>41.15</v>
      </c>
      <c r="D1628" s="15">
        <v>49.158000000000001</v>
      </c>
      <c r="E1628" s="17">
        <f t="shared" si="126"/>
        <v>8.1930000000000003E-2</v>
      </c>
      <c r="F1628" s="17">
        <f t="shared" si="127"/>
        <v>7.699394894264093E-2</v>
      </c>
      <c r="G1628" s="17">
        <f t="shared" si="125"/>
        <v>295.86740663179495</v>
      </c>
      <c r="H1628" s="16">
        <f t="shared" si="129"/>
        <v>337.01740663179493</v>
      </c>
      <c r="I1628" s="47">
        <v>5.53</v>
      </c>
      <c r="J1628" s="16">
        <f t="shared" si="128"/>
        <v>331.48740663179495</v>
      </c>
    </row>
    <row r="1629" spans="2:10">
      <c r="B1629" s="15">
        <v>22.67</v>
      </c>
      <c r="C1629" s="16">
        <v>41.39</v>
      </c>
      <c r="D1629" s="15">
        <v>49.183999999999997</v>
      </c>
      <c r="E1629" s="17">
        <f t="shared" si="126"/>
        <v>8.1973333333333329E-2</v>
      </c>
      <c r="F1629" s="17">
        <f t="shared" si="127"/>
        <v>7.6997583264578756E-2</v>
      </c>
      <c r="G1629" s="17">
        <f t="shared" si="125"/>
        <v>294.42482528446959</v>
      </c>
      <c r="H1629" s="16">
        <f t="shared" si="129"/>
        <v>335.81482528446958</v>
      </c>
      <c r="I1629" s="47">
        <v>5.48</v>
      </c>
      <c r="J1629" s="16">
        <f t="shared" si="128"/>
        <v>330.33482528446962</v>
      </c>
    </row>
    <row r="1630" spans="2:10">
      <c r="B1630" s="15">
        <v>22.6</v>
      </c>
      <c r="C1630" s="16">
        <v>41.58</v>
      </c>
      <c r="D1630" s="15">
        <v>49.206000000000003</v>
      </c>
      <c r="E1630" s="17">
        <f t="shared" si="126"/>
        <v>8.2010000000000013E-2</v>
      </c>
      <c r="F1630" s="17">
        <f t="shared" si="127"/>
        <v>7.7000658728058419E-2</v>
      </c>
      <c r="G1630" s="17">
        <f t="shared" si="125"/>
        <v>293.50398260638184</v>
      </c>
      <c r="H1630" s="16">
        <f t="shared" si="129"/>
        <v>335.08398260638182</v>
      </c>
      <c r="I1630" s="47">
        <v>5.58</v>
      </c>
      <c r="J1630" s="16">
        <f t="shared" si="128"/>
        <v>329.50398260638184</v>
      </c>
    </row>
    <row r="1631" spans="2:10">
      <c r="B1631" s="15">
        <v>22.83</v>
      </c>
      <c r="C1631" s="16">
        <v>41.77</v>
      </c>
      <c r="D1631" s="15">
        <v>49.235999999999997</v>
      </c>
      <c r="E1631" s="17">
        <f t="shared" si="126"/>
        <v>8.2059999999999994E-2</v>
      </c>
      <c r="F1631" s="17">
        <f t="shared" si="127"/>
        <v>7.7004852937850352E-2</v>
      </c>
      <c r="G1631" s="17">
        <f t="shared" si="125"/>
        <v>296.47482111842749</v>
      </c>
      <c r="H1631" s="16">
        <f t="shared" si="129"/>
        <v>338.24482111842747</v>
      </c>
      <c r="I1631" s="47">
        <v>5.58</v>
      </c>
      <c r="J1631" s="16">
        <f t="shared" si="128"/>
        <v>332.66482111842748</v>
      </c>
    </row>
    <row r="1632" spans="2:10">
      <c r="B1632" s="15">
        <v>22.81</v>
      </c>
      <c r="C1632" s="16">
        <v>41.24</v>
      </c>
      <c r="D1632" s="15">
        <v>49.261000000000003</v>
      </c>
      <c r="E1632" s="17">
        <f t="shared" si="126"/>
        <v>8.2101666666666684E-2</v>
      </c>
      <c r="F1632" s="17">
        <f t="shared" si="127"/>
        <v>7.7008348461725454E-2</v>
      </c>
      <c r="G1632" s="17">
        <f t="shared" si="125"/>
        <v>296.20165158245123</v>
      </c>
      <c r="H1632" s="16">
        <f t="shared" si="129"/>
        <v>337.44165158245124</v>
      </c>
      <c r="I1632" s="47">
        <v>5.53</v>
      </c>
      <c r="J1632" s="16">
        <f t="shared" si="128"/>
        <v>331.91165158245121</v>
      </c>
    </row>
    <row r="1633" spans="2:10">
      <c r="B1633" s="15">
        <v>22.69</v>
      </c>
      <c r="C1633" s="16">
        <v>41.44</v>
      </c>
      <c r="D1633" s="15">
        <v>49.286999999999999</v>
      </c>
      <c r="E1633" s="17">
        <f t="shared" si="126"/>
        <v>8.2144999999999996E-2</v>
      </c>
      <c r="F1633" s="17">
        <f t="shared" si="127"/>
        <v>7.7011984143214723E-2</v>
      </c>
      <c r="G1633" s="17">
        <f t="shared" si="125"/>
        <v>294.62946906814818</v>
      </c>
      <c r="H1633" s="16">
        <f t="shared" si="129"/>
        <v>336.06946906814818</v>
      </c>
      <c r="I1633" s="47">
        <v>5.48</v>
      </c>
      <c r="J1633" s="16">
        <f t="shared" si="128"/>
        <v>330.58946906814816</v>
      </c>
    </row>
    <row r="1634" spans="2:10">
      <c r="B1634" s="15">
        <v>22.58</v>
      </c>
      <c r="C1634" s="16">
        <v>41.72</v>
      </c>
      <c r="D1634" s="15">
        <v>49.311999999999998</v>
      </c>
      <c r="E1634" s="17">
        <f t="shared" si="126"/>
        <v>8.2186666666666672E-2</v>
      </c>
      <c r="F1634" s="17">
        <f t="shared" si="127"/>
        <v>7.701548031455599E-2</v>
      </c>
      <c r="G1634" s="17">
        <f t="shared" si="125"/>
        <v>293.18780987635233</v>
      </c>
      <c r="H1634" s="16">
        <f t="shared" si="129"/>
        <v>334.9078098763523</v>
      </c>
      <c r="I1634" s="47">
        <v>5.53</v>
      </c>
      <c r="J1634" s="16">
        <f t="shared" si="128"/>
        <v>329.37780987635233</v>
      </c>
    </row>
    <row r="1635" spans="2:10">
      <c r="B1635" s="15">
        <v>22.64</v>
      </c>
      <c r="C1635" s="16">
        <v>41.48</v>
      </c>
      <c r="D1635" s="15">
        <v>49.338000000000001</v>
      </c>
      <c r="E1635" s="17">
        <f t="shared" si="126"/>
        <v>8.2229999999999998E-2</v>
      </c>
      <c r="F1635" s="17">
        <f t="shared" si="127"/>
        <v>7.7019116669503632E-2</v>
      </c>
      <c r="G1635" s="17">
        <f t="shared" si="125"/>
        <v>293.9529947759645</v>
      </c>
      <c r="H1635" s="16">
        <f t="shared" si="129"/>
        <v>335.43299477596452</v>
      </c>
      <c r="I1635" s="47">
        <v>5.42</v>
      </c>
      <c r="J1635" s="16">
        <f t="shared" si="128"/>
        <v>330.0129947759645</v>
      </c>
    </row>
    <row r="1636" spans="2:10">
      <c r="B1636" s="15">
        <v>22.61</v>
      </c>
      <c r="C1636" s="16">
        <v>41.72</v>
      </c>
      <c r="D1636" s="15">
        <v>49.363999999999997</v>
      </c>
      <c r="E1636" s="17">
        <f t="shared" si="126"/>
        <v>8.2273333333333337E-2</v>
      </c>
      <c r="F1636" s="17">
        <f t="shared" si="127"/>
        <v>7.702275336785501E-2</v>
      </c>
      <c r="G1636" s="17">
        <f t="shared" si="125"/>
        <v>293.54962022736709</v>
      </c>
      <c r="H1636" s="16">
        <f t="shared" si="129"/>
        <v>335.26962022736711</v>
      </c>
      <c r="I1636" s="47">
        <v>5.53</v>
      </c>
      <c r="J1636" s="16">
        <f t="shared" si="128"/>
        <v>329.73962022736708</v>
      </c>
    </row>
    <row r="1637" spans="2:10">
      <c r="B1637" s="15">
        <v>22.84</v>
      </c>
      <c r="C1637" s="16">
        <v>41.53</v>
      </c>
      <c r="D1637" s="15">
        <v>49.39</v>
      </c>
      <c r="E1637" s="17">
        <f t="shared" si="126"/>
        <v>8.2316666666666677E-2</v>
      </c>
      <c r="F1637" s="17">
        <f t="shared" si="127"/>
        <v>7.7026390409658765E-2</v>
      </c>
      <c r="G1637" s="17">
        <f t="shared" si="125"/>
        <v>296.52174895548484</v>
      </c>
      <c r="H1637" s="16">
        <f t="shared" si="129"/>
        <v>338.05174895548487</v>
      </c>
      <c r="I1637" s="47">
        <v>5.48</v>
      </c>
      <c r="J1637" s="16">
        <f t="shared" si="128"/>
        <v>332.57174895548485</v>
      </c>
    </row>
    <row r="1638" spans="2:10">
      <c r="B1638" s="15">
        <v>22.88</v>
      </c>
      <c r="C1638" s="16">
        <v>41.77</v>
      </c>
      <c r="D1638" s="15">
        <v>49.415999999999997</v>
      </c>
      <c r="E1638" s="17">
        <f t="shared" si="126"/>
        <v>8.2359999999999989E-2</v>
      </c>
      <c r="F1638" s="17">
        <f t="shared" si="127"/>
        <v>7.703002779496354E-2</v>
      </c>
      <c r="G1638" s="17">
        <f t="shared" si="125"/>
        <v>297.02702510897916</v>
      </c>
      <c r="H1638" s="16">
        <f t="shared" si="129"/>
        <v>338.79702510897914</v>
      </c>
      <c r="I1638" s="47">
        <v>5.58</v>
      </c>
      <c r="J1638" s="16">
        <f t="shared" si="128"/>
        <v>333.21702510897916</v>
      </c>
    </row>
    <row r="1639" spans="2:10">
      <c r="B1639" s="15">
        <v>23.09</v>
      </c>
      <c r="C1639" s="16">
        <v>41.82</v>
      </c>
      <c r="D1639" s="15">
        <v>49.44</v>
      </c>
      <c r="E1639" s="17">
        <f t="shared" si="126"/>
        <v>8.2400000000000001E-2</v>
      </c>
      <c r="F1639" s="17">
        <f t="shared" si="127"/>
        <v>7.7033385686323397E-2</v>
      </c>
      <c r="G1639" s="17">
        <f t="shared" si="125"/>
        <v>299.74016842543409</v>
      </c>
      <c r="H1639" s="16">
        <f t="shared" si="129"/>
        <v>341.56016842543409</v>
      </c>
      <c r="I1639" s="47">
        <v>5.58</v>
      </c>
      <c r="J1639" s="16">
        <f t="shared" si="128"/>
        <v>335.9801684254341</v>
      </c>
    </row>
    <row r="1640" spans="2:10">
      <c r="B1640" s="15">
        <v>23.1</v>
      </c>
      <c r="C1640" s="16">
        <v>41.1</v>
      </c>
      <c r="D1640" s="15">
        <v>49.468000000000004</v>
      </c>
      <c r="E1640" s="17">
        <f t="shared" si="126"/>
        <v>8.2446666666666682E-2</v>
      </c>
      <c r="F1640" s="17">
        <f t="shared" si="127"/>
        <v>7.7037303596270895E-2</v>
      </c>
      <c r="G1640" s="17">
        <f t="shared" si="125"/>
        <v>299.85473169024817</v>
      </c>
      <c r="H1640" s="16">
        <f t="shared" si="129"/>
        <v>340.9547316902482</v>
      </c>
      <c r="I1640" s="47">
        <v>5.48</v>
      </c>
      <c r="J1640" s="16">
        <f t="shared" si="128"/>
        <v>335.47473169024818</v>
      </c>
    </row>
    <row r="1641" spans="2:10">
      <c r="B1641" s="15">
        <v>22.93</v>
      </c>
      <c r="C1641" s="16">
        <v>41.39</v>
      </c>
      <c r="D1641" s="15">
        <v>49.518000000000001</v>
      </c>
      <c r="E1641" s="17">
        <f t="shared" si="126"/>
        <v>8.2530000000000006E-2</v>
      </c>
      <c r="F1641" s="17">
        <f t="shared" si="127"/>
        <v>7.7044300855363498E-2</v>
      </c>
      <c r="G1641" s="17">
        <f t="shared" si="125"/>
        <v>297.62097579478143</v>
      </c>
      <c r="H1641" s="16">
        <f t="shared" si="129"/>
        <v>339.01097579478142</v>
      </c>
      <c r="I1641" s="47">
        <v>5.53</v>
      </c>
      <c r="J1641" s="16">
        <f t="shared" si="128"/>
        <v>333.48097579478144</v>
      </c>
    </row>
    <row r="1642" spans="2:10">
      <c r="B1642" s="15">
        <v>23.02</v>
      </c>
      <c r="C1642" s="16">
        <v>41.53</v>
      </c>
      <c r="D1642" s="15">
        <v>49.572000000000003</v>
      </c>
      <c r="E1642" s="17">
        <f t="shared" si="126"/>
        <v>8.2620000000000013E-2</v>
      </c>
      <c r="F1642" s="17">
        <f t="shared" si="127"/>
        <v>7.7051859323039901E-2</v>
      </c>
      <c r="G1642" s="17">
        <f t="shared" si="125"/>
        <v>298.75982490556981</v>
      </c>
      <c r="H1642" s="16">
        <f t="shared" si="129"/>
        <v>340.28982490556984</v>
      </c>
      <c r="I1642" s="47">
        <v>5.58</v>
      </c>
      <c r="J1642" s="16">
        <f t="shared" si="128"/>
        <v>334.7098249055698</v>
      </c>
    </row>
    <row r="1643" spans="2:10">
      <c r="B1643" s="15">
        <v>23.16</v>
      </c>
      <c r="C1643" s="16">
        <v>41.77</v>
      </c>
      <c r="D1643" s="15">
        <v>49.62</v>
      </c>
      <c r="E1643" s="17">
        <f t="shared" si="126"/>
        <v>8.2699999999999996E-2</v>
      </c>
      <c r="F1643" s="17">
        <f t="shared" si="127"/>
        <v>7.7058579206116154E-2</v>
      </c>
      <c r="G1643" s="17">
        <f t="shared" si="125"/>
        <v>300.55057124855199</v>
      </c>
      <c r="H1643" s="16">
        <f t="shared" si="129"/>
        <v>342.32057124855197</v>
      </c>
      <c r="I1643" s="47">
        <v>5.53</v>
      </c>
      <c r="J1643" s="16">
        <f t="shared" si="128"/>
        <v>336.790571248552</v>
      </c>
    </row>
    <row r="1644" spans="2:10">
      <c r="B1644" s="15">
        <v>23.2</v>
      </c>
      <c r="C1644" s="16">
        <v>41.2</v>
      </c>
      <c r="D1644" s="15">
        <v>49.67</v>
      </c>
      <c r="E1644" s="17">
        <f t="shared" si="126"/>
        <v>8.2783333333333348E-2</v>
      </c>
      <c r="F1644" s="17">
        <f t="shared" si="127"/>
        <v>7.7065580330823696E-2</v>
      </c>
      <c r="G1644" s="17">
        <f t="shared" si="125"/>
        <v>301.04230579213277</v>
      </c>
      <c r="H1644" s="16">
        <f t="shared" si="129"/>
        <v>342.24230579213275</v>
      </c>
      <c r="I1644" s="47">
        <v>5.37</v>
      </c>
      <c r="J1644" s="16">
        <f t="shared" si="128"/>
        <v>336.87230579213275</v>
      </c>
    </row>
    <row r="1645" spans="2:10">
      <c r="B1645" s="15">
        <v>23.22</v>
      </c>
      <c r="C1645" s="16">
        <v>41.44</v>
      </c>
      <c r="D1645" s="15">
        <v>49.728000000000002</v>
      </c>
      <c r="E1645" s="17">
        <f t="shared" si="126"/>
        <v>8.2880000000000009E-2</v>
      </c>
      <c r="F1645" s="17">
        <f t="shared" si="127"/>
        <v>7.7073703229425111E-2</v>
      </c>
      <c r="G1645" s="17">
        <f t="shared" si="125"/>
        <v>301.27007042701814</v>
      </c>
      <c r="H1645" s="16">
        <f t="shared" si="129"/>
        <v>342.71007042701814</v>
      </c>
      <c r="I1645" s="47">
        <v>5.48</v>
      </c>
      <c r="J1645" s="16">
        <f t="shared" si="128"/>
        <v>337.23007042701812</v>
      </c>
    </row>
    <row r="1646" spans="2:10">
      <c r="B1646" s="15">
        <v>23.02</v>
      </c>
      <c r="C1646" s="16">
        <v>41.68</v>
      </c>
      <c r="D1646" s="15">
        <v>49.779000000000003</v>
      </c>
      <c r="E1646" s="17">
        <f t="shared" si="126"/>
        <v>8.2965000000000011E-2</v>
      </c>
      <c r="F1646" s="17">
        <f t="shared" si="127"/>
        <v>7.7080847193150032E-2</v>
      </c>
      <c r="G1646" s="17">
        <f t="shared" si="125"/>
        <v>298.64747000401059</v>
      </c>
      <c r="H1646" s="16">
        <f t="shared" si="129"/>
        <v>340.32747000401059</v>
      </c>
      <c r="I1646" s="47">
        <v>5.53</v>
      </c>
      <c r="J1646" s="16">
        <f t="shared" si="128"/>
        <v>334.79747000401056</v>
      </c>
    </row>
    <row r="1647" spans="2:10">
      <c r="B1647" s="15">
        <v>22.57</v>
      </c>
      <c r="C1647" s="16">
        <v>40.96</v>
      </c>
      <c r="D1647" s="15">
        <v>49.838000000000001</v>
      </c>
      <c r="E1647" s="17">
        <f t="shared" si="126"/>
        <v>8.3063333333333336E-2</v>
      </c>
      <c r="F1647" s="17">
        <f t="shared" si="127"/>
        <v>7.7089113431066142E-2</v>
      </c>
      <c r="G1647" s="17">
        <f t="shared" si="125"/>
        <v>292.77804602309146</v>
      </c>
      <c r="H1647" s="16">
        <f t="shared" si="129"/>
        <v>333.73804602309144</v>
      </c>
      <c r="I1647" s="47">
        <v>5.21</v>
      </c>
      <c r="J1647" s="16">
        <f t="shared" si="128"/>
        <v>328.52804602309146</v>
      </c>
    </row>
    <row r="1648" spans="2:10">
      <c r="B1648" s="15">
        <v>22.46</v>
      </c>
      <c r="C1648" s="16">
        <v>41.39</v>
      </c>
      <c r="D1648" s="15">
        <v>49.883000000000003</v>
      </c>
      <c r="E1648" s="17">
        <f t="shared" si="126"/>
        <v>8.3138333333333342E-2</v>
      </c>
      <c r="F1648" s="17">
        <f t="shared" si="127"/>
        <v>7.7095419380717567E-2</v>
      </c>
      <c r="G1648" s="17">
        <f t="shared" si="125"/>
        <v>291.32729519359094</v>
      </c>
      <c r="H1648" s="16">
        <f t="shared" si="129"/>
        <v>332.71729519359093</v>
      </c>
      <c r="I1648" s="47">
        <v>5.53</v>
      </c>
      <c r="J1648" s="16">
        <f t="shared" si="128"/>
        <v>327.18729519359096</v>
      </c>
    </row>
    <row r="1649" spans="2:10">
      <c r="B1649" s="15">
        <v>22.52</v>
      </c>
      <c r="C1649" s="16">
        <v>41.48</v>
      </c>
      <c r="D1649" s="15">
        <v>49.906999999999996</v>
      </c>
      <c r="E1649" s="17">
        <f t="shared" si="126"/>
        <v>8.317833333333334E-2</v>
      </c>
      <c r="F1649" s="17">
        <f t="shared" si="127"/>
        <v>7.7098782975719038E-2</v>
      </c>
      <c r="G1649" s="17">
        <f t="shared" si="125"/>
        <v>292.09280783449321</v>
      </c>
      <c r="H1649" s="16">
        <f t="shared" si="129"/>
        <v>333.57280783449323</v>
      </c>
      <c r="I1649" s="47">
        <v>5.53</v>
      </c>
      <c r="J1649" s="16">
        <f t="shared" si="128"/>
        <v>328.0428078344932</v>
      </c>
    </row>
    <row r="1650" spans="2:10">
      <c r="B1650" s="15">
        <v>22.62</v>
      </c>
      <c r="C1650" s="16">
        <v>41.77</v>
      </c>
      <c r="D1650" s="15">
        <v>49.933</v>
      </c>
      <c r="E1650" s="17">
        <f t="shared" si="126"/>
        <v>8.3221666666666666E-2</v>
      </c>
      <c r="F1650" s="17">
        <f t="shared" si="127"/>
        <v>7.7102427201526741E-2</v>
      </c>
      <c r="G1650" s="17">
        <f t="shared" si="125"/>
        <v>293.3759781761072</v>
      </c>
      <c r="H1650" s="16">
        <f t="shared" si="129"/>
        <v>335.14597817610718</v>
      </c>
      <c r="I1650" s="47">
        <v>5.58</v>
      </c>
      <c r="J1650" s="16">
        <f t="shared" si="128"/>
        <v>329.56597817610719</v>
      </c>
    </row>
    <row r="1651" spans="2:10">
      <c r="B1651" s="15">
        <v>22.76</v>
      </c>
      <c r="C1651" s="16">
        <v>41.63</v>
      </c>
      <c r="D1651" s="15">
        <v>49.957999999999998</v>
      </c>
      <c r="E1651" s="17">
        <f t="shared" si="126"/>
        <v>8.3263333333333342E-2</v>
      </c>
      <c r="F1651" s="17">
        <f t="shared" si="127"/>
        <v>7.7105931589700805E-2</v>
      </c>
      <c r="G1651" s="17">
        <f t="shared" si="125"/>
        <v>295.1783284470439</v>
      </c>
      <c r="H1651" s="16">
        <f t="shared" si="129"/>
        <v>336.80832844704389</v>
      </c>
      <c r="I1651" s="47">
        <v>5.48</v>
      </c>
      <c r="J1651" s="16">
        <f t="shared" si="128"/>
        <v>331.32832844704387</v>
      </c>
    </row>
    <row r="1652" spans="2:10">
      <c r="B1652" s="15">
        <v>22.86</v>
      </c>
      <c r="C1652" s="16">
        <v>40.909999999999997</v>
      </c>
      <c r="D1652" s="15">
        <v>49.984999999999999</v>
      </c>
      <c r="E1652" s="17">
        <f t="shared" si="126"/>
        <v>8.3308333333333345E-2</v>
      </c>
      <c r="F1652" s="17">
        <f t="shared" si="127"/>
        <v>7.7109716686748916E-2</v>
      </c>
      <c r="G1652" s="17">
        <f t="shared" si="125"/>
        <v>296.46069240361282</v>
      </c>
      <c r="H1652" s="16">
        <f t="shared" si="129"/>
        <v>337.37069240361279</v>
      </c>
      <c r="I1652" s="47">
        <v>5.42</v>
      </c>
      <c r="J1652" s="16">
        <f t="shared" si="128"/>
        <v>331.95069240361283</v>
      </c>
    </row>
    <row r="1653" spans="2:10">
      <c r="B1653" s="15">
        <v>22.72</v>
      </c>
      <c r="C1653" s="16">
        <v>41.2</v>
      </c>
      <c r="D1653" s="15">
        <v>50.011000000000003</v>
      </c>
      <c r="E1653" s="17">
        <f t="shared" si="126"/>
        <v>8.3351666666666685E-2</v>
      </c>
      <c r="F1653" s="17">
        <f t="shared" si="127"/>
        <v>7.711336194626113E-2</v>
      </c>
      <c r="G1653" s="17">
        <f t="shared" si="125"/>
        <v>294.63116931451054</v>
      </c>
      <c r="H1653" s="16">
        <f t="shared" si="129"/>
        <v>335.83116931451053</v>
      </c>
      <c r="I1653" s="47">
        <v>5.58</v>
      </c>
      <c r="J1653" s="16">
        <f t="shared" si="128"/>
        <v>330.25116931451055</v>
      </c>
    </row>
    <row r="1654" spans="2:10">
      <c r="B1654" s="15">
        <v>22.78</v>
      </c>
      <c r="C1654" s="16">
        <v>41.44</v>
      </c>
      <c r="D1654" s="15">
        <v>50.036999999999999</v>
      </c>
      <c r="E1654" s="17">
        <f t="shared" si="126"/>
        <v>8.3394999999999997E-2</v>
      </c>
      <c r="F1654" s="17">
        <f t="shared" si="127"/>
        <v>7.7117007550439223E-2</v>
      </c>
      <c r="G1654" s="17">
        <f t="shared" si="125"/>
        <v>295.39527950563297</v>
      </c>
      <c r="H1654" s="16">
        <f t="shared" si="129"/>
        <v>336.83527950563297</v>
      </c>
      <c r="I1654" s="47">
        <v>5.53</v>
      </c>
      <c r="J1654" s="16">
        <f t="shared" si="128"/>
        <v>331.30527950563294</v>
      </c>
    </row>
    <row r="1655" spans="2:10">
      <c r="B1655" s="15">
        <v>22.75</v>
      </c>
      <c r="C1655" s="16">
        <v>41.63</v>
      </c>
      <c r="D1655" s="15">
        <v>50.061999999999998</v>
      </c>
      <c r="E1655" s="17">
        <f t="shared" si="126"/>
        <v>8.3436666666666659E-2</v>
      </c>
      <c r="F1655" s="17">
        <f t="shared" si="127"/>
        <v>7.7120513264153784E-2</v>
      </c>
      <c r="G1655" s="17">
        <f t="shared" si="125"/>
        <v>294.99284998371991</v>
      </c>
      <c r="H1655" s="16">
        <f t="shared" si="129"/>
        <v>336.6228499837199</v>
      </c>
      <c r="I1655" s="47">
        <v>5.53</v>
      </c>
      <c r="J1655" s="16">
        <f t="shared" si="128"/>
        <v>331.09284998371993</v>
      </c>
    </row>
    <row r="1656" spans="2:10">
      <c r="B1656" s="15">
        <v>22.89</v>
      </c>
      <c r="C1656" s="16">
        <v>41.77</v>
      </c>
      <c r="D1656" s="15">
        <v>50.087000000000003</v>
      </c>
      <c r="E1656" s="17">
        <f t="shared" si="126"/>
        <v>8.3478333333333349E-2</v>
      </c>
      <c r="F1656" s="17">
        <f t="shared" si="127"/>
        <v>7.7124019296620022E-2</v>
      </c>
      <c r="G1656" s="17">
        <f t="shared" si="125"/>
        <v>296.79469779660667</v>
      </c>
      <c r="H1656" s="16">
        <f t="shared" si="129"/>
        <v>338.56469779660665</v>
      </c>
      <c r="I1656" s="47">
        <v>5.53</v>
      </c>
      <c r="J1656" s="16">
        <f t="shared" si="128"/>
        <v>333.03469779660668</v>
      </c>
    </row>
    <row r="1657" spans="2:10">
      <c r="B1657" s="15">
        <v>23.04</v>
      </c>
      <c r="C1657" s="16">
        <v>41.96</v>
      </c>
      <c r="D1657" s="15">
        <v>50.115000000000002</v>
      </c>
      <c r="E1657" s="17">
        <f t="shared" si="126"/>
        <v>8.3525000000000002E-2</v>
      </c>
      <c r="F1657" s="17">
        <f t="shared" si="127"/>
        <v>7.7127946431457858E-2</v>
      </c>
      <c r="G1657" s="17">
        <f t="shared" si="125"/>
        <v>298.7244062108565</v>
      </c>
      <c r="H1657" s="16">
        <f t="shared" si="129"/>
        <v>340.68440621085648</v>
      </c>
      <c r="I1657" s="47">
        <v>5.64</v>
      </c>
      <c r="J1657" s="16">
        <f t="shared" si="128"/>
        <v>335.04440621085649</v>
      </c>
    </row>
    <row r="1658" spans="2:10">
      <c r="B1658" s="15">
        <v>22.98</v>
      </c>
      <c r="C1658" s="16">
        <v>41.72</v>
      </c>
      <c r="D1658" s="15">
        <v>50.139000000000003</v>
      </c>
      <c r="E1658" s="17">
        <f t="shared" si="126"/>
        <v>8.3565000000000014E-2</v>
      </c>
      <c r="F1658" s="17">
        <f t="shared" si="127"/>
        <v>7.7131312865364537E-2</v>
      </c>
      <c r="G1658" s="17">
        <f t="shared" si="125"/>
        <v>297.93347404979886</v>
      </c>
      <c r="H1658" s="16">
        <f t="shared" si="129"/>
        <v>339.65347404979889</v>
      </c>
      <c r="I1658" s="47">
        <v>5.53</v>
      </c>
      <c r="J1658" s="16">
        <f t="shared" si="128"/>
        <v>334.12347404979886</v>
      </c>
    </row>
    <row r="1659" spans="2:10">
      <c r="B1659" s="15">
        <v>23.04</v>
      </c>
      <c r="C1659" s="16">
        <v>41.87</v>
      </c>
      <c r="D1659" s="15">
        <v>50.165999999999997</v>
      </c>
      <c r="E1659" s="17">
        <f t="shared" si="126"/>
        <v>8.360999999999999E-2</v>
      </c>
      <c r="F1659" s="17">
        <f t="shared" si="127"/>
        <v>7.7135100454795824E-2</v>
      </c>
      <c r="G1659" s="17">
        <f t="shared" si="125"/>
        <v>298.69670051836306</v>
      </c>
      <c r="H1659" s="16">
        <f t="shared" si="129"/>
        <v>340.56670051836306</v>
      </c>
      <c r="I1659" s="47">
        <v>5.64</v>
      </c>
      <c r="J1659" s="16">
        <f t="shared" si="128"/>
        <v>334.92670051836308</v>
      </c>
    </row>
    <row r="1660" spans="2:10">
      <c r="B1660" s="15">
        <v>22.93</v>
      </c>
      <c r="C1660" s="16">
        <v>41.29</v>
      </c>
      <c r="D1660" s="15">
        <v>50.192</v>
      </c>
      <c r="E1660" s="17">
        <f t="shared" si="126"/>
        <v>8.3653333333333343E-2</v>
      </c>
      <c r="F1660" s="17">
        <f t="shared" si="127"/>
        <v>7.7138748114727707E-2</v>
      </c>
      <c r="G1660" s="17">
        <f t="shared" si="125"/>
        <v>297.25657416550803</v>
      </c>
      <c r="H1660" s="16">
        <f t="shared" si="129"/>
        <v>338.54657416550805</v>
      </c>
      <c r="I1660" s="47">
        <v>5.48</v>
      </c>
      <c r="J1660" s="16">
        <f t="shared" si="128"/>
        <v>333.06657416550803</v>
      </c>
    </row>
    <row r="1661" spans="2:10">
      <c r="B1661" s="15">
        <v>22.79</v>
      </c>
      <c r="C1661" s="16">
        <v>41.58</v>
      </c>
      <c r="D1661" s="15">
        <v>50.213999999999999</v>
      </c>
      <c r="E1661" s="17">
        <f t="shared" si="126"/>
        <v>8.3690000000000001E-2</v>
      </c>
      <c r="F1661" s="17">
        <f t="shared" si="127"/>
        <v>7.7141834865679035E-2</v>
      </c>
      <c r="G1661" s="17">
        <f t="shared" si="125"/>
        <v>295.42984088571939</v>
      </c>
      <c r="H1661" s="16">
        <f t="shared" si="129"/>
        <v>337.00984088571937</v>
      </c>
      <c r="I1661" s="47">
        <v>5.58</v>
      </c>
      <c r="J1661" s="16">
        <f t="shared" si="128"/>
        <v>331.42984088571939</v>
      </c>
    </row>
    <row r="1662" spans="2:10">
      <c r="B1662" s="15">
        <v>22.77</v>
      </c>
      <c r="C1662" s="16">
        <v>41.82</v>
      </c>
      <c r="D1662" s="15">
        <v>50.244</v>
      </c>
      <c r="E1662" s="17">
        <f t="shared" si="126"/>
        <v>8.3740000000000009E-2</v>
      </c>
      <c r="F1662" s="17">
        <f t="shared" si="127"/>
        <v>7.7146044469659655E-2</v>
      </c>
      <c r="G1662" s="17">
        <f t="shared" si="125"/>
        <v>295.15447171053711</v>
      </c>
      <c r="H1662" s="16">
        <f t="shared" si="129"/>
        <v>336.9744717105371</v>
      </c>
      <c r="I1662" s="47">
        <v>5.53</v>
      </c>
      <c r="J1662" s="16">
        <f t="shared" si="128"/>
        <v>331.44447171053713</v>
      </c>
    </row>
    <row r="1663" spans="2:10">
      <c r="B1663" s="15">
        <v>22.71</v>
      </c>
      <c r="C1663" s="16">
        <v>41.53</v>
      </c>
      <c r="D1663" s="15">
        <v>50.265000000000001</v>
      </c>
      <c r="E1663" s="17">
        <f t="shared" si="126"/>
        <v>8.3775000000000016E-2</v>
      </c>
      <c r="F1663" s="17">
        <f t="shared" si="127"/>
        <v>7.7148991465819369E-2</v>
      </c>
      <c r="G1663" s="17">
        <f t="shared" si="125"/>
        <v>294.3654812397852</v>
      </c>
      <c r="H1663" s="16">
        <f t="shared" si="129"/>
        <v>335.89548123978523</v>
      </c>
      <c r="I1663" s="47">
        <v>5.58</v>
      </c>
      <c r="J1663" s="16">
        <f t="shared" si="128"/>
        <v>330.31548123978519</v>
      </c>
    </row>
    <row r="1664" spans="2:10">
      <c r="B1664" s="15">
        <v>22.88</v>
      </c>
      <c r="C1664" s="16">
        <v>41.77</v>
      </c>
      <c r="D1664" s="15">
        <v>50.29</v>
      </c>
      <c r="E1664" s="17">
        <f t="shared" si="126"/>
        <v>8.3816666666666678E-2</v>
      </c>
      <c r="F1664" s="17">
        <f t="shared" si="127"/>
        <v>7.715250008815959E-2</v>
      </c>
      <c r="G1664" s="17">
        <f t="shared" si="125"/>
        <v>296.55552281333445</v>
      </c>
      <c r="H1664" s="16">
        <f t="shared" si="129"/>
        <v>338.32552281333443</v>
      </c>
      <c r="I1664" s="47">
        <v>5.53</v>
      </c>
      <c r="J1664" s="16">
        <f t="shared" si="128"/>
        <v>332.79552281333446</v>
      </c>
    </row>
    <row r="1665" spans="2:10">
      <c r="B1665" s="15">
        <v>23</v>
      </c>
      <c r="C1665" s="16">
        <v>41.39</v>
      </c>
      <c r="D1665" s="15">
        <v>50.32</v>
      </c>
      <c r="E1665" s="17">
        <f t="shared" si="126"/>
        <v>8.3866666666666673E-2</v>
      </c>
      <c r="F1665" s="17">
        <f t="shared" si="127"/>
        <v>7.7156710856247646E-2</v>
      </c>
      <c r="G1665" s="17">
        <f t="shared" si="125"/>
        <v>298.09461477501031</v>
      </c>
      <c r="H1665" s="16">
        <f t="shared" si="129"/>
        <v>339.4846147750103</v>
      </c>
      <c r="I1665" s="47">
        <v>5.58</v>
      </c>
      <c r="J1665" s="16">
        <f t="shared" si="128"/>
        <v>333.90461477501032</v>
      </c>
    </row>
    <row r="1666" spans="2:10">
      <c r="B1666" s="15">
        <v>23</v>
      </c>
      <c r="C1666" s="16">
        <v>41.58</v>
      </c>
      <c r="D1666" s="15">
        <v>50.343000000000004</v>
      </c>
      <c r="E1666" s="17">
        <f t="shared" si="126"/>
        <v>8.3905000000000007E-2</v>
      </c>
      <c r="F1666" s="17">
        <f t="shared" si="127"/>
        <v>7.7159939423062401E-2</v>
      </c>
      <c r="G1666" s="17">
        <f t="shared" si="125"/>
        <v>298.08214174317391</v>
      </c>
      <c r="H1666" s="16">
        <f t="shared" si="129"/>
        <v>339.66214174317389</v>
      </c>
      <c r="I1666" s="47">
        <v>5.58</v>
      </c>
      <c r="J1666" s="16">
        <f t="shared" si="128"/>
        <v>334.08214174317391</v>
      </c>
    </row>
    <row r="1667" spans="2:10">
      <c r="B1667" s="15">
        <v>23.02</v>
      </c>
      <c r="C1667" s="16">
        <v>41.77</v>
      </c>
      <c r="D1667" s="15">
        <v>50.371000000000002</v>
      </c>
      <c r="E1667" s="17">
        <f t="shared" si="126"/>
        <v>8.3951666666666674E-2</v>
      </c>
      <c r="F1667" s="17">
        <f t="shared" si="127"/>
        <v>7.7163870216932162E-2</v>
      </c>
      <c r="G1667" s="17">
        <f t="shared" si="125"/>
        <v>298.32614584109717</v>
      </c>
      <c r="H1667" s="16">
        <f t="shared" si="129"/>
        <v>340.09614584109715</v>
      </c>
      <c r="I1667" s="47">
        <v>5.53</v>
      </c>
      <c r="J1667" s="16">
        <f t="shared" si="128"/>
        <v>334.56614584109718</v>
      </c>
    </row>
    <row r="1668" spans="2:10">
      <c r="B1668" s="15">
        <v>22.9</v>
      </c>
      <c r="C1668" s="16">
        <v>41.15</v>
      </c>
      <c r="D1668" s="15">
        <v>50.396999999999998</v>
      </c>
      <c r="E1668" s="17">
        <f t="shared" si="126"/>
        <v>8.3995E-2</v>
      </c>
      <c r="F1668" s="17">
        <f t="shared" si="127"/>
        <v>7.7167520598435985E-2</v>
      </c>
      <c r="G1668" s="17">
        <f t="shared" si="125"/>
        <v>296.75697524567261</v>
      </c>
      <c r="H1668" s="16">
        <f t="shared" si="129"/>
        <v>337.90697524567258</v>
      </c>
      <c r="I1668" s="47">
        <v>5.48</v>
      </c>
      <c r="J1668" s="16">
        <f t="shared" si="128"/>
        <v>332.42697524567262</v>
      </c>
    </row>
    <row r="1669" spans="2:10">
      <c r="B1669" s="15">
        <v>22.96</v>
      </c>
      <c r="C1669" s="16">
        <v>41.29</v>
      </c>
      <c r="D1669" s="15">
        <v>50.421999999999997</v>
      </c>
      <c r="E1669" s="17">
        <f t="shared" si="126"/>
        <v>8.4036666666666676E-2</v>
      </c>
      <c r="F1669" s="17">
        <f t="shared" si="127"/>
        <v>7.7171030906372173E-2</v>
      </c>
      <c r="G1669" s="17">
        <f t="shared" si="125"/>
        <v>297.52097037366576</v>
      </c>
      <c r="H1669" s="16">
        <f t="shared" si="129"/>
        <v>338.81097037366578</v>
      </c>
      <c r="I1669" s="47">
        <v>5.42</v>
      </c>
      <c r="J1669" s="16">
        <f t="shared" si="128"/>
        <v>333.39097037366577</v>
      </c>
    </row>
    <row r="1670" spans="2:10">
      <c r="B1670" s="15">
        <v>22.92</v>
      </c>
      <c r="C1670" s="16">
        <v>41.58</v>
      </c>
      <c r="D1670" s="15">
        <v>50.448</v>
      </c>
      <c r="E1670" s="17">
        <f t="shared" si="126"/>
        <v>8.4080000000000002E-2</v>
      </c>
      <c r="F1670" s="17">
        <f t="shared" si="127"/>
        <v>7.7174681965423125E-2</v>
      </c>
      <c r="G1670" s="17">
        <f t="shared" si="125"/>
        <v>296.98859025125546</v>
      </c>
      <c r="H1670" s="16">
        <f t="shared" si="129"/>
        <v>338.56859025125544</v>
      </c>
      <c r="I1670" s="47">
        <v>5.53</v>
      </c>
      <c r="J1670" s="16">
        <f t="shared" si="128"/>
        <v>333.03859025125547</v>
      </c>
    </row>
    <row r="1671" spans="2:10">
      <c r="B1671" s="15">
        <v>22.97</v>
      </c>
      <c r="C1671" s="16">
        <v>41.77</v>
      </c>
      <c r="D1671" s="15">
        <v>50.475000000000001</v>
      </c>
      <c r="E1671" s="17">
        <f t="shared" si="126"/>
        <v>8.4125000000000005E-2</v>
      </c>
      <c r="F1671" s="17">
        <f t="shared" si="127"/>
        <v>7.7178473815499221E-2</v>
      </c>
      <c r="G1671" s="17">
        <f t="shared" si="125"/>
        <v>297.62184796386958</v>
      </c>
      <c r="H1671" s="16">
        <f t="shared" si="129"/>
        <v>339.39184796386957</v>
      </c>
      <c r="I1671" s="47">
        <v>5.53</v>
      </c>
      <c r="J1671" s="16">
        <f t="shared" si="128"/>
        <v>333.86184796386959</v>
      </c>
    </row>
    <row r="1672" spans="2:10">
      <c r="B1672" s="15">
        <v>23.1</v>
      </c>
      <c r="C1672" s="16">
        <v>41.34</v>
      </c>
      <c r="D1672" s="15">
        <v>50.503</v>
      </c>
      <c r="E1672" s="17">
        <f t="shared" si="126"/>
        <v>8.4171666666666672E-2</v>
      </c>
      <c r="F1672" s="17">
        <f t="shared" si="127"/>
        <v>7.7182406498055869E-2</v>
      </c>
      <c r="G1672" s="17">
        <f t="shared" si="125"/>
        <v>299.29100488181672</v>
      </c>
      <c r="H1672" s="16">
        <f t="shared" si="129"/>
        <v>340.63100488181669</v>
      </c>
      <c r="I1672" s="47">
        <v>5.48</v>
      </c>
      <c r="J1672" s="16">
        <f t="shared" si="128"/>
        <v>335.15100488181673</v>
      </c>
    </row>
    <row r="1673" spans="2:10">
      <c r="B1673" s="15">
        <v>22.79</v>
      </c>
      <c r="C1673" s="16">
        <v>41.48</v>
      </c>
      <c r="D1673" s="15">
        <v>50.529000000000003</v>
      </c>
      <c r="E1673" s="17">
        <f t="shared" si="126"/>
        <v>8.4215000000000012E-2</v>
      </c>
      <c r="F1673" s="17">
        <f t="shared" si="127"/>
        <v>7.7186058633598884E-2</v>
      </c>
      <c r="G1673" s="17">
        <f t="shared" si="125"/>
        <v>295.26057429857644</v>
      </c>
      <c r="H1673" s="16">
        <f t="shared" si="129"/>
        <v>336.74057429857646</v>
      </c>
      <c r="I1673" s="47">
        <v>5.53</v>
      </c>
      <c r="J1673" s="16">
        <f t="shared" si="128"/>
        <v>331.21057429857643</v>
      </c>
    </row>
    <row r="1674" spans="2:10">
      <c r="B1674" s="15">
        <v>22.99</v>
      </c>
      <c r="C1674" s="16">
        <v>41.63</v>
      </c>
      <c r="D1674" s="15">
        <v>50.552999999999997</v>
      </c>
      <c r="E1674" s="17">
        <f t="shared" si="126"/>
        <v>8.425500000000001E-2</v>
      </c>
      <c r="F1674" s="17">
        <f t="shared" si="127"/>
        <v>7.718943014241994E-2</v>
      </c>
      <c r="G1674" s="17">
        <f t="shared" si="125"/>
        <v>297.83870612312887</v>
      </c>
      <c r="H1674" s="16">
        <f t="shared" si="129"/>
        <v>339.46870612312887</v>
      </c>
      <c r="I1674" s="47">
        <v>5.53</v>
      </c>
      <c r="J1674" s="16">
        <f t="shared" si="128"/>
        <v>333.9387061231289</v>
      </c>
    </row>
    <row r="1675" spans="2:10">
      <c r="B1675" s="15">
        <v>22.7</v>
      </c>
      <c r="C1675" s="16">
        <v>41.72</v>
      </c>
      <c r="D1675" s="15">
        <v>50.588999999999999</v>
      </c>
      <c r="E1675" s="17">
        <f t="shared" si="126"/>
        <v>8.4315000000000001E-2</v>
      </c>
      <c r="F1675" s="17">
        <f t="shared" si="127"/>
        <v>7.7194487957944438E-2</v>
      </c>
      <c r="G1675" s="17">
        <f t="shared" si="125"/>
        <v>294.06244669136169</v>
      </c>
      <c r="H1675" s="16">
        <f t="shared" si="129"/>
        <v>335.78244669136166</v>
      </c>
      <c r="I1675" s="47">
        <v>5.53</v>
      </c>
      <c r="J1675" s="16">
        <f t="shared" si="128"/>
        <v>330.25244669136168</v>
      </c>
    </row>
    <row r="1676" spans="2:10">
      <c r="B1676" s="15">
        <v>22.7</v>
      </c>
      <c r="C1676" s="16">
        <v>41.53</v>
      </c>
      <c r="D1676" s="15">
        <v>50.64</v>
      </c>
      <c r="E1676" s="17">
        <f t="shared" si="126"/>
        <v>8.4400000000000017E-2</v>
      </c>
      <c r="F1676" s="17">
        <f t="shared" si="127"/>
        <v>7.7201654331335023E-2</v>
      </c>
      <c r="G1676" s="17">
        <f t="shared" si="125"/>
        <v>294.03514985023321</v>
      </c>
      <c r="H1676" s="16">
        <f t="shared" si="129"/>
        <v>335.56514985023318</v>
      </c>
      <c r="I1676" s="47">
        <v>5.53</v>
      </c>
      <c r="J1676" s="16">
        <f t="shared" si="128"/>
        <v>330.03514985023321</v>
      </c>
    </row>
    <row r="1677" spans="2:10">
      <c r="B1677" s="15">
        <v>22.57</v>
      </c>
      <c r="C1677" s="16">
        <v>41.82</v>
      </c>
      <c r="D1677" s="15">
        <v>50.673999999999999</v>
      </c>
      <c r="E1677" s="17">
        <f t="shared" si="126"/>
        <v>8.445666666666668E-2</v>
      </c>
      <c r="F1677" s="17">
        <f t="shared" si="127"/>
        <v>7.720643265285497E-2</v>
      </c>
      <c r="G1677" s="17">
        <f t="shared" si="125"/>
        <v>292.33315443393172</v>
      </c>
      <c r="H1677" s="16">
        <f t="shared" si="129"/>
        <v>334.15315443393172</v>
      </c>
      <c r="I1677" s="47">
        <v>5.53</v>
      </c>
      <c r="J1677" s="16">
        <f t="shared" si="128"/>
        <v>328.62315443393175</v>
      </c>
    </row>
    <row r="1678" spans="2:10">
      <c r="B1678" s="15">
        <v>22.7</v>
      </c>
      <c r="C1678" s="16">
        <v>41.77</v>
      </c>
      <c r="D1678" s="15">
        <v>50.698999999999998</v>
      </c>
      <c r="E1678" s="17">
        <f t="shared" si="126"/>
        <v>8.4498333333333342E-2</v>
      </c>
      <c r="F1678" s="17">
        <f t="shared" si="127"/>
        <v>7.7209946501940116E-2</v>
      </c>
      <c r="G1678" s="17">
        <f t="shared" si="125"/>
        <v>294.00357115167276</v>
      </c>
      <c r="H1678" s="16">
        <f t="shared" si="129"/>
        <v>335.77357115167274</v>
      </c>
      <c r="I1678" s="47">
        <v>5.53</v>
      </c>
      <c r="J1678" s="16">
        <f t="shared" si="128"/>
        <v>330.24357115167277</v>
      </c>
    </row>
    <row r="1679" spans="2:10">
      <c r="B1679" s="15">
        <v>22.51</v>
      </c>
      <c r="C1679" s="16">
        <v>41.48</v>
      </c>
      <c r="D1679" s="15">
        <v>50.731000000000002</v>
      </c>
      <c r="E1679" s="17">
        <f t="shared" si="126"/>
        <v>8.4551666666666678E-2</v>
      </c>
      <c r="F1679" s="17">
        <f t="shared" si="127"/>
        <v>7.7214444695517512E-2</v>
      </c>
      <c r="G1679" s="17">
        <f t="shared" si="125"/>
        <v>291.52576423704778</v>
      </c>
      <c r="H1679" s="16">
        <f t="shared" si="129"/>
        <v>333.0057642370478</v>
      </c>
      <c r="I1679" s="47">
        <v>5.53</v>
      </c>
      <c r="J1679" s="16">
        <f t="shared" si="128"/>
        <v>327.47576423704777</v>
      </c>
    </row>
    <row r="1680" spans="2:10">
      <c r="B1680" s="15">
        <v>22.38</v>
      </c>
      <c r="C1680" s="16">
        <v>41.72</v>
      </c>
      <c r="D1680" s="15">
        <v>50.765000000000001</v>
      </c>
      <c r="E1680" s="17">
        <f t="shared" si="126"/>
        <v>8.4608333333333341E-2</v>
      </c>
      <c r="F1680" s="17">
        <f t="shared" si="127"/>
        <v>7.7219224600512004E-2</v>
      </c>
      <c r="G1680" s="17">
        <f t="shared" si="125"/>
        <v>289.82420007169571</v>
      </c>
      <c r="H1680" s="16">
        <f t="shared" si="129"/>
        <v>331.54420007169574</v>
      </c>
      <c r="I1680" s="47">
        <v>5.53</v>
      </c>
      <c r="J1680" s="16">
        <f t="shared" si="128"/>
        <v>326.01420007169571</v>
      </c>
    </row>
    <row r="1681" spans="2:10">
      <c r="B1681" s="15">
        <v>22.57</v>
      </c>
      <c r="C1681" s="16">
        <v>41.48</v>
      </c>
      <c r="D1681" s="15">
        <v>50.792000000000002</v>
      </c>
      <c r="E1681" s="17">
        <f t="shared" si="126"/>
        <v>8.4653333333333344E-2</v>
      </c>
      <c r="F1681" s="17">
        <f t="shared" si="127"/>
        <v>7.7223020829015984E-2</v>
      </c>
      <c r="G1681" s="17">
        <f t="shared" ref="G1681:G1744" si="130">B1681/F1681</f>
        <v>292.27035873115557</v>
      </c>
      <c r="H1681" s="16">
        <f t="shared" si="129"/>
        <v>333.75035873115559</v>
      </c>
      <c r="I1681" s="47">
        <v>5.48</v>
      </c>
      <c r="J1681" s="16">
        <f t="shared" si="128"/>
        <v>328.27035873115557</v>
      </c>
    </row>
    <row r="1682" spans="2:10">
      <c r="B1682" s="15">
        <v>22.66</v>
      </c>
      <c r="C1682" s="16">
        <v>41.77</v>
      </c>
      <c r="D1682" s="15">
        <v>50.817</v>
      </c>
      <c r="E1682" s="17">
        <f t="shared" ref="E1682:E1745" si="131">(D1682*10^-3)/($C$3)</f>
        <v>8.4695000000000006E-2</v>
      </c>
      <c r="F1682" s="17">
        <f t="shared" ref="F1682:F1745" si="132">$C$4/(1-E1682)</f>
        <v>7.7226536188232719E-2</v>
      </c>
      <c r="G1682" s="17">
        <f t="shared" si="130"/>
        <v>293.4224570783324</v>
      </c>
      <c r="H1682" s="16">
        <f t="shared" si="129"/>
        <v>335.19245707833238</v>
      </c>
      <c r="I1682" s="47">
        <v>5.58</v>
      </c>
      <c r="J1682" s="16">
        <f t="shared" ref="J1682:J1745" si="133">C1682-I1682+G1682</f>
        <v>329.6124570783324</v>
      </c>
    </row>
    <row r="1683" spans="2:10">
      <c r="B1683" s="15">
        <v>22.72</v>
      </c>
      <c r="C1683" s="16">
        <v>41.15</v>
      </c>
      <c r="D1683" s="15">
        <v>50.845999999999997</v>
      </c>
      <c r="E1683" s="17">
        <f t="shared" si="131"/>
        <v>8.4743333333333323E-2</v>
      </c>
      <c r="F1683" s="17">
        <f t="shared" si="132"/>
        <v>7.7230614405908365E-2</v>
      </c>
      <c r="G1683" s="17">
        <f t="shared" si="130"/>
        <v>294.18385668393506</v>
      </c>
      <c r="H1683" s="16">
        <f t="shared" ref="H1683:H1746" si="134">G1683+C1683</f>
        <v>335.33385668393504</v>
      </c>
      <c r="I1683" s="47">
        <v>5.53</v>
      </c>
      <c r="J1683" s="16">
        <f t="shared" si="133"/>
        <v>329.80385668393507</v>
      </c>
    </row>
    <row r="1684" spans="2:10">
      <c r="B1684" s="15">
        <v>22.74</v>
      </c>
      <c r="C1684" s="16">
        <v>41.39</v>
      </c>
      <c r="D1684" s="15">
        <v>50.899000000000001</v>
      </c>
      <c r="E1684" s="17">
        <f t="shared" si="131"/>
        <v>8.4831666666666666E-2</v>
      </c>
      <c r="F1684" s="17">
        <f t="shared" si="132"/>
        <v>7.7238068813318878E-2</v>
      </c>
      <c r="G1684" s="17">
        <f t="shared" si="130"/>
        <v>294.41440405458104</v>
      </c>
      <c r="H1684" s="16">
        <f t="shared" si="134"/>
        <v>335.80440405458103</v>
      </c>
      <c r="I1684" s="47">
        <v>5.53</v>
      </c>
      <c r="J1684" s="16">
        <f t="shared" si="133"/>
        <v>330.27440405458105</v>
      </c>
    </row>
    <row r="1685" spans="2:10">
      <c r="B1685" s="15">
        <v>22.72</v>
      </c>
      <c r="C1685" s="16">
        <v>41.58</v>
      </c>
      <c r="D1685" s="15">
        <v>50.927</v>
      </c>
      <c r="E1685" s="17">
        <f t="shared" si="131"/>
        <v>8.4878333333333333E-2</v>
      </c>
      <c r="F1685" s="17">
        <f t="shared" si="132"/>
        <v>7.7242007571784094E-2</v>
      </c>
      <c r="G1685" s="17">
        <f t="shared" si="130"/>
        <v>294.14046468025049</v>
      </c>
      <c r="H1685" s="16">
        <f t="shared" si="134"/>
        <v>335.72046468025047</v>
      </c>
      <c r="I1685" s="47">
        <v>5.53</v>
      </c>
      <c r="J1685" s="16">
        <f t="shared" si="133"/>
        <v>330.1904646802505</v>
      </c>
    </row>
    <row r="1686" spans="2:10">
      <c r="B1686" s="15">
        <v>22.79</v>
      </c>
      <c r="C1686" s="16">
        <v>41.82</v>
      </c>
      <c r="D1686" s="15">
        <v>50.951999999999998</v>
      </c>
      <c r="E1686" s="17">
        <f t="shared" si="131"/>
        <v>8.4919999999999995E-2</v>
      </c>
      <c r="F1686" s="17">
        <f t="shared" si="132"/>
        <v>7.7245524659888043E-2</v>
      </c>
      <c r="G1686" s="17">
        <f t="shared" si="130"/>
        <v>295.03327345298442</v>
      </c>
      <c r="H1686" s="16">
        <f t="shared" si="134"/>
        <v>336.85327345298441</v>
      </c>
      <c r="I1686" s="47">
        <v>5.58</v>
      </c>
      <c r="J1686" s="16">
        <f t="shared" si="133"/>
        <v>331.27327345298443</v>
      </c>
    </row>
    <row r="1687" spans="2:10">
      <c r="B1687" s="15">
        <v>22.87</v>
      </c>
      <c r="C1687" s="16">
        <v>41.48</v>
      </c>
      <c r="D1687" s="15">
        <v>50.978999999999999</v>
      </c>
      <c r="E1687" s="17">
        <f t="shared" si="131"/>
        <v>8.4965000000000013E-2</v>
      </c>
      <c r="F1687" s="17">
        <f t="shared" si="132"/>
        <v>7.7249323474807355E-2</v>
      </c>
      <c r="G1687" s="17">
        <f t="shared" si="130"/>
        <v>296.05437266332041</v>
      </c>
      <c r="H1687" s="16">
        <f t="shared" si="134"/>
        <v>337.53437266332043</v>
      </c>
      <c r="I1687" s="47">
        <v>5.53</v>
      </c>
      <c r="J1687" s="16">
        <f t="shared" si="133"/>
        <v>332.0043726633204</v>
      </c>
    </row>
    <row r="1688" spans="2:10">
      <c r="B1688" s="15">
        <v>22.91</v>
      </c>
      <c r="C1688" s="16">
        <v>41.15</v>
      </c>
      <c r="D1688" s="15">
        <v>51.005000000000003</v>
      </c>
      <c r="E1688" s="17">
        <f t="shared" si="131"/>
        <v>8.5008333333333339E-2</v>
      </c>
      <c r="F1688" s="17">
        <f t="shared" si="132"/>
        <v>7.7252981946032681E-2</v>
      </c>
      <c r="G1688" s="17">
        <f t="shared" si="130"/>
        <v>296.55813177547566</v>
      </c>
      <c r="H1688" s="16">
        <f t="shared" si="134"/>
        <v>337.70813177547564</v>
      </c>
      <c r="I1688" s="47">
        <v>5.53</v>
      </c>
      <c r="J1688" s="16">
        <f t="shared" si="133"/>
        <v>332.17813177547566</v>
      </c>
    </row>
    <row r="1689" spans="2:10">
      <c r="B1689" s="15">
        <v>22.94</v>
      </c>
      <c r="C1689" s="16">
        <v>41.53</v>
      </c>
      <c r="D1689" s="15">
        <v>51.03</v>
      </c>
      <c r="E1689" s="17">
        <f t="shared" si="131"/>
        <v>8.5050000000000001E-2</v>
      </c>
      <c r="F1689" s="17">
        <f t="shared" si="132"/>
        <v>7.7256500033630632E-2</v>
      </c>
      <c r="G1689" s="17">
        <f t="shared" si="130"/>
        <v>296.93294402430809</v>
      </c>
      <c r="H1689" s="16">
        <f t="shared" si="134"/>
        <v>338.46294402430806</v>
      </c>
      <c r="I1689" s="47">
        <v>5.58</v>
      </c>
      <c r="J1689" s="16">
        <f t="shared" si="133"/>
        <v>332.88294402430807</v>
      </c>
    </row>
    <row r="1690" spans="2:10">
      <c r="B1690" s="15">
        <v>23.07</v>
      </c>
      <c r="C1690" s="16">
        <v>41.77</v>
      </c>
      <c r="D1690" s="15">
        <v>51.057000000000002</v>
      </c>
      <c r="E1690" s="17">
        <f t="shared" si="131"/>
        <v>8.5095000000000018E-2</v>
      </c>
      <c r="F1690" s="17">
        <f t="shared" si="132"/>
        <v>7.7260299928156861E-2</v>
      </c>
      <c r="G1690" s="17">
        <f t="shared" si="130"/>
        <v>298.60096351492848</v>
      </c>
      <c r="H1690" s="16">
        <f t="shared" si="134"/>
        <v>340.37096351492846</v>
      </c>
      <c r="I1690" s="47">
        <v>5.58</v>
      </c>
      <c r="J1690" s="16">
        <f t="shared" si="133"/>
        <v>334.79096351492848</v>
      </c>
    </row>
    <row r="1691" spans="2:10">
      <c r="B1691" s="15">
        <v>23.09</v>
      </c>
      <c r="C1691" s="16">
        <v>41.44</v>
      </c>
      <c r="D1691" s="15">
        <v>51.084000000000003</v>
      </c>
      <c r="E1691" s="17">
        <f t="shared" si="131"/>
        <v>8.5140000000000007E-2</v>
      </c>
      <c r="F1691" s="17">
        <f t="shared" si="132"/>
        <v>7.7264100196500388E-2</v>
      </c>
      <c r="G1691" s="17">
        <f t="shared" si="130"/>
        <v>298.84512912564588</v>
      </c>
      <c r="H1691" s="16">
        <f t="shared" si="134"/>
        <v>340.28512912564588</v>
      </c>
      <c r="I1691" s="47">
        <v>5.53</v>
      </c>
      <c r="J1691" s="16">
        <f t="shared" si="133"/>
        <v>334.75512912564591</v>
      </c>
    </row>
    <row r="1692" spans="2:10">
      <c r="B1692" s="15">
        <v>23.1</v>
      </c>
      <c r="C1692" s="16">
        <v>41.72</v>
      </c>
      <c r="D1692" s="15">
        <v>51.11</v>
      </c>
      <c r="E1692" s="17">
        <f t="shared" si="131"/>
        <v>8.5183333333333347E-2</v>
      </c>
      <c r="F1692" s="17">
        <f t="shared" si="132"/>
        <v>7.7267760067522104E-2</v>
      </c>
      <c r="G1692" s="17">
        <f t="shared" si="130"/>
        <v>298.96039408692019</v>
      </c>
      <c r="H1692" s="16">
        <f t="shared" si="134"/>
        <v>340.68039408692016</v>
      </c>
      <c r="I1692" s="47">
        <v>5.53</v>
      </c>
      <c r="J1692" s="16">
        <f t="shared" si="133"/>
        <v>335.15039408692019</v>
      </c>
    </row>
    <row r="1693" spans="2:10">
      <c r="B1693" s="15">
        <v>23.05</v>
      </c>
      <c r="C1693" s="16">
        <v>42.15</v>
      </c>
      <c r="D1693" s="15">
        <v>51.136000000000003</v>
      </c>
      <c r="E1693" s="17">
        <f t="shared" si="131"/>
        <v>8.5226666666666673E-2</v>
      </c>
      <c r="F1693" s="17">
        <f t="shared" si="132"/>
        <v>7.7271420285284165E-2</v>
      </c>
      <c r="G1693" s="17">
        <f t="shared" si="130"/>
        <v>298.29916306572306</v>
      </c>
      <c r="H1693" s="16">
        <f t="shared" si="134"/>
        <v>340.44916306572304</v>
      </c>
      <c r="I1693" s="47">
        <v>5.69</v>
      </c>
      <c r="J1693" s="16">
        <f t="shared" si="133"/>
        <v>334.75916306572304</v>
      </c>
    </row>
    <row r="1694" spans="2:10">
      <c r="B1694" s="15">
        <v>23</v>
      </c>
      <c r="C1694" s="16">
        <v>41.34</v>
      </c>
      <c r="D1694" s="15">
        <v>51.161000000000001</v>
      </c>
      <c r="E1694" s="17">
        <f t="shared" si="131"/>
        <v>8.5268333333333349E-2</v>
      </c>
      <c r="F1694" s="17">
        <f t="shared" si="132"/>
        <v>7.7274940052478439E-2</v>
      </c>
      <c r="G1694" s="17">
        <f t="shared" si="130"/>
        <v>297.63853565438416</v>
      </c>
      <c r="H1694" s="16">
        <f t="shared" si="134"/>
        <v>338.97853565438413</v>
      </c>
      <c r="I1694" s="47">
        <v>5.58</v>
      </c>
      <c r="J1694" s="16">
        <f t="shared" si="133"/>
        <v>333.39853565438415</v>
      </c>
    </row>
    <row r="1695" spans="2:10">
      <c r="B1695" s="15">
        <v>23.26</v>
      </c>
      <c r="C1695" s="16">
        <v>41.63</v>
      </c>
      <c r="D1695" s="15">
        <v>51.182000000000002</v>
      </c>
      <c r="E1695" s="17">
        <f t="shared" si="131"/>
        <v>8.5303333333333342E-2</v>
      </c>
      <c r="F1695" s="17">
        <f t="shared" si="132"/>
        <v>7.7277896904733828E-2</v>
      </c>
      <c r="G1695" s="17">
        <f t="shared" si="130"/>
        <v>300.99162802883109</v>
      </c>
      <c r="H1695" s="16">
        <f t="shared" si="134"/>
        <v>342.62162802883108</v>
      </c>
      <c r="I1695" s="47">
        <v>5.53</v>
      </c>
      <c r="J1695" s="16">
        <f t="shared" si="133"/>
        <v>337.09162802883111</v>
      </c>
    </row>
    <row r="1696" spans="2:10">
      <c r="B1696" s="15">
        <v>23.21</v>
      </c>
      <c r="C1696" s="16">
        <v>41.05</v>
      </c>
      <c r="D1696" s="15">
        <v>51.210999999999999</v>
      </c>
      <c r="E1696" s="17">
        <f t="shared" si="131"/>
        <v>8.5351666666666673E-2</v>
      </c>
      <c r="F1696" s="17">
        <f t="shared" si="132"/>
        <v>7.7281980548921742E-2</v>
      </c>
      <c r="G1696" s="17">
        <f t="shared" si="130"/>
        <v>300.32874203201089</v>
      </c>
      <c r="H1696" s="16">
        <f t="shared" si="134"/>
        <v>341.3787420320109</v>
      </c>
      <c r="I1696" s="47">
        <v>5.37</v>
      </c>
      <c r="J1696" s="16">
        <f t="shared" si="133"/>
        <v>336.0087420320109</v>
      </c>
    </row>
    <row r="1697" spans="2:10">
      <c r="B1697" s="15">
        <v>23.16</v>
      </c>
      <c r="C1697" s="16">
        <v>41.44</v>
      </c>
      <c r="D1697" s="15">
        <v>51.256999999999998</v>
      </c>
      <c r="E1697" s="17">
        <f t="shared" si="131"/>
        <v>8.5428333333333328E-2</v>
      </c>
      <c r="F1697" s="17">
        <f t="shared" si="132"/>
        <v>7.7288458938815086E-2</v>
      </c>
      <c r="G1697" s="17">
        <f t="shared" si="130"/>
        <v>299.65664108187832</v>
      </c>
      <c r="H1697" s="16">
        <f t="shared" si="134"/>
        <v>341.09664108187832</v>
      </c>
      <c r="I1697" s="47">
        <v>5.53</v>
      </c>
      <c r="J1697" s="16">
        <f t="shared" si="133"/>
        <v>335.56664108187829</v>
      </c>
    </row>
    <row r="1698" spans="2:10">
      <c r="B1698" s="15">
        <v>23.49</v>
      </c>
      <c r="C1698" s="16">
        <v>41.72</v>
      </c>
      <c r="D1698" s="15">
        <v>51.302999999999997</v>
      </c>
      <c r="E1698" s="17">
        <f t="shared" si="131"/>
        <v>8.5505000000000012E-2</v>
      </c>
      <c r="F1698" s="17">
        <f t="shared" si="132"/>
        <v>7.7294938414939784E-2</v>
      </c>
      <c r="G1698" s="17">
        <f t="shared" si="130"/>
        <v>303.90088253773399</v>
      </c>
      <c r="H1698" s="16">
        <f t="shared" si="134"/>
        <v>345.62088253773402</v>
      </c>
      <c r="I1698" s="47">
        <v>5.53</v>
      </c>
      <c r="J1698" s="16">
        <f t="shared" si="133"/>
        <v>340.09088253773399</v>
      </c>
    </row>
    <row r="1699" spans="2:10">
      <c r="B1699" s="15">
        <v>23.34</v>
      </c>
      <c r="C1699" s="16">
        <v>41.63</v>
      </c>
      <c r="D1699" s="15">
        <v>51.359000000000002</v>
      </c>
      <c r="E1699" s="17">
        <f t="shared" si="131"/>
        <v>8.5598333333333346E-2</v>
      </c>
      <c r="F1699" s="17">
        <f t="shared" si="132"/>
        <v>7.7302827939330465E-2</v>
      </c>
      <c r="G1699" s="17">
        <f t="shared" si="130"/>
        <v>301.92944581947143</v>
      </c>
      <c r="H1699" s="16">
        <f t="shared" si="134"/>
        <v>343.55944581947142</v>
      </c>
      <c r="I1699" s="47">
        <v>5.53</v>
      </c>
      <c r="J1699" s="16">
        <f t="shared" si="133"/>
        <v>338.02944581947145</v>
      </c>
    </row>
    <row r="1700" spans="2:10">
      <c r="B1700" s="15">
        <v>23.44</v>
      </c>
      <c r="C1700" s="16">
        <v>41.24</v>
      </c>
      <c r="D1700" s="15">
        <v>51.411000000000001</v>
      </c>
      <c r="E1700" s="17">
        <f t="shared" si="131"/>
        <v>8.5685000000000011E-2</v>
      </c>
      <c r="F1700" s="17">
        <f t="shared" si="132"/>
        <v>7.7310155368522177E-2</v>
      </c>
      <c r="G1700" s="17">
        <f t="shared" si="130"/>
        <v>303.19432018039765</v>
      </c>
      <c r="H1700" s="16">
        <f t="shared" si="134"/>
        <v>344.43432018039766</v>
      </c>
      <c r="I1700" s="47">
        <v>5.37</v>
      </c>
      <c r="J1700" s="16">
        <f t="shared" si="133"/>
        <v>339.06432018039766</v>
      </c>
    </row>
    <row r="1701" spans="2:10">
      <c r="B1701" s="15">
        <v>23.45</v>
      </c>
      <c r="C1701" s="16">
        <v>41.63</v>
      </c>
      <c r="D1701" s="15">
        <v>51.466000000000001</v>
      </c>
      <c r="E1701" s="17">
        <f t="shared" si="131"/>
        <v>8.5776666666666682E-2</v>
      </c>
      <c r="F1701" s="17">
        <f t="shared" si="132"/>
        <v>7.7317907045802464E-2</v>
      </c>
      <c r="G1701" s="17">
        <f t="shared" si="130"/>
        <v>303.293258909717</v>
      </c>
      <c r="H1701" s="16">
        <f t="shared" si="134"/>
        <v>344.92325890971699</v>
      </c>
      <c r="I1701" s="47">
        <v>5.53</v>
      </c>
      <c r="J1701" s="16">
        <f t="shared" si="133"/>
        <v>339.39325890971702</v>
      </c>
    </row>
    <row r="1702" spans="2:10">
      <c r="B1702" s="15">
        <v>22.18</v>
      </c>
      <c r="C1702" s="16">
        <v>40.72</v>
      </c>
      <c r="D1702" s="15">
        <v>51.552</v>
      </c>
      <c r="E1702" s="17">
        <f t="shared" si="131"/>
        <v>8.592000000000001E-2</v>
      </c>
      <c r="F1702" s="17">
        <f t="shared" si="132"/>
        <v>7.7330030966403757E-2</v>
      </c>
      <c r="G1702" s="17">
        <f t="shared" si="130"/>
        <v>286.82259301869618</v>
      </c>
      <c r="H1702" s="16">
        <f t="shared" si="134"/>
        <v>327.54259301869615</v>
      </c>
      <c r="I1702" s="47">
        <v>5.1100000000000003</v>
      </c>
      <c r="J1702" s="16">
        <f t="shared" si="133"/>
        <v>322.4325930186962</v>
      </c>
    </row>
    <row r="1703" spans="2:10">
      <c r="B1703" s="15">
        <v>22.2</v>
      </c>
      <c r="C1703" s="16">
        <v>40.81</v>
      </c>
      <c r="D1703" s="15">
        <v>51.607999999999997</v>
      </c>
      <c r="E1703" s="17">
        <f t="shared" si="131"/>
        <v>8.6013333333333344E-2</v>
      </c>
      <c r="F1703" s="17">
        <f t="shared" si="132"/>
        <v>7.7337927656607339E-2</v>
      </c>
      <c r="G1703" s="17">
        <f t="shared" si="130"/>
        <v>287.05191194896662</v>
      </c>
      <c r="H1703" s="16">
        <f t="shared" si="134"/>
        <v>327.86191194896662</v>
      </c>
      <c r="I1703" s="47">
        <v>5.32</v>
      </c>
      <c r="J1703" s="16">
        <f t="shared" si="133"/>
        <v>322.54191194896663</v>
      </c>
    </row>
    <row r="1704" spans="2:10">
      <c r="B1704" s="15">
        <v>22.17</v>
      </c>
      <c r="C1704" s="16">
        <v>41.05</v>
      </c>
      <c r="D1704" s="15">
        <v>51.631999999999998</v>
      </c>
      <c r="E1704" s="17">
        <f t="shared" si="131"/>
        <v>8.6053333333333329E-2</v>
      </c>
      <c r="F1704" s="17">
        <f t="shared" si="132"/>
        <v>7.7341312446135096E-2</v>
      </c>
      <c r="G1704" s="17">
        <f t="shared" si="130"/>
        <v>286.65145830619895</v>
      </c>
      <c r="H1704" s="16">
        <f t="shared" si="134"/>
        <v>327.70145830619896</v>
      </c>
      <c r="I1704" s="47">
        <v>5.32</v>
      </c>
      <c r="J1704" s="16">
        <f t="shared" si="133"/>
        <v>322.38145830619897</v>
      </c>
    </row>
    <row r="1705" spans="2:10">
      <c r="B1705" s="15">
        <v>22.26</v>
      </c>
      <c r="C1705" s="16">
        <v>41.24</v>
      </c>
      <c r="D1705" s="15">
        <v>51.658999999999999</v>
      </c>
      <c r="E1705" s="17">
        <f t="shared" si="131"/>
        <v>8.6098333333333332E-2</v>
      </c>
      <c r="F1705" s="17">
        <f t="shared" si="132"/>
        <v>7.7345120688517205E-2</v>
      </c>
      <c r="G1705" s="17">
        <f t="shared" si="130"/>
        <v>287.80096018784491</v>
      </c>
      <c r="H1705" s="16">
        <f t="shared" si="134"/>
        <v>329.04096018784492</v>
      </c>
      <c r="I1705" s="47">
        <v>5.53</v>
      </c>
      <c r="J1705" s="16">
        <f t="shared" si="133"/>
        <v>323.51096018784489</v>
      </c>
    </row>
    <row r="1706" spans="2:10">
      <c r="B1706" s="15">
        <v>22.55</v>
      </c>
      <c r="C1706" s="16">
        <v>41.58</v>
      </c>
      <c r="D1706" s="15">
        <v>51.685000000000002</v>
      </c>
      <c r="E1706" s="17">
        <f t="shared" si="131"/>
        <v>8.6141666666666672E-2</v>
      </c>
      <c r="F1706" s="17">
        <f t="shared" si="132"/>
        <v>7.7348788239355495E-2</v>
      </c>
      <c r="G1706" s="17">
        <f t="shared" si="130"/>
        <v>291.5365646093785</v>
      </c>
      <c r="H1706" s="16">
        <f t="shared" si="134"/>
        <v>333.11656460937849</v>
      </c>
      <c r="I1706" s="47">
        <v>5.58</v>
      </c>
      <c r="J1706" s="16">
        <f t="shared" si="133"/>
        <v>327.5365646093785</v>
      </c>
    </row>
    <row r="1707" spans="2:10">
      <c r="B1707" s="15">
        <v>22.73</v>
      </c>
      <c r="C1707" s="16">
        <v>41.34</v>
      </c>
      <c r="D1707" s="15">
        <v>51.710999999999999</v>
      </c>
      <c r="E1707" s="17">
        <f t="shared" si="131"/>
        <v>8.6184999999999998E-2</v>
      </c>
      <c r="F1707" s="17">
        <f t="shared" si="132"/>
        <v>7.7352456138026132E-2</v>
      </c>
      <c r="G1707" s="17">
        <f t="shared" si="130"/>
        <v>293.8497513180584</v>
      </c>
      <c r="H1707" s="16">
        <f t="shared" si="134"/>
        <v>335.18975131805837</v>
      </c>
      <c r="I1707" s="47">
        <v>5.42</v>
      </c>
      <c r="J1707" s="16">
        <f t="shared" si="133"/>
        <v>329.76975131805841</v>
      </c>
    </row>
    <row r="1708" spans="2:10">
      <c r="B1708" s="15">
        <v>22.72</v>
      </c>
      <c r="C1708" s="16">
        <v>41.72</v>
      </c>
      <c r="D1708" s="15">
        <v>51.738999999999997</v>
      </c>
      <c r="E1708" s="17">
        <f t="shared" si="131"/>
        <v>8.6231666666666665E-2</v>
      </c>
      <c r="F1708" s="17">
        <f t="shared" si="132"/>
        <v>7.735640657180104E-2</v>
      </c>
      <c r="G1708" s="17">
        <f t="shared" si="130"/>
        <v>293.70547323590631</v>
      </c>
      <c r="H1708" s="16">
        <f t="shared" si="134"/>
        <v>335.42547323590634</v>
      </c>
      <c r="I1708" s="47">
        <v>5.58</v>
      </c>
      <c r="J1708" s="16">
        <f t="shared" si="133"/>
        <v>329.8454732359063</v>
      </c>
    </row>
    <row r="1709" spans="2:10">
      <c r="B1709" s="15">
        <v>22.79</v>
      </c>
      <c r="C1709" s="16">
        <v>41</v>
      </c>
      <c r="D1709" s="15">
        <v>51.762999999999998</v>
      </c>
      <c r="E1709" s="17">
        <f t="shared" si="131"/>
        <v>8.6271666666666663E-2</v>
      </c>
      <c r="F1709" s="17">
        <f t="shared" si="132"/>
        <v>7.7359792979062356E-2</v>
      </c>
      <c r="G1709" s="17">
        <f t="shared" si="130"/>
        <v>294.59747916037179</v>
      </c>
      <c r="H1709" s="16">
        <f t="shared" si="134"/>
        <v>335.59747916037179</v>
      </c>
      <c r="I1709" s="47">
        <v>5.37</v>
      </c>
      <c r="J1709" s="16">
        <f t="shared" si="133"/>
        <v>330.22747916037179</v>
      </c>
    </row>
    <row r="1710" spans="2:10">
      <c r="B1710" s="15">
        <v>22.89</v>
      </c>
      <c r="C1710" s="16">
        <v>41.44</v>
      </c>
      <c r="D1710" s="15">
        <v>51.79</v>
      </c>
      <c r="E1710" s="17">
        <f t="shared" si="131"/>
        <v>8.631666666666668E-2</v>
      </c>
      <c r="F1710" s="17">
        <f t="shared" si="132"/>
        <v>7.736360304164866E-2</v>
      </c>
      <c r="G1710" s="17">
        <f t="shared" si="130"/>
        <v>295.8755680972767</v>
      </c>
      <c r="H1710" s="16">
        <f t="shared" si="134"/>
        <v>337.3155680972767</v>
      </c>
      <c r="I1710" s="47">
        <v>5.58</v>
      </c>
      <c r="J1710" s="16">
        <f t="shared" si="133"/>
        <v>331.73556809727671</v>
      </c>
    </row>
    <row r="1711" spans="2:10">
      <c r="B1711" s="15">
        <v>23.01</v>
      </c>
      <c r="C1711" s="16">
        <v>41.77</v>
      </c>
      <c r="D1711" s="15">
        <v>51.817</v>
      </c>
      <c r="E1711" s="17">
        <f t="shared" si="131"/>
        <v>8.636166666666667E-2</v>
      </c>
      <c r="F1711" s="17">
        <f t="shared" si="132"/>
        <v>7.736741347955374E-2</v>
      </c>
      <c r="G1711" s="17">
        <f t="shared" si="130"/>
        <v>297.41203647813512</v>
      </c>
      <c r="H1711" s="16">
        <f t="shared" si="134"/>
        <v>339.1820364781351</v>
      </c>
      <c r="I1711" s="47">
        <v>5.53</v>
      </c>
      <c r="J1711" s="16">
        <f t="shared" si="133"/>
        <v>333.65203647813513</v>
      </c>
    </row>
    <row r="1712" spans="2:10">
      <c r="B1712" s="15">
        <v>23</v>
      </c>
      <c r="C1712" s="16">
        <v>41.58</v>
      </c>
      <c r="D1712" s="15">
        <v>51.841000000000001</v>
      </c>
      <c r="E1712" s="17">
        <f t="shared" si="131"/>
        <v>8.6401666666666682E-2</v>
      </c>
      <c r="F1712" s="17">
        <f t="shared" si="132"/>
        <v>7.7370800850596652E-2</v>
      </c>
      <c r="G1712" s="17">
        <f t="shared" si="130"/>
        <v>297.26976775661274</v>
      </c>
      <c r="H1712" s="16">
        <f t="shared" si="134"/>
        <v>338.84976775661272</v>
      </c>
      <c r="I1712" s="47">
        <v>5.58</v>
      </c>
      <c r="J1712" s="16">
        <f t="shared" si="133"/>
        <v>333.26976775661274</v>
      </c>
    </row>
    <row r="1713" spans="2:10">
      <c r="B1713" s="15">
        <v>23.22</v>
      </c>
      <c r="C1713" s="16">
        <v>41.2</v>
      </c>
      <c r="D1713" s="15">
        <v>51.866999999999997</v>
      </c>
      <c r="E1713" s="17">
        <f t="shared" si="131"/>
        <v>8.6444999999999994E-2</v>
      </c>
      <c r="F1713" s="17">
        <f t="shared" si="132"/>
        <v>7.7374470837300813E-2</v>
      </c>
      <c r="G1713" s="17">
        <f t="shared" si="130"/>
        <v>300.09898289095713</v>
      </c>
      <c r="H1713" s="16">
        <f t="shared" si="134"/>
        <v>341.29898289095712</v>
      </c>
      <c r="I1713" s="47">
        <v>5.42</v>
      </c>
      <c r="J1713" s="16">
        <f t="shared" si="133"/>
        <v>335.8789828909571</v>
      </c>
    </row>
    <row r="1714" spans="2:10">
      <c r="B1714" s="15">
        <v>23.15</v>
      </c>
      <c r="C1714" s="16">
        <v>41.53</v>
      </c>
      <c r="D1714" s="15">
        <v>51.893000000000001</v>
      </c>
      <c r="E1714" s="17">
        <f t="shared" si="131"/>
        <v>8.6488333333333334E-2</v>
      </c>
      <c r="F1714" s="17">
        <f t="shared" si="132"/>
        <v>7.7378141172183904E-2</v>
      </c>
      <c r="G1714" s="17">
        <f t="shared" si="130"/>
        <v>299.18009982284275</v>
      </c>
      <c r="H1714" s="16">
        <f t="shared" si="134"/>
        <v>340.71009982284272</v>
      </c>
      <c r="I1714" s="47">
        <v>5.58</v>
      </c>
      <c r="J1714" s="16">
        <f t="shared" si="133"/>
        <v>335.13009982284274</v>
      </c>
    </row>
    <row r="1715" spans="2:10">
      <c r="B1715" s="15">
        <v>23.21</v>
      </c>
      <c r="C1715" s="16">
        <v>41.53</v>
      </c>
      <c r="D1715" s="15">
        <v>51.917999999999999</v>
      </c>
      <c r="E1715" s="17">
        <f t="shared" si="131"/>
        <v>8.6529999999999996E-2</v>
      </c>
      <c r="F1715" s="17">
        <f t="shared" si="132"/>
        <v>7.738167066873608E-2</v>
      </c>
      <c r="G1715" s="17">
        <f t="shared" si="130"/>
        <v>299.94183117808228</v>
      </c>
      <c r="H1715" s="16">
        <f t="shared" si="134"/>
        <v>341.47183117808231</v>
      </c>
      <c r="I1715" s="47">
        <v>5.48</v>
      </c>
      <c r="J1715" s="16">
        <f t="shared" si="133"/>
        <v>335.99183117808229</v>
      </c>
    </row>
    <row r="1716" spans="2:10">
      <c r="B1716" s="15">
        <v>23.31</v>
      </c>
      <c r="C1716" s="16">
        <v>41.2</v>
      </c>
      <c r="D1716" s="15">
        <v>51.945</v>
      </c>
      <c r="E1716" s="17">
        <f t="shared" si="131"/>
        <v>8.6574999999999999E-2</v>
      </c>
      <c r="F1716" s="17">
        <f t="shared" si="132"/>
        <v>7.7385482886685106E-2</v>
      </c>
      <c r="G1716" s="17">
        <f t="shared" si="130"/>
        <v>301.21928726777645</v>
      </c>
      <c r="H1716" s="16">
        <f t="shared" si="134"/>
        <v>342.41928726777644</v>
      </c>
      <c r="I1716" s="47">
        <v>5.37</v>
      </c>
      <c r="J1716" s="16">
        <f t="shared" si="133"/>
        <v>337.04928726777644</v>
      </c>
    </row>
    <row r="1717" spans="2:10">
      <c r="B1717" s="15">
        <v>23.33</v>
      </c>
      <c r="C1717" s="16">
        <v>41.58</v>
      </c>
      <c r="D1717" s="15">
        <v>51.972000000000001</v>
      </c>
      <c r="E1717" s="17">
        <f t="shared" si="131"/>
        <v>8.6620000000000016E-2</v>
      </c>
      <c r="F1717" s="17">
        <f t="shared" si="132"/>
        <v>7.7389295480271458E-2</v>
      </c>
      <c r="G1717" s="17">
        <f t="shared" si="130"/>
        <v>301.46288133540924</v>
      </c>
      <c r="H1717" s="16">
        <f t="shared" si="134"/>
        <v>343.04288133540922</v>
      </c>
      <c r="I1717" s="47">
        <v>5.53</v>
      </c>
      <c r="J1717" s="16">
        <f t="shared" si="133"/>
        <v>337.51288133540925</v>
      </c>
    </row>
    <row r="1718" spans="2:10">
      <c r="B1718" s="15">
        <v>23.38</v>
      </c>
      <c r="C1718" s="16">
        <v>41.34</v>
      </c>
      <c r="D1718" s="15">
        <v>51.996000000000002</v>
      </c>
      <c r="E1718" s="17">
        <f t="shared" si="131"/>
        <v>8.6660000000000001E-2</v>
      </c>
      <c r="F1718" s="17">
        <f t="shared" si="132"/>
        <v>7.7392684767742942E-2</v>
      </c>
      <c r="G1718" s="17">
        <f t="shared" si="130"/>
        <v>302.09573514814565</v>
      </c>
      <c r="H1718" s="16">
        <f t="shared" si="134"/>
        <v>343.43573514814568</v>
      </c>
      <c r="I1718" s="47">
        <v>5.37</v>
      </c>
      <c r="J1718" s="16">
        <f t="shared" si="133"/>
        <v>338.06573514814568</v>
      </c>
    </row>
    <row r="1719" spans="2:10">
      <c r="B1719" s="15">
        <v>23.43</v>
      </c>
      <c r="C1719" s="16">
        <v>41.82</v>
      </c>
      <c r="D1719" s="15">
        <v>52.024000000000001</v>
      </c>
      <c r="E1719" s="17">
        <f t="shared" si="131"/>
        <v>8.6706666666666668E-2</v>
      </c>
      <c r="F1719" s="17">
        <f t="shared" si="132"/>
        <v>7.7396639311689219E-2</v>
      </c>
      <c r="G1719" s="17">
        <f t="shared" si="130"/>
        <v>302.72632259449239</v>
      </c>
      <c r="H1719" s="16">
        <f t="shared" si="134"/>
        <v>344.54632259449238</v>
      </c>
      <c r="I1719" s="47">
        <v>5.53</v>
      </c>
      <c r="J1719" s="16">
        <f t="shared" si="133"/>
        <v>339.01632259449241</v>
      </c>
    </row>
    <row r="1720" spans="2:10">
      <c r="B1720" s="15">
        <v>23.36</v>
      </c>
      <c r="C1720" s="16">
        <v>40.86</v>
      </c>
      <c r="D1720" s="15">
        <v>52.051000000000002</v>
      </c>
      <c r="E1720" s="17">
        <f t="shared" si="131"/>
        <v>8.6751666666666671E-2</v>
      </c>
      <c r="F1720" s="17">
        <f t="shared" si="132"/>
        <v>7.7400453004681471E-2</v>
      </c>
      <c r="G1720" s="17">
        <f t="shared" si="130"/>
        <v>301.80701912154308</v>
      </c>
      <c r="H1720" s="16">
        <f t="shared" si="134"/>
        <v>342.66701912154309</v>
      </c>
      <c r="I1720" s="47">
        <v>5.27</v>
      </c>
      <c r="J1720" s="16">
        <f t="shared" si="133"/>
        <v>337.39701912154305</v>
      </c>
    </row>
    <row r="1721" spans="2:10">
      <c r="B1721" s="15">
        <v>23.33</v>
      </c>
      <c r="C1721" s="16">
        <v>41.34</v>
      </c>
      <c r="D1721" s="15">
        <v>52.076000000000001</v>
      </c>
      <c r="E1721" s="17">
        <f t="shared" si="131"/>
        <v>8.6793333333333347E-2</v>
      </c>
      <c r="F1721" s="17">
        <f t="shared" si="132"/>
        <v>7.7403984537020118E-2</v>
      </c>
      <c r="G1721" s="17">
        <f t="shared" si="130"/>
        <v>301.40567232481328</v>
      </c>
      <c r="H1721" s="16">
        <f t="shared" si="134"/>
        <v>342.74567232481331</v>
      </c>
      <c r="I1721" s="47">
        <v>5.48</v>
      </c>
      <c r="J1721" s="16">
        <f t="shared" si="133"/>
        <v>337.26567232481329</v>
      </c>
    </row>
    <row r="1722" spans="2:10">
      <c r="B1722" s="15">
        <v>23.47</v>
      </c>
      <c r="C1722" s="16">
        <v>41.77</v>
      </c>
      <c r="D1722" s="15">
        <v>52.101999999999997</v>
      </c>
      <c r="E1722" s="17">
        <f t="shared" si="131"/>
        <v>8.6836666666666659E-2</v>
      </c>
      <c r="F1722" s="17">
        <f t="shared" si="132"/>
        <v>7.7407657672527025E-2</v>
      </c>
      <c r="G1722" s="17">
        <f t="shared" si="130"/>
        <v>303.19997666496766</v>
      </c>
      <c r="H1722" s="16">
        <f t="shared" si="134"/>
        <v>344.96997666496765</v>
      </c>
      <c r="I1722" s="47">
        <v>5.58</v>
      </c>
      <c r="J1722" s="16">
        <f t="shared" si="133"/>
        <v>339.38997666496766</v>
      </c>
    </row>
    <row r="1723" spans="2:10">
      <c r="B1723" s="15">
        <v>23.5</v>
      </c>
      <c r="C1723" s="16">
        <v>41.34</v>
      </c>
      <c r="D1723" s="15">
        <v>52.128</v>
      </c>
      <c r="E1723" s="17">
        <f t="shared" si="131"/>
        <v>8.6879999999999999E-2</v>
      </c>
      <c r="F1723" s="17">
        <f t="shared" si="132"/>
        <v>7.7411331156661059E-2</v>
      </c>
      <c r="G1723" s="17">
        <f t="shared" si="130"/>
        <v>303.57312875090486</v>
      </c>
      <c r="H1723" s="16">
        <f t="shared" si="134"/>
        <v>344.91312875090489</v>
      </c>
      <c r="I1723" s="47">
        <v>5.48</v>
      </c>
      <c r="J1723" s="16">
        <f t="shared" si="133"/>
        <v>339.43312875090487</v>
      </c>
    </row>
    <row r="1724" spans="2:10">
      <c r="B1724" s="15">
        <v>23.54</v>
      </c>
      <c r="C1724" s="16">
        <v>41.77</v>
      </c>
      <c r="D1724" s="15">
        <v>52.152999999999999</v>
      </c>
      <c r="E1724" s="17">
        <f t="shared" si="131"/>
        <v>8.6921666666666661E-2</v>
      </c>
      <c r="F1724" s="17">
        <f t="shared" si="132"/>
        <v>7.7414863681761897E-2</v>
      </c>
      <c r="G1724" s="17">
        <f t="shared" si="130"/>
        <v>304.07597301686872</v>
      </c>
      <c r="H1724" s="16">
        <f t="shared" si="134"/>
        <v>345.8459730168687</v>
      </c>
      <c r="I1724" s="47">
        <v>5.53</v>
      </c>
      <c r="J1724" s="16">
        <f t="shared" si="133"/>
        <v>340.31597301686872</v>
      </c>
    </row>
    <row r="1725" spans="2:10">
      <c r="B1725" s="15">
        <v>23.5</v>
      </c>
      <c r="C1725" s="16">
        <v>41.2</v>
      </c>
      <c r="D1725" s="15">
        <v>52.179000000000002</v>
      </c>
      <c r="E1725" s="17">
        <f t="shared" si="131"/>
        <v>8.6965000000000015E-2</v>
      </c>
      <c r="F1725" s="17">
        <f t="shared" si="132"/>
        <v>7.7418537849885644E-2</v>
      </c>
      <c r="G1725" s="17">
        <f t="shared" si="130"/>
        <v>303.54486990656477</v>
      </c>
      <c r="H1725" s="16">
        <f t="shared" si="134"/>
        <v>344.74486990656476</v>
      </c>
      <c r="I1725" s="47">
        <v>5.48</v>
      </c>
      <c r="J1725" s="16">
        <f t="shared" si="133"/>
        <v>339.26486990656474</v>
      </c>
    </row>
    <row r="1726" spans="2:10">
      <c r="B1726" s="15">
        <v>23.56</v>
      </c>
      <c r="C1726" s="16">
        <v>41.68</v>
      </c>
      <c r="D1726" s="15">
        <v>52.203000000000003</v>
      </c>
      <c r="E1726" s="17">
        <f t="shared" si="131"/>
        <v>8.7005000000000013E-2</v>
      </c>
      <c r="F1726" s="17">
        <f t="shared" si="132"/>
        <v>7.7421929699253933E-2</v>
      </c>
      <c r="G1726" s="17">
        <f t="shared" si="130"/>
        <v>304.30654585230559</v>
      </c>
      <c r="H1726" s="16">
        <f t="shared" si="134"/>
        <v>345.9865458523056</v>
      </c>
      <c r="I1726" s="47">
        <v>5.58</v>
      </c>
      <c r="J1726" s="16">
        <f t="shared" si="133"/>
        <v>340.40654585230561</v>
      </c>
    </row>
    <row r="1727" spans="2:10">
      <c r="B1727" s="15">
        <v>23.62</v>
      </c>
      <c r="C1727" s="16">
        <v>41.72</v>
      </c>
      <c r="D1727" s="15">
        <v>52.228999999999999</v>
      </c>
      <c r="E1727" s="17">
        <f t="shared" si="131"/>
        <v>8.7048333333333339E-2</v>
      </c>
      <c r="F1727" s="17">
        <f t="shared" si="132"/>
        <v>7.7425604538141318E-2</v>
      </c>
      <c r="G1727" s="17">
        <f t="shared" si="130"/>
        <v>305.06704004312093</v>
      </c>
      <c r="H1727" s="16">
        <f t="shared" si="134"/>
        <v>346.7870400431209</v>
      </c>
      <c r="I1727" s="47">
        <v>5.53</v>
      </c>
      <c r="J1727" s="16">
        <f t="shared" si="133"/>
        <v>341.25704004312092</v>
      </c>
    </row>
    <row r="1728" spans="2:10">
      <c r="B1728" s="15">
        <v>23.63</v>
      </c>
      <c r="C1728" s="16">
        <v>41.58</v>
      </c>
      <c r="D1728" s="15">
        <v>52.256</v>
      </c>
      <c r="E1728" s="17">
        <f t="shared" si="131"/>
        <v>8.7093333333333342E-2</v>
      </c>
      <c r="F1728" s="17">
        <f t="shared" si="132"/>
        <v>7.7429421086241401E-2</v>
      </c>
      <c r="G1728" s="17">
        <f t="shared" si="130"/>
        <v>305.18115295839226</v>
      </c>
      <c r="H1728" s="16">
        <f t="shared" si="134"/>
        <v>346.76115295839224</v>
      </c>
      <c r="I1728" s="47">
        <v>5.58</v>
      </c>
      <c r="J1728" s="16">
        <f t="shared" si="133"/>
        <v>341.18115295839226</v>
      </c>
    </row>
    <row r="1729" spans="2:10">
      <c r="B1729" s="15">
        <v>23.44</v>
      </c>
      <c r="C1729" s="16">
        <v>41.68</v>
      </c>
      <c r="D1729" s="15">
        <v>52.280999999999999</v>
      </c>
      <c r="E1729" s="17">
        <f t="shared" si="131"/>
        <v>8.7135000000000004E-2</v>
      </c>
      <c r="F1729" s="17">
        <f t="shared" si="132"/>
        <v>7.7432955262574807E-2</v>
      </c>
      <c r="G1729" s="17">
        <f t="shared" si="130"/>
        <v>302.71348833988145</v>
      </c>
      <c r="H1729" s="16">
        <f t="shared" si="134"/>
        <v>344.39348833988146</v>
      </c>
      <c r="I1729" s="47">
        <v>5.53</v>
      </c>
      <c r="J1729" s="16">
        <f t="shared" si="133"/>
        <v>338.86348833988143</v>
      </c>
    </row>
    <row r="1730" spans="2:10">
      <c r="B1730" s="15">
        <v>23.43</v>
      </c>
      <c r="C1730" s="16">
        <v>41.68</v>
      </c>
      <c r="D1730" s="15">
        <v>52.308</v>
      </c>
      <c r="E1730" s="17">
        <f t="shared" si="131"/>
        <v>8.7180000000000007E-2</v>
      </c>
      <c r="F1730" s="17">
        <f t="shared" si="132"/>
        <v>7.743677253540715E-2</v>
      </c>
      <c r="G1730" s="17">
        <f t="shared" si="130"/>
        <v>302.56942835894768</v>
      </c>
      <c r="H1730" s="16">
        <f t="shared" si="134"/>
        <v>344.24942835894768</v>
      </c>
      <c r="I1730" s="47">
        <v>5.53</v>
      </c>
      <c r="J1730" s="16">
        <f t="shared" si="133"/>
        <v>338.71942835894765</v>
      </c>
    </row>
    <row r="1731" spans="2:10">
      <c r="B1731" s="15">
        <v>23.49</v>
      </c>
      <c r="C1731" s="16">
        <v>41.63</v>
      </c>
      <c r="D1731" s="15">
        <v>52.335000000000001</v>
      </c>
      <c r="E1731" s="17">
        <f t="shared" si="131"/>
        <v>8.7224999999999997E-2</v>
      </c>
      <c r="F1731" s="17">
        <f t="shared" si="132"/>
        <v>7.7440590184624195E-2</v>
      </c>
      <c r="G1731" s="17">
        <f t="shared" si="130"/>
        <v>303.32929984131152</v>
      </c>
      <c r="H1731" s="16">
        <f t="shared" si="134"/>
        <v>344.95929984131152</v>
      </c>
      <c r="I1731" s="47">
        <v>5.53</v>
      </c>
      <c r="J1731" s="16">
        <f t="shared" si="133"/>
        <v>339.42929984131155</v>
      </c>
    </row>
    <row r="1732" spans="2:10">
      <c r="B1732" s="15">
        <v>23.46</v>
      </c>
      <c r="C1732" s="16">
        <v>41.48</v>
      </c>
      <c r="D1732" s="15">
        <v>52.36</v>
      </c>
      <c r="E1732" s="17">
        <f t="shared" si="131"/>
        <v>8.7266666666666673E-2</v>
      </c>
      <c r="F1732" s="17">
        <f t="shared" si="132"/>
        <v>7.7444125380655565E-2</v>
      </c>
      <c r="G1732" s="17">
        <f t="shared" si="130"/>
        <v>302.92807730332987</v>
      </c>
      <c r="H1732" s="16">
        <f t="shared" si="134"/>
        <v>344.40807730332989</v>
      </c>
      <c r="I1732" s="47">
        <v>5.42</v>
      </c>
      <c r="J1732" s="16">
        <f t="shared" si="133"/>
        <v>338.98807730332987</v>
      </c>
    </row>
    <row r="1733" spans="2:10">
      <c r="B1733" s="15">
        <v>23.51</v>
      </c>
      <c r="C1733" s="16">
        <v>41.77</v>
      </c>
      <c r="D1733" s="15">
        <v>52.384999999999998</v>
      </c>
      <c r="E1733" s="17">
        <f t="shared" si="131"/>
        <v>8.7308333333333335E-2</v>
      </c>
      <c r="F1733" s="17">
        <f t="shared" si="132"/>
        <v>7.7447660899468071E-2</v>
      </c>
      <c r="G1733" s="17">
        <f t="shared" si="130"/>
        <v>303.55984579724696</v>
      </c>
      <c r="H1733" s="16">
        <f t="shared" si="134"/>
        <v>345.32984579724695</v>
      </c>
      <c r="I1733" s="47">
        <v>5.58</v>
      </c>
      <c r="J1733" s="16">
        <f t="shared" si="133"/>
        <v>339.74984579724696</v>
      </c>
    </row>
    <row r="1734" spans="2:10">
      <c r="B1734" s="15">
        <v>23.43</v>
      </c>
      <c r="C1734" s="16">
        <v>41.39</v>
      </c>
      <c r="D1734" s="15">
        <v>52.411000000000001</v>
      </c>
      <c r="E1734" s="17">
        <f t="shared" si="131"/>
        <v>8.7351666666666675E-2</v>
      </c>
      <c r="F1734" s="17">
        <f t="shared" si="132"/>
        <v>7.7451338181486862E-2</v>
      </c>
      <c r="G1734" s="17">
        <f t="shared" si="130"/>
        <v>302.51252657633819</v>
      </c>
      <c r="H1734" s="16">
        <f t="shared" si="134"/>
        <v>343.90252657633818</v>
      </c>
      <c r="I1734" s="47">
        <v>5.53</v>
      </c>
      <c r="J1734" s="16">
        <f t="shared" si="133"/>
        <v>338.3725265763382</v>
      </c>
    </row>
    <row r="1735" spans="2:10">
      <c r="B1735" s="15">
        <v>22.87</v>
      </c>
      <c r="C1735" s="16">
        <v>41.72</v>
      </c>
      <c r="D1735" s="15">
        <v>52.47</v>
      </c>
      <c r="E1735" s="17">
        <f t="shared" si="131"/>
        <v>8.7450000000000014E-2</v>
      </c>
      <c r="F1735" s="17">
        <f t="shared" si="132"/>
        <v>7.7459684078428959E-2</v>
      </c>
      <c r="G1735" s="17">
        <f t="shared" si="130"/>
        <v>295.2503650394936</v>
      </c>
      <c r="H1735" s="16">
        <f t="shared" si="134"/>
        <v>336.97036503949357</v>
      </c>
      <c r="I1735" s="47">
        <v>5.53</v>
      </c>
      <c r="J1735" s="16">
        <f t="shared" si="133"/>
        <v>331.4403650394936</v>
      </c>
    </row>
    <row r="1736" spans="2:10">
      <c r="B1736" s="15">
        <v>22.66</v>
      </c>
      <c r="C1736" s="16">
        <v>41.72</v>
      </c>
      <c r="D1736" s="15">
        <v>52.494</v>
      </c>
      <c r="E1736" s="17">
        <f t="shared" si="131"/>
        <v>8.7489999999999998E-2</v>
      </c>
      <c r="F1736" s="17">
        <f t="shared" si="132"/>
        <v>7.7463079534219187E-2</v>
      </c>
      <c r="G1736" s="17">
        <f t="shared" si="130"/>
        <v>292.52645436062198</v>
      </c>
      <c r="H1736" s="16">
        <f t="shared" si="134"/>
        <v>334.24645436062201</v>
      </c>
      <c r="I1736" s="47">
        <v>5.53</v>
      </c>
      <c r="J1736" s="16">
        <f t="shared" si="133"/>
        <v>328.71645436062198</v>
      </c>
    </row>
    <row r="1737" spans="2:10">
      <c r="B1737" s="15">
        <v>22.87</v>
      </c>
      <c r="C1737" s="16">
        <v>41.2</v>
      </c>
      <c r="D1737" s="15">
        <v>52.521000000000001</v>
      </c>
      <c r="E1737" s="17">
        <f t="shared" si="131"/>
        <v>8.7535000000000016E-2</v>
      </c>
      <c r="F1737" s="17">
        <f t="shared" si="132"/>
        <v>7.7466899777821993E-2</v>
      </c>
      <c r="G1737" s="17">
        <f t="shared" si="130"/>
        <v>295.22286377268262</v>
      </c>
      <c r="H1737" s="16">
        <f t="shared" si="134"/>
        <v>336.4228637726826</v>
      </c>
      <c r="I1737" s="47">
        <v>5.32</v>
      </c>
      <c r="J1737" s="16">
        <f t="shared" si="133"/>
        <v>331.10286377268261</v>
      </c>
    </row>
    <row r="1738" spans="2:10">
      <c r="B1738" s="15">
        <v>23.03</v>
      </c>
      <c r="C1738" s="16">
        <v>41.58</v>
      </c>
      <c r="D1738" s="15">
        <v>52.545999999999999</v>
      </c>
      <c r="E1738" s="17">
        <f t="shared" si="131"/>
        <v>8.7576666666666678E-2</v>
      </c>
      <c r="F1738" s="17">
        <f t="shared" si="132"/>
        <v>7.7470437376404605E-2</v>
      </c>
      <c r="G1738" s="17">
        <f t="shared" si="130"/>
        <v>297.27468670538724</v>
      </c>
      <c r="H1738" s="16">
        <f t="shared" si="134"/>
        <v>338.85468670538722</v>
      </c>
      <c r="I1738" s="47">
        <v>5.53</v>
      </c>
      <c r="J1738" s="16">
        <f t="shared" si="133"/>
        <v>333.32468670538725</v>
      </c>
    </row>
    <row r="1739" spans="2:10">
      <c r="B1739" s="15">
        <v>23.32</v>
      </c>
      <c r="C1739" s="16">
        <v>41.68</v>
      </c>
      <c r="D1739" s="15">
        <v>52.575000000000003</v>
      </c>
      <c r="E1739" s="17">
        <f t="shared" si="131"/>
        <v>8.7625000000000008E-2</v>
      </c>
      <c r="F1739" s="17">
        <f t="shared" si="132"/>
        <v>7.7474541395555943E-2</v>
      </c>
      <c r="G1739" s="17">
        <f t="shared" si="130"/>
        <v>301.00210443243321</v>
      </c>
      <c r="H1739" s="16">
        <f t="shared" si="134"/>
        <v>342.68210443243322</v>
      </c>
      <c r="I1739" s="47">
        <v>5.42</v>
      </c>
      <c r="J1739" s="16">
        <f t="shared" si="133"/>
        <v>337.2621044324332</v>
      </c>
    </row>
    <row r="1740" spans="2:10">
      <c r="B1740" s="15">
        <v>23.34</v>
      </c>
      <c r="C1740" s="16">
        <v>41.58</v>
      </c>
      <c r="D1740" s="15">
        <v>52.600999999999999</v>
      </c>
      <c r="E1740" s="17">
        <f t="shared" si="131"/>
        <v>8.7668333333333334E-2</v>
      </c>
      <c r="F1740" s="17">
        <f t="shared" si="132"/>
        <v>7.7478221230696823E-2</v>
      </c>
      <c r="G1740" s="17">
        <f t="shared" si="130"/>
        <v>301.24594536706667</v>
      </c>
      <c r="H1740" s="16">
        <f t="shared" si="134"/>
        <v>342.82594536706665</v>
      </c>
      <c r="I1740" s="47">
        <v>5.53</v>
      </c>
      <c r="J1740" s="16">
        <f t="shared" si="133"/>
        <v>337.29594536706668</v>
      </c>
    </row>
    <row r="1741" spans="2:10">
      <c r="B1741" s="15">
        <v>23.1</v>
      </c>
      <c r="C1741" s="16">
        <v>40.86</v>
      </c>
      <c r="D1741" s="15">
        <v>52.627000000000002</v>
      </c>
      <c r="E1741" s="17">
        <f t="shared" si="131"/>
        <v>8.7711666666666674E-2</v>
      </c>
      <c r="F1741" s="17">
        <f t="shared" si="132"/>
        <v>7.7481901415419122E-2</v>
      </c>
      <c r="G1741" s="17">
        <f t="shared" si="130"/>
        <v>298.13413943147032</v>
      </c>
      <c r="H1741" s="16">
        <f t="shared" si="134"/>
        <v>338.99413943147033</v>
      </c>
      <c r="I1741" s="47">
        <v>5.21</v>
      </c>
      <c r="J1741" s="16">
        <f t="shared" si="133"/>
        <v>333.78413943147029</v>
      </c>
    </row>
    <row r="1742" spans="2:10">
      <c r="B1742" s="15">
        <v>23.1</v>
      </c>
      <c r="C1742" s="16">
        <v>41.58</v>
      </c>
      <c r="D1742" s="15">
        <v>52.652000000000001</v>
      </c>
      <c r="E1742" s="17">
        <f t="shared" si="131"/>
        <v>8.775333333333335E-2</v>
      </c>
      <c r="F1742" s="17">
        <f t="shared" si="132"/>
        <v>7.7485440384293378E-2</v>
      </c>
      <c r="G1742" s="17">
        <f t="shared" si="130"/>
        <v>298.12052284189468</v>
      </c>
      <c r="H1742" s="16">
        <f t="shared" si="134"/>
        <v>339.70052284189467</v>
      </c>
      <c r="I1742" s="47">
        <v>5.53</v>
      </c>
      <c r="J1742" s="16">
        <f t="shared" si="133"/>
        <v>334.17052284189469</v>
      </c>
    </row>
    <row r="1743" spans="2:10">
      <c r="B1743" s="15">
        <v>23.31</v>
      </c>
      <c r="C1743" s="16">
        <v>42.11</v>
      </c>
      <c r="D1743" s="15">
        <v>52.68</v>
      </c>
      <c r="E1743" s="17">
        <f t="shared" si="131"/>
        <v>8.7800000000000003E-2</v>
      </c>
      <c r="F1743" s="17">
        <f t="shared" si="132"/>
        <v>7.7489404413254054E-2</v>
      </c>
      <c r="G1743" s="17">
        <f t="shared" si="130"/>
        <v>300.81532019122056</v>
      </c>
      <c r="H1743" s="16">
        <f t="shared" si="134"/>
        <v>342.92532019122058</v>
      </c>
      <c r="I1743" s="47">
        <v>5.69</v>
      </c>
      <c r="J1743" s="16">
        <f t="shared" si="133"/>
        <v>337.23532019122058</v>
      </c>
    </row>
    <row r="1744" spans="2:10">
      <c r="B1744" s="15">
        <v>23.24</v>
      </c>
      <c r="C1744" s="16">
        <v>41.63</v>
      </c>
      <c r="D1744" s="15">
        <v>52.704000000000001</v>
      </c>
      <c r="E1744" s="17">
        <f t="shared" si="131"/>
        <v>8.7840000000000001E-2</v>
      </c>
      <c r="F1744" s="17">
        <f t="shared" si="132"/>
        <v>7.7492802475191136E-2</v>
      </c>
      <c r="G1744" s="17">
        <f t="shared" si="130"/>
        <v>299.89881973155053</v>
      </c>
      <c r="H1744" s="16">
        <f t="shared" si="134"/>
        <v>341.52881973155053</v>
      </c>
      <c r="I1744" s="47">
        <v>5.53</v>
      </c>
      <c r="J1744" s="16">
        <f t="shared" si="133"/>
        <v>335.99881973155055</v>
      </c>
    </row>
    <row r="1745" spans="2:10">
      <c r="B1745" s="15">
        <v>23.32</v>
      </c>
      <c r="C1745" s="16">
        <v>41.24</v>
      </c>
      <c r="D1745" s="15">
        <v>52.731999999999999</v>
      </c>
      <c r="E1745" s="17">
        <f t="shared" si="131"/>
        <v>8.7886666666666668E-2</v>
      </c>
      <c r="F1745" s="17">
        <f t="shared" si="132"/>
        <v>7.7496767257472038E-2</v>
      </c>
      <c r="G1745" s="17">
        <f t="shared" ref="G1745:G1808" si="135">B1745/F1745</f>
        <v>300.91577784815979</v>
      </c>
      <c r="H1745" s="16">
        <f t="shared" si="134"/>
        <v>342.1557778481598</v>
      </c>
      <c r="I1745" s="47">
        <v>5.37</v>
      </c>
      <c r="J1745" s="16">
        <f t="shared" si="133"/>
        <v>336.7857778481598</v>
      </c>
    </row>
    <row r="1746" spans="2:10">
      <c r="B1746" s="15">
        <v>23.44</v>
      </c>
      <c r="C1746" s="16">
        <v>41.53</v>
      </c>
      <c r="D1746" s="15">
        <v>52.790999999999997</v>
      </c>
      <c r="E1746" s="17">
        <f t="shared" ref="E1746:E1809" si="136">(D1746*10^-3)/($C$3)</f>
        <v>8.7984999999999994E-2</v>
      </c>
      <c r="F1746" s="17">
        <f t="shared" ref="F1746:F1809" si="137">$C$4/(1-E1746)</f>
        <v>7.7505122948383909E-2</v>
      </c>
      <c r="G1746" s="17">
        <f t="shared" si="135"/>
        <v>302.43162139888921</v>
      </c>
      <c r="H1746" s="16">
        <f t="shared" si="134"/>
        <v>343.96162139888918</v>
      </c>
      <c r="I1746" s="47">
        <v>5.53</v>
      </c>
      <c r="J1746" s="16">
        <f t="shared" ref="J1746:J1809" si="138">C1746-I1746+G1746</f>
        <v>338.43162139888921</v>
      </c>
    </row>
    <row r="1747" spans="2:10">
      <c r="B1747" s="15">
        <v>23.63</v>
      </c>
      <c r="C1747" s="16">
        <v>41.63</v>
      </c>
      <c r="D1747" s="15">
        <v>52.843000000000004</v>
      </c>
      <c r="E1747" s="17">
        <f t="shared" si="136"/>
        <v>8.8071666666666687E-2</v>
      </c>
      <c r="F1747" s="17">
        <f t="shared" si="137"/>
        <v>7.7512488780116504E-2</v>
      </c>
      <c r="G1747" s="17">
        <f t="shared" si="135"/>
        <v>304.85409992488286</v>
      </c>
      <c r="H1747" s="16">
        <f t="shared" ref="H1747:H1810" si="139">G1747+C1747</f>
        <v>346.48409992488286</v>
      </c>
      <c r="I1747" s="47">
        <v>5.48</v>
      </c>
      <c r="J1747" s="16">
        <f t="shared" si="138"/>
        <v>341.00409992488289</v>
      </c>
    </row>
    <row r="1748" spans="2:10">
      <c r="B1748" s="15">
        <v>22.78</v>
      </c>
      <c r="C1748" s="16">
        <v>41.72</v>
      </c>
      <c r="D1748" s="15">
        <v>52.93</v>
      </c>
      <c r="E1748" s="17">
        <f t="shared" si="136"/>
        <v>8.8216666666666665E-2</v>
      </c>
      <c r="F1748" s="17">
        <f t="shared" si="137"/>
        <v>7.7524815514398895E-2</v>
      </c>
      <c r="G1748" s="17">
        <f t="shared" si="135"/>
        <v>293.84139580143869</v>
      </c>
      <c r="H1748" s="16">
        <f t="shared" si="139"/>
        <v>335.56139580143872</v>
      </c>
      <c r="I1748" s="47">
        <v>5.48</v>
      </c>
      <c r="J1748" s="16">
        <f t="shared" si="138"/>
        <v>330.0813958014387</v>
      </c>
    </row>
    <row r="1749" spans="2:10">
      <c r="B1749" s="15">
        <v>22.7</v>
      </c>
      <c r="C1749" s="16">
        <v>41.39</v>
      </c>
      <c r="D1749" s="15">
        <v>52.988999999999997</v>
      </c>
      <c r="E1749" s="17">
        <f t="shared" si="136"/>
        <v>8.8315000000000005E-2</v>
      </c>
      <c r="F1749" s="17">
        <f t="shared" si="137"/>
        <v>7.7533177255050101E-2</v>
      </c>
      <c r="G1749" s="17">
        <f t="shared" si="135"/>
        <v>292.77788946178447</v>
      </c>
      <c r="H1749" s="16">
        <f t="shared" si="139"/>
        <v>334.16788946178445</v>
      </c>
      <c r="I1749" s="47">
        <v>5.48</v>
      </c>
      <c r="J1749" s="16">
        <f t="shared" si="138"/>
        <v>328.68788946178449</v>
      </c>
    </row>
    <row r="1750" spans="2:10">
      <c r="B1750" s="15">
        <v>22.78</v>
      </c>
      <c r="C1750" s="16">
        <v>41.72</v>
      </c>
      <c r="D1750" s="15">
        <v>53.040999999999997</v>
      </c>
      <c r="E1750" s="17">
        <f t="shared" si="136"/>
        <v>8.840166666666667E-2</v>
      </c>
      <c r="F1750" s="17">
        <f t="shared" si="137"/>
        <v>7.7540548420379246E-2</v>
      </c>
      <c r="G1750" s="17">
        <f t="shared" si="135"/>
        <v>293.78177565240111</v>
      </c>
      <c r="H1750" s="16">
        <f t="shared" si="139"/>
        <v>335.50177565240108</v>
      </c>
      <c r="I1750" s="47">
        <v>5.48</v>
      </c>
      <c r="J1750" s="16">
        <f t="shared" si="138"/>
        <v>330.02177565240112</v>
      </c>
    </row>
    <row r="1751" spans="2:10">
      <c r="B1751" s="15">
        <v>22.66</v>
      </c>
      <c r="C1751" s="16">
        <v>41.77</v>
      </c>
      <c r="D1751" s="15">
        <v>53.079000000000001</v>
      </c>
      <c r="E1751" s="17">
        <f t="shared" si="136"/>
        <v>8.8465000000000002E-2</v>
      </c>
      <c r="F1751" s="17">
        <f t="shared" si="137"/>
        <v>7.7545935927606016E-2</v>
      </c>
      <c r="G1751" s="17">
        <f t="shared" si="135"/>
        <v>292.21389527304859</v>
      </c>
      <c r="H1751" s="16">
        <f t="shared" si="139"/>
        <v>333.98389527304857</v>
      </c>
      <c r="I1751" s="47">
        <v>5.53</v>
      </c>
      <c r="J1751" s="16">
        <f t="shared" si="138"/>
        <v>328.4538952730486</v>
      </c>
    </row>
    <row r="1752" spans="2:10">
      <c r="B1752" s="15">
        <v>22.8</v>
      </c>
      <c r="C1752" s="16">
        <v>41.48</v>
      </c>
      <c r="D1752" s="15">
        <v>53.103999999999999</v>
      </c>
      <c r="E1752" s="17">
        <f t="shared" si="136"/>
        <v>8.8506666666666664E-2</v>
      </c>
      <c r="F1752" s="17">
        <f t="shared" si="137"/>
        <v>7.754948074855586E-2</v>
      </c>
      <c r="G1752" s="17">
        <f t="shared" si="135"/>
        <v>294.00583704649222</v>
      </c>
      <c r="H1752" s="16">
        <f t="shared" si="139"/>
        <v>335.48583704649224</v>
      </c>
      <c r="I1752" s="47">
        <v>5.53</v>
      </c>
      <c r="J1752" s="16">
        <f t="shared" si="138"/>
        <v>329.95583704649221</v>
      </c>
    </row>
    <row r="1753" spans="2:10">
      <c r="B1753" s="15">
        <v>22.54</v>
      </c>
      <c r="C1753" s="16">
        <v>41.82</v>
      </c>
      <c r="D1753" s="15">
        <v>53.158000000000001</v>
      </c>
      <c r="E1753" s="17">
        <f t="shared" si="136"/>
        <v>8.8596666666666671E-2</v>
      </c>
      <c r="F1753" s="17">
        <f t="shared" si="137"/>
        <v>7.7557138667955661E-2</v>
      </c>
      <c r="G1753" s="17">
        <f t="shared" si="135"/>
        <v>290.62444008539563</v>
      </c>
      <c r="H1753" s="16">
        <f t="shared" si="139"/>
        <v>332.44444008539563</v>
      </c>
      <c r="I1753" s="47">
        <v>5.53</v>
      </c>
      <c r="J1753" s="16">
        <f t="shared" si="138"/>
        <v>326.91444008539565</v>
      </c>
    </row>
    <row r="1754" spans="2:10">
      <c r="B1754" s="15">
        <v>22.27</v>
      </c>
      <c r="C1754" s="16">
        <v>40.96</v>
      </c>
      <c r="D1754" s="15">
        <v>53.23</v>
      </c>
      <c r="E1754" s="17">
        <f t="shared" si="136"/>
        <v>8.8716666666666666E-2</v>
      </c>
      <c r="F1754" s="17">
        <f t="shared" si="137"/>
        <v>7.7567351580119986E-2</v>
      </c>
      <c r="G1754" s="17">
        <f t="shared" si="135"/>
        <v>287.10532906357031</v>
      </c>
      <c r="H1754" s="16">
        <f t="shared" si="139"/>
        <v>328.06532906357029</v>
      </c>
      <c r="I1754" s="47">
        <v>5.32</v>
      </c>
      <c r="J1754" s="16">
        <f t="shared" si="138"/>
        <v>322.7453290635703</v>
      </c>
    </row>
    <row r="1755" spans="2:10">
      <c r="B1755" s="15">
        <v>22.6</v>
      </c>
      <c r="C1755" s="16">
        <v>41.29</v>
      </c>
      <c r="D1755" s="15">
        <v>53.283000000000001</v>
      </c>
      <c r="E1755" s="17">
        <f t="shared" si="136"/>
        <v>8.8805000000000009E-2</v>
      </c>
      <c r="F1755" s="17">
        <f t="shared" si="137"/>
        <v>7.7574871137100571E-2</v>
      </c>
      <c r="G1755" s="17">
        <f t="shared" si="135"/>
        <v>291.33145397120018</v>
      </c>
      <c r="H1755" s="16">
        <f t="shared" si="139"/>
        <v>332.6214539712002</v>
      </c>
      <c r="I1755" s="47">
        <v>5.53</v>
      </c>
      <c r="J1755" s="16">
        <f t="shared" si="138"/>
        <v>327.09145397120017</v>
      </c>
    </row>
    <row r="1756" spans="2:10">
      <c r="B1756" s="15">
        <v>22.55</v>
      </c>
      <c r="C1756" s="16">
        <v>41.44</v>
      </c>
      <c r="D1756" s="15">
        <v>53.305999999999997</v>
      </c>
      <c r="E1756" s="17">
        <f t="shared" si="136"/>
        <v>8.884333333333333E-2</v>
      </c>
      <c r="F1756" s="17">
        <f t="shared" si="137"/>
        <v>7.7578134794715523E-2</v>
      </c>
      <c r="G1756" s="17">
        <f t="shared" si="135"/>
        <v>290.6746863619627</v>
      </c>
      <c r="H1756" s="16">
        <f t="shared" si="139"/>
        <v>332.1146863619627</v>
      </c>
      <c r="I1756" s="47">
        <v>5.53</v>
      </c>
      <c r="J1756" s="16">
        <f t="shared" si="138"/>
        <v>326.58468636196267</v>
      </c>
    </row>
    <row r="1757" spans="2:10">
      <c r="B1757" s="15">
        <v>22.77</v>
      </c>
      <c r="C1757" s="16">
        <v>41.63</v>
      </c>
      <c r="D1757" s="15">
        <v>53.331000000000003</v>
      </c>
      <c r="E1757" s="17">
        <f t="shared" si="136"/>
        <v>8.8885000000000006E-2</v>
      </c>
      <c r="F1757" s="17">
        <f t="shared" si="137"/>
        <v>7.7581682560127263E-2</v>
      </c>
      <c r="G1757" s="17">
        <f t="shared" si="135"/>
        <v>293.49711489374857</v>
      </c>
      <c r="H1757" s="16">
        <f t="shared" si="139"/>
        <v>335.12711489374857</v>
      </c>
      <c r="I1757" s="47">
        <v>5.53</v>
      </c>
      <c r="J1757" s="16">
        <f t="shared" si="138"/>
        <v>329.5971148937486</v>
      </c>
    </row>
    <row r="1758" spans="2:10">
      <c r="B1758" s="15">
        <v>22.85</v>
      </c>
      <c r="C1758" s="16">
        <v>41.63</v>
      </c>
      <c r="D1758" s="15">
        <v>53.356999999999999</v>
      </c>
      <c r="E1758" s="17">
        <f t="shared" si="136"/>
        <v>8.8928333333333345E-2</v>
      </c>
      <c r="F1758" s="17">
        <f t="shared" si="137"/>
        <v>7.7585372580390152E-2</v>
      </c>
      <c r="G1758" s="17">
        <f t="shared" si="135"/>
        <v>294.51427814339559</v>
      </c>
      <c r="H1758" s="16">
        <f t="shared" si="139"/>
        <v>336.14427814339558</v>
      </c>
      <c r="I1758" s="47">
        <v>5.53</v>
      </c>
      <c r="J1758" s="16">
        <f t="shared" si="138"/>
        <v>330.61427814339561</v>
      </c>
    </row>
    <row r="1759" spans="2:10">
      <c r="B1759" s="15">
        <v>22.75</v>
      </c>
      <c r="C1759" s="16">
        <v>41.2</v>
      </c>
      <c r="D1759" s="15">
        <v>53.383000000000003</v>
      </c>
      <c r="E1759" s="17">
        <f t="shared" si="136"/>
        <v>8.8971666666666685E-2</v>
      </c>
      <c r="F1759" s="17">
        <f t="shared" si="137"/>
        <v>7.7589062951686841E-2</v>
      </c>
      <c r="G1759" s="17">
        <f t="shared" si="135"/>
        <v>293.2114287056923</v>
      </c>
      <c r="H1759" s="16">
        <f t="shared" si="139"/>
        <v>334.41142870569229</v>
      </c>
      <c r="I1759" s="47">
        <v>5.53</v>
      </c>
      <c r="J1759" s="16">
        <f t="shared" si="138"/>
        <v>328.88142870569231</v>
      </c>
    </row>
    <row r="1760" spans="2:10">
      <c r="B1760" s="15">
        <v>22.76</v>
      </c>
      <c r="C1760" s="16">
        <v>41.39</v>
      </c>
      <c r="D1760" s="15">
        <v>53.408999999999999</v>
      </c>
      <c r="E1760" s="17">
        <f t="shared" si="136"/>
        <v>8.9014999999999997E-2</v>
      </c>
      <c r="F1760" s="17">
        <f t="shared" si="137"/>
        <v>7.7592753674067455E-2</v>
      </c>
      <c r="G1760" s="17">
        <f t="shared" si="135"/>
        <v>293.32636003104886</v>
      </c>
      <c r="H1760" s="16">
        <f t="shared" si="139"/>
        <v>334.71636003104885</v>
      </c>
      <c r="I1760" s="47">
        <v>5.48</v>
      </c>
      <c r="J1760" s="16">
        <f t="shared" si="138"/>
        <v>329.23636003104889</v>
      </c>
    </row>
    <row r="1761" spans="2:10">
      <c r="B1761" s="15">
        <v>22.55</v>
      </c>
      <c r="C1761" s="16">
        <v>41.53</v>
      </c>
      <c r="D1761" s="15">
        <v>53.433</v>
      </c>
      <c r="E1761" s="17">
        <f t="shared" si="136"/>
        <v>8.9055000000000009E-2</v>
      </c>
      <c r="F1761" s="17">
        <f t="shared" si="137"/>
        <v>7.7596160806382763E-2</v>
      </c>
      <c r="G1761" s="17">
        <f t="shared" si="135"/>
        <v>290.6071610458481</v>
      </c>
      <c r="H1761" s="16">
        <f t="shared" si="139"/>
        <v>332.13716104584807</v>
      </c>
      <c r="I1761" s="47">
        <v>5.48</v>
      </c>
      <c r="J1761" s="16">
        <f t="shared" si="138"/>
        <v>326.65716104584811</v>
      </c>
    </row>
    <row r="1762" spans="2:10">
      <c r="B1762" s="15">
        <v>22.72</v>
      </c>
      <c r="C1762" s="16">
        <v>41.68</v>
      </c>
      <c r="D1762" s="15">
        <v>53.46</v>
      </c>
      <c r="E1762" s="17">
        <f t="shared" si="136"/>
        <v>8.9099999999999999E-2</v>
      </c>
      <c r="F1762" s="17">
        <f t="shared" si="137"/>
        <v>7.7599994187913426E-2</v>
      </c>
      <c r="G1762" s="17">
        <f t="shared" si="135"/>
        <v>292.78352708354646</v>
      </c>
      <c r="H1762" s="16">
        <f t="shared" si="139"/>
        <v>334.46352708354647</v>
      </c>
      <c r="I1762" s="47">
        <v>5.53</v>
      </c>
      <c r="J1762" s="16">
        <f t="shared" si="138"/>
        <v>328.93352708354644</v>
      </c>
    </row>
    <row r="1763" spans="2:10">
      <c r="B1763" s="15">
        <v>22.89</v>
      </c>
      <c r="C1763" s="16">
        <v>41.39</v>
      </c>
      <c r="D1763" s="15">
        <v>53.481999999999999</v>
      </c>
      <c r="E1763" s="17">
        <f t="shared" si="136"/>
        <v>8.913666666666667E-2</v>
      </c>
      <c r="F1763" s="17">
        <f t="shared" si="137"/>
        <v>7.7603117964023527E-2</v>
      </c>
      <c r="G1763" s="17">
        <f t="shared" si="135"/>
        <v>294.96237523100177</v>
      </c>
      <c r="H1763" s="16">
        <f t="shared" si="139"/>
        <v>336.35237523100176</v>
      </c>
      <c r="I1763" s="47">
        <v>5.37</v>
      </c>
      <c r="J1763" s="16">
        <f t="shared" si="138"/>
        <v>330.98237523100175</v>
      </c>
    </row>
    <row r="1764" spans="2:10">
      <c r="B1764" s="15">
        <v>23.04</v>
      </c>
      <c r="C1764" s="16">
        <v>41.58</v>
      </c>
      <c r="D1764" s="15">
        <v>53.511000000000003</v>
      </c>
      <c r="E1764" s="17">
        <f t="shared" si="136"/>
        <v>8.9185000000000014E-2</v>
      </c>
      <c r="F1764" s="17">
        <f t="shared" si="137"/>
        <v>7.7607236053172546E-2</v>
      </c>
      <c r="G1764" s="17">
        <f t="shared" si="135"/>
        <v>296.879533040117</v>
      </c>
      <c r="H1764" s="16">
        <f t="shared" si="139"/>
        <v>338.45953304011698</v>
      </c>
      <c r="I1764" s="47">
        <v>5.48</v>
      </c>
      <c r="J1764" s="16">
        <f t="shared" si="138"/>
        <v>332.97953304011696</v>
      </c>
    </row>
    <row r="1765" spans="2:10">
      <c r="B1765" s="15">
        <v>23.11</v>
      </c>
      <c r="C1765" s="16">
        <v>41.82</v>
      </c>
      <c r="D1765" s="15">
        <v>53.537999999999997</v>
      </c>
      <c r="E1765" s="17">
        <f t="shared" si="136"/>
        <v>8.922999999999999E-2</v>
      </c>
      <c r="F1765" s="17">
        <f t="shared" si="137"/>
        <v>7.7611070529080173E-2</v>
      </c>
      <c r="G1765" s="17">
        <f t="shared" si="135"/>
        <v>297.76679850512937</v>
      </c>
      <c r="H1765" s="16">
        <f t="shared" si="139"/>
        <v>339.58679850512937</v>
      </c>
      <c r="I1765" s="47">
        <v>5.53</v>
      </c>
      <c r="J1765" s="16">
        <f t="shared" si="138"/>
        <v>334.05679850512939</v>
      </c>
    </row>
    <row r="1766" spans="2:10">
      <c r="B1766" s="15">
        <v>23.24</v>
      </c>
      <c r="C1766" s="16">
        <v>41.68</v>
      </c>
      <c r="D1766" s="15">
        <v>53.567999999999998</v>
      </c>
      <c r="E1766" s="17">
        <f t="shared" si="136"/>
        <v>8.9279999999999998E-2</v>
      </c>
      <c r="F1766" s="17">
        <f t="shared" si="137"/>
        <v>7.7615331502295271E-2</v>
      </c>
      <c r="G1766" s="17">
        <f t="shared" si="135"/>
        <v>299.4253783392362</v>
      </c>
      <c r="H1766" s="16">
        <f t="shared" si="139"/>
        <v>341.10537833923621</v>
      </c>
      <c r="I1766" s="47">
        <v>5.48</v>
      </c>
      <c r="J1766" s="16">
        <f t="shared" si="138"/>
        <v>335.62537833923619</v>
      </c>
    </row>
    <row r="1767" spans="2:10">
      <c r="B1767" s="15">
        <v>23.08</v>
      </c>
      <c r="C1767" s="16">
        <v>41.34</v>
      </c>
      <c r="D1767" s="15">
        <v>53.591999999999999</v>
      </c>
      <c r="E1767" s="17">
        <f t="shared" si="136"/>
        <v>8.932000000000001E-2</v>
      </c>
      <c r="F1767" s="17">
        <f t="shared" si="137"/>
        <v>7.7618740617747567E-2</v>
      </c>
      <c r="G1767" s="17">
        <f t="shared" si="135"/>
        <v>297.3508693430507</v>
      </c>
      <c r="H1767" s="16">
        <f t="shared" si="139"/>
        <v>338.69086934305074</v>
      </c>
      <c r="I1767" s="47">
        <v>5.42</v>
      </c>
      <c r="J1767" s="16">
        <f t="shared" si="138"/>
        <v>333.27086934305072</v>
      </c>
    </row>
    <row r="1768" spans="2:10">
      <c r="B1768" s="15">
        <v>23.14</v>
      </c>
      <c r="C1768" s="16">
        <v>41.15</v>
      </c>
      <c r="D1768" s="15">
        <v>53.649000000000001</v>
      </c>
      <c r="E1768" s="17">
        <f t="shared" si="136"/>
        <v>8.9415000000000008E-2</v>
      </c>
      <c r="F1768" s="17">
        <f t="shared" si="137"/>
        <v>7.7626838467326334E-2</v>
      </c>
      <c r="G1768" s="17">
        <f t="shared" si="135"/>
        <v>298.09277895221487</v>
      </c>
      <c r="H1768" s="16">
        <f t="shared" si="139"/>
        <v>339.24277895221485</v>
      </c>
      <c r="I1768" s="47">
        <v>5.48</v>
      </c>
      <c r="J1768" s="16">
        <f t="shared" si="138"/>
        <v>333.76277895221489</v>
      </c>
    </row>
    <row r="1769" spans="2:10">
      <c r="B1769" s="15">
        <v>23.1</v>
      </c>
      <c r="C1769" s="16">
        <v>41.39</v>
      </c>
      <c r="D1769" s="15">
        <v>53.710999999999999</v>
      </c>
      <c r="E1769" s="17">
        <f t="shared" si="136"/>
        <v>8.9518333333333339E-2</v>
      </c>
      <c r="F1769" s="17">
        <f t="shared" si="137"/>
        <v>7.7635648573304988E-2</v>
      </c>
      <c r="G1769" s="17">
        <f t="shared" si="135"/>
        <v>297.54372410747055</v>
      </c>
      <c r="H1769" s="16">
        <f t="shared" si="139"/>
        <v>338.93372410747054</v>
      </c>
      <c r="I1769" s="47">
        <v>5.42</v>
      </c>
      <c r="J1769" s="16">
        <f t="shared" si="138"/>
        <v>333.51372410747058</v>
      </c>
    </row>
    <row r="1770" spans="2:10">
      <c r="B1770" s="15">
        <v>22.94</v>
      </c>
      <c r="C1770" s="16">
        <v>41.53</v>
      </c>
      <c r="D1770" s="15">
        <v>53.771000000000001</v>
      </c>
      <c r="E1770" s="17">
        <f t="shared" si="136"/>
        <v>8.9618333333333342E-2</v>
      </c>
      <c r="F1770" s="17">
        <f t="shared" si="137"/>
        <v>7.7644176386574518E-2</v>
      </c>
      <c r="G1770" s="17">
        <f t="shared" si="135"/>
        <v>295.45036173461898</v>
      </c>
      <c r="H1770" s="16">
        <f t="shared" si="139"/>
        <v>336.98036173461901</v>
      </c>
      <c r="I1770" s="47">
        <v>5.48</v>
      </c>
      <c r="J1770" s="16">
        <f t="shared" si="138"/>
        <v>331.50036173461899</v>
      </c>
    </row>
    <row r="1771" spans="2:10">
      <c r="B1771" s="15">
        <v>23.16</v>
      </c>
      <c r="C1771" s="16">
        <v>41.72</v>
      </c>
      <c r="D1771" s="15">
        <v>53.831000000000003</v>
      </c>
      <c r="E1771" s="17">
        <f t="shared" si="136"/>
        <v>8.9718333333333344E-2</v>
      </c>
      <c r="F1771" s="17">
        <f t="shared" si="137"/>
        <v>7.765270607350877E-2</v>
      </c>
      <c r="G1771" s="17">
        <f t="shared" si="135"/>
        <v>298.25103555407242</v>
      </c>
      <c r="H1771" s="16">
        <f t="shared" si="139"/>
        <v>339.97103555407239</v>
      </c>
      <c r="I1771" s="47">
        <v>5.58</v>
      </c>
      <c r="J1771" s="16">
        <f t="shared" si="138"/>
        <v>334.3910355540724</v>
      </c>
    </row>
    <row r="1772" spans="2:10">
      <c r="B1772" s="15">
        <v>23.17</v>
      </c>
      <c r="C1772" s="16">
        <v>41.77</v>
      </c>
      <c r="D1772" s="15">
        <v>53.89</v>
      </c>
      <c r="E1772" s="17">
        <f t="shared" si="136"/>
        <v>8.981666666666667E-2</v>
      </c>
      <c r="F1772" s="17">
        <f t="shared" si="137"/>
        <v>7.7661095426676333E-2</v>
      </c>
      <c r="G1772" s="17">
        <f t="shared" si="135"/>
        <v>298.3475815361881</v>
      </c>
      <c r="H1772" s="16">
        <f t="shared" si="139"/>
        <v>340.11758153618808</v>
      </c>
      <c r="I1772" s="47">
        <v>5.53</v>
      </c>
      <c r="J1772" s="16">
        <f t="shared" si="138"/>
        <v>334.58758153618811</v>
      </c>
    </row>
    <row r="1773" spans="2:10">
      <c r="B1773" s="15">
        <v>22.97</v>
      </c>
      <c r="C1773" s="16">
        <v>41.53</v>
      </c>
      <c r="D1773" s="15">
        <v>53.947000000000003</v>
      </c>
      <c r="E1773" s="17">
        <f t="shared" si="136"/>
        <v>8.9911666666666668E-2</v>
      </c>
      <c r="F1773" s="17">
        <f t="shared" si="137"/>
        <v>7.7669202116758276E-2</v>
      </c>
      <c r="G1773" s="17">
        <f t="shared" si="135"/>
        <v>295.7414183999179</v>
      </c>
      <c r="H1773" s="16">
        <f t="shared" si="139"/>
        <v>337.27141839991793</v>
      </c>
      <c r="I1773" s="47">
        <v>5.48</v>
      </c>
      <c r="J1773" s="16">
        <f t="shared" si="138"/>
        <v>331.79141839991792</v>
      </c>
    </row>
    <row r="1774" spans="2:10">
      <c r="B1774" s="15">
        <v>22.94</v>
      </c>
      <c r="C1774" s="16">
        <v>41.68</v>
      </c>
      <c r="D1774" s="15">
        <v>53.994999999999997</v>
      </c>
      <c r="E1774" s="17">
        <f t="shared" si="136"/>
        <v>8.9991666666666678E-2</v>
      </c>
      <c r="F1774" s="17">
        <f t="shared" si="137"/>
        <v>7.7676030115955363E-2</v>
      </c>
      <c r="G1774" s="17">
        <f t="shared" si="135"/>
        <v>295.32920214582282</v>
      </c>
      <c r="H1774" s="16">
        <f t="shared" si="139"/>
        <v>337.00920214582283</v>
      </c>
      <c r="I1774" s="47">
        <v>5.53</v>
      </c>
      <c r="J1774" s="16">
        <f t="shared" si="138"/>
        <v>331.4792021458228</v>
      </c>
    </row>
    <row r="1775" spans="2:10">
      <c r="B1775" s="15">
        <v>22.88</v>
      </c>
      <c r="C1775" s="16">
        <v>41.34</v>
      </c>
      <c r="D1775" s="15">
        <v>54.018999999999998</v>
      </c>
      <c r="E1775" s="17">
        <f t="shared" si="136"/>
        <v>9.0031666666666663E-2</v>
      </c>
      <c r="F1775" s="17">
        <f t="shared" si="137"/>
        <v>7.7679444565767322E-2</v>
      </c>
      <c r="G1775" s="17">
        <f t="shared" si="135"/>
        <v>294.54381565033771</v>
      </c>
      <c r="H1775" s="16">
        <f t="shared" si="139"/>
        <v>335.88381565033774</v>
      </c>
      <c r="I1775" s="47">
        <v>5.32</v>
      </c>
      <c r="J1775" s="16">
        <f t="shared" si="138"/>
        <v>330.56381565033769</v>
      </c>
    </row>
    <row r="1776" spans="2:10">
      <c r="B1776" s="15">
        <v>22.7</v>
      </c>
      <c r="C1776" s="16">
        <v>41.53</v>
      </c>
      <c r="D1776" s="15">
        <v>54.043999999999997</v>
      </c>
      <c r="E1776" s="17">
        <f t="shared" si="136"/>
        <v>9.0073333333333325E-2</v>
      </c>
      <c r="F1776" s="17">
        <f t="shared" si="137"/>
        <v>7.7683001603539859E-2</v>
      </c>
      <c r="G1776" s="17">
        <f t="shared" si="135"/>
        <v>292.21321951294948</v>
      </c>
      <c r="H1776" s="16">
        <f t="shared" si="139"/>
        <v>333.74321951294951</v>
      </c>
      <c r="I1776" s="47">
        <v>5.48</v>
      </c>
      <c r="J1776" s="16">
        <f t="shared" si="138"/>
        <v>328.26321951294949</v>
      </c>
    </row>
    <row r="1777" spans="2:10">
      <c r="B1777" s="15">
        <v>22.78</v>
      </c>
      <c r="C1777" s="16">
        <v>41.72</v>
      </c>
      <c r="D1777" s="15">
        <v>54.069000000000003</v>
      </c>
      <c r="E1777" s="17">
        <f t="shared" si="136"/>
        <v>9.0115000000000015E-2</v>
      </c>
      <c r="F1777" s="17">
        <f t="shared" si="137"/>
        <v>7.7686558967089633E-2</v>
      </c>
      <c r="G1777" s="17">
        <f t="shared" si="135"/>
        <v>293.22961787572928</v>
      </c>
      <c r="H1777" s="16">
        <f t="shared" si="139"/>
        <v>334.94961787572925</v>
      </c>
      <c r="I1777" s="47">
        <v>5.53</v>
      </c>
      <c r="J1777" s="16">
        <f t="shared" si="138"/>
        <v>329.41961787572927</v>
      </c>
    </row>
    <row r="1778" spans="2:10">
      <c r="B1778" s="15">
        <v>22.62</v>
      </c>
      <c r="C1778" s="16">
        <v>41.48</v>
      </c>
      <c r="D1778" s="15">
        <v>54.097000000000001</v>
      </c>
      <c r="E1778" s="17">
        <f t="shared" si="136"/>
        <v>9.0161666666666668E-2</v>
      </c>
      <c r="F1778" s="17">
        <f t="shared" si="137"/>
        <v>7.7690543601083364E-2</v>
      </c>
      <c r="G1778" s="17">
        <f t="shared" si="135"/>
        <v>291.15512585607104</v>
      </c>
      <c r="H1778" s="16">
        <f t="shared" si="139"/>
        <v>332.63512585607106</v>
      </c>
      <c r="I1778" s="47">
        <v>5.48</v>
      </c>
      <c r="J1778" s="16">
        <f t="shared" si="138"/>
        <v>327.15512585607104</v>
      </c>
    </row>
    <row r="1779" spans="2:10">
      <c r="B1779" s="15">
        <v>22.79</v>
      </c>
      <c r="C1779" s="16">
        <v>41.68</v>
      </c>
      <c r="D1779" s="15">
        <v>54.122999999999998</v>
      </c>
      <c r="E1779" s="17">
        <f t="shared" si="136"/>
        <v>9.0204999999999994E-2</v>
      </c>
      <c r="F1779" s="17">
        <f t="shared" si="137"/>
        <v>7.7694243984381475E-2</v>
      </c>
      <c r="G1779" s="17">
        <f t="shared" si="135"/>
        <v>293.32932314241157</v>
      </c>
      <c r="H1779" s="16">
        <f t="shared" si="139"/>
        <v>335.00932314241157</v>
      </c>
      <c r="I1779" s="47">
        <v>5.53</v>
      </c>
      <c r="J1779" s="16">
        <f t="shared" si="138"/>
        <v>329.47932314241154</v>
      </c>
    </row>
    <row r="1780" spans="2:10">
      <c r="B1780" s="15">
        <v>22.83</v>
      </c>
      <c r="C1780" s="16">
        <v>41.77</v>
      </c>
      <c r="D1780" s="15">
        <v>54.148000000000003</v>
      </c>
      <c r="E1780" s="17">
        <f t="shared" si="136"/>
        <v>9.0246666666666669E-2</v>
      </c>
      <c r="F1780" s="17">
        <f t="shared" si="137"/>
        <v>7.7697802377681521E-2</v>
      </c>
      <c r="G1780" s="17">
        <f t="shared" si="135"/>
        <v>293.83070436182442</v>
      </c>
      <c r="H1780" s="16">
        <f t="shared" si="139"/>
        <v>335.6007043618244</v>
      </c>
      <c r="I1780" s="47">
        <v>5.48</v>
      </c>
      <c r="J1780" s="16">
        <f t="shared" si="138"/>
        <v>330.12070436182444</v>
      </c>
    </row>
    <row r="1781" spans="2:10">
      <c r="B1781" s="15">
        <v>22.88</v>
      </c>
      <c r="C1781" s="16">
        <v>41.68</v>
      </c>
      <c r="D1781" s="15">
        <v>54.174999999999997</v>
      </c>
      <c r="E1781" s="17">
        <f t="shared" si="136"/>
        <v>9.0291666666666673E-2</v>
      </c>
      <c r="F1781" s="17">
        <f t="shared" si="137"/>
        <v>7.7701645808569059E-2</v>
      </c>
      <c r="G1781" s="17">
        <f t="shared" si="135"/>
        <v>294.45965734585195</v>
      </c>
      <c r="H1781" s="16">
        <f t="shared" si="139"/>
        <v>336.13965734585196</v>
      </c>
      <c r="I1781" s="47">
        <v>5.48</v>
      </c>
      <c r="J1781" s="16">
        <f t="shared" si="138"/>
        <v>330.65965734585194</v>
      </c>
    </row>
    <row r="1782" spans="2:10">
      <c r="B1782" s="15">
        <v>22.93</v>
      </c>
      <c r="C1782" s="16">
        <v>41.82</v>
      </c>
      <c r="D1782" s="15">
        <v>54.2</v>
      </c>
      <c r="E1782" s="17">
        <f t="shared" si="136"/>
        <v>9.0333333333333349E-2</v>
      </c>
      <c r="F1782" s="17">
        <f t="shared" si="137"/>
        <v>7.770520487992344E-2</v>
      </c>
      <c r="G1782" s="17">
        <f t="shared" si="135"/>
        <v>295.08962797837478</v>
      </c>
      <c r="H1782" s="16">
        <f t="shared" si="139"/>
        <v>336.90962797837477</v>
      </c>
      <c r="I1782" s="47">
        <v>5.48</v>
      </c>
      <c r="J1782" s="16">
        <f t="shared" si="138"/>
        <v>331.42962797837481</v>
      </c>
    </row>
    <row r="1783" spans="2:10">
      <c r="B1783" s="15">
        <v>22.86</v>
      </c>
      <c r="C1783" s="16">
        <v>41.2</v>
      </c>
      <c r="D1783" s="15">
        <v>54.225999999999999</v>
      </c>
      <c r="E1783" s="17">
        <f t="shared" si="136"/>
        <v>9.0376666666666675E-2</v>
      </c>
      <c r="F1783" s="17">
        <f t="shared" si="137"/>
        <v>7.7708906660013496E-2</v>
      </c>
      <c r="G1783" s="17">
        <f t="shared" si="135"/>
        <v>294.17477329870889</v>
      </c>
      <c r="H1783" s="16">
        <f t="shared" si="139"/>
        <v>335.37477329870887</v>
      </c>
      <c r="I1783" s="47">
        <v>5.48</v>
      </c>
      <c r="J1783" s="16">
        <f t="shared" si="138"/>
        <v>329.89477329870886</v>
      </c>
    </row>
    <row r="1784" spans="2:10">
      <c r="B1784" s="15">
        <v>22.81</v>
      </c>
      <c r="C1784" s="16">
        <v>41.34</v>
      </c>
      <c r="D1784" s="15">
        <v>54.253</v>
      </c>
      <c r="E1784" s="17">
        <f t="shared" si="136"/>
        <v>9.0421666666666678E-2</v>
      </c>
      <c r="F1784" s="17">
        <f t="shared" si="137"/>
        <v>7.7712751189584567E-2</v>
      </c>
      <c r="G1784" s="17">
        <f t="shared" si="135"/>
        <v>293.51682511347127</v>
      </c>
      <c r="H1784" s="16">
        <f t="shared" si="139"/>
        <v>334.85682511347125</v>
      </c>
      <c r="I1784" s="47">
        <v>5.53</v>
      </c>
      <c r="J1784" s="16">
        <f t="shared" si="138"/>
        <v>329.32682511347127</v>
      </c>
    </row>
    <row r="1785" spans="2:10">
      <c r="B1785" s="15">
        <v>22.86</v>
      </c>
      <c r="C1785" s="16">
        <v>41.48</v>
      </c>
      <c r="D1785" s="15">
        <v>54.277999999999999</v>
      </c>
      <c r="E1785" s="17">
        <f t="shared" si="136"/>
        <v>9.046333333333334E-2</v>
      </c>
      <c r="F1785" s="17">
        <f t="shared" si="137"/>
        <v>7.7716311278383882E-2</v>
      </c>
      <c r="G1785" s="17">
        <f t="shared" si="135"/>
        <v>294.14674505219745</v>
      </c>
      <c r="H1785" s="16">
        <f t="shared" si="139"/>
        <v>335.62674505219746</v>
      </c>
      <c r="I1785" s="47">
        <v>5.48</v>
      </c>
      <c r="J1785" s="16">
        <f t="shared" si="138"/>
        <v>330.14674505219745</v>
      </c>
    </row>
    <row r="1786" spans="2:10">
      <c r="B1786" s="15">
        <v>22.91</v>
      </c>
      <c r="C1786" s="16">
        <v>41.63</v>
      </c>
      <c r="D1786" s="15">
        <v>54.305999999999997</v>
      </c>
      <c r="E1786" s="17">
        <f t="shared" si="136"/>
        <v>9.0510000000000007E-2</v>
      </c>
      <c r="F1786" s="17">
        <f t="shared" si="137"/>
        <v>7.77202989651017E-2</v>
      </c>
      <c r="G1786" s="17">
        <f t="shared" si="135"/>
        <v>294.77498549365009</v>
      </c>
      <c r="H1786" s="16">
        <f t="shared" si="139"/>
        <v>336.40498549365009</v>
      </c>
      <c r="I1786" s="47">
        <v>5.42</v>
      </c>
      <c r="J1786" s="16">
        <f t="shared" si="138"/>
        <v>330.98498549365007</v>
      </c>
    </row>
    <row r="1787" spans="2:10">
      <c r="B1787" s="15">
        <v>22.89</v>
      </c>
      <c r="C1787" s="16">
        <v>41.72</v>
      </c>
      <c r="D1787" s="15">
        <v>54.332999999999998</v>
      </c>
      <c r="E1787" s="17">
        <f t="shared" si="136"/>
        <v>9.0554999999999997E-2</v>
      </c>
      <c r="F1787" s="17">
        <f t="shared" si="137"/>
        <v>7.77241446220171E-2</v>
      </c>
      <c r="G1787" s="17">
        <f t="shared" si="135"/>
        <v>294.50308023738478</v>
      </c>
      <c r="H1787" s="16">
        <f t="shared" si="139"/>
        <v>336.22308023738481</v>
      </c>
      <c r="I1787" s="47">
        <v>5.48</v>
      </c>
      <c r="J1787" s="16">
        <f t="shared" si="138"/>
        <v>330.74308023738479</v>
      </c>
    </row>
    <row r="1788" spans="2:10">
      <c r="B1788" s="15">
        <v>22.95</v>
      </c>
      <c r="C1788" s="16">
        <v>41.63</v>
      </c>
      <c r="D1788" s="15">
        <v>54.359000000000002</v>
      </c>
      <c r="E1788" s="17">
        <f t="shared" si="136"/>
        <v>9.059833333333335E-2</v>
      </c>
      <c r="F1788" s="17">
        <f t="shared" si="137"/>
        <v>7.7727848206901984E-2</v>
      </c>
      <c r="G1788" s="17">
        <f t="shared" si="135"/>
        <v>295.26097183225653</v>
      </c>
      <c r="H1788" s="16">
        <f t="shared" si="139"/>
        <v>336.89097183225653</v>
      </c>
      <c r="I1788" s="47">
        <v>5.48</v>
      </c>
      <c r="J1788" s="16">
        <f t="shared" si="138"/>
        <v>331.41097183225656</v>
      </c>
    </row>
    <row r="1789" spans="2:10">
      <c r="B1789" s="15">
        <v>22.98</v>
      </c>
      <c r="C1789" s="16">
        <v>41.77</v>
      </c>
      <c r="D1789" s="15">
        <v>54.384999999999998</v>
      </c>
      <c r="E1789" s="17">
        <f t="shared" si="136"/>
        <v>9.0641666666666662E-2</v>
      </c>
      <c r="F1789" s="17">
        <f t="shared" si="137"/>
        <v>7.7731552144758131E-2</v>
      </c>
      <c r="G1789" s="17">
        <f t="shared" si="135"/>
        <v>295.63284619873207</v>
      </c>
      <c r="H1789" s="16">
        <f t="shared" si="139"/>
        <v>337.40284619873205</v>
      </c>
      <c r="I1789" s="47">
        <v>5.53</v>
      </c>
      <c r="J1789" s="16">
        <f t="shared" si="138"/>
        <v>331.87284619873208</v>
      </c>
    </row>
    <row r="1790" spans="2:10">
      <c r="B1790" s="15">
        <v>23.13</v>
      </c>
      <c r="C1790" s="16">
        <v>41.29</v>
      </c>
      <c r="D1790" s="15">
        <v>54.411000000000001</v>
      </c>
      <c r="E1790" s="17">
        <f t="shared" si="136"/>
        <v>9.0685000000000002E-2</v>
      </c>
      <c r="F1790" s="17">
        <f t="shared" si="137"/>
        <v>7.7735256435636002E-2</v>
      </c>
      <c r="G1790" s="17">
        <f t="shared" si="135"/>
        <v>297.54838487155956</v>
      </c>
      <c r="H1790" s="16">
        <f t="shared" si="139"/>
        <v>338.83838487155958</v>
      </c>
      <c r="I1790" s="47">
        <v>5.53</v>
      </c>
      <c r="J1790" s="16">
        <f t="shared" si="138"/>
        <v>333.30838487155955</v>
      </c>
    </row>
    <row r="1791" spans="2:10">
      <c r="B1791" s="15">
        <v>23.08</v>
      </c>
      <c r="C1791" s="16">
        <v>41.44</v>
      </c>
      <c r="D1791" s="15">
        <v>54.438000000000002</v>
      </c>
      <c r="E1791" s="17">
        <f t="shared" si="136"/>
        <v>9.0730000000000005E-2</v>
      </c>
      <c r="F1791" s="17">
        <f t="shared" si="137"/>
        <v>7.7739103572943516E-2</v>
      </c>
      <c r="G1791" s="17">
        <f t="shared" si="135"/>
        <v>296.89048290020173</v>
      </c>
      <c r="H1791" s="16">
        <f t="shared" si="139"/>
        <v>338.33048290020173</v>
      </c>
      <c r="I1791" s="47">
        <v>5.48</v>
      </c>
      <c r="J1791" s="16">
        <f t="shared" si="138"/>
        <v>332.85048290020171</v>
      </c>
    </row>
    <row r="1792" spans="2:10">
      <c r="B1792" s="15">
        <v>23.08</v>
      </c>
      <c r="C1792" s="16">
        <v>41.58</v>
      </c>
      <c r="D1792" s="15">
        <v>54.463000000000001</v>
      </c>
      <c r="E1792" s="17">
        <f t="shared" si="136"/>
        <v>9.0771666666666681E-2</v>
      </c>
      <c r="F1792" s="17">
        <f t="shared" si="137"/>
        <v>7.7742666076658792E-2</v>
      </c>
      <c r="G1792" s="17">
        <f t="shared" si="135"/>
        <v>296.87687809988114</v>
      </c>
      <c r="H1792" s="16">
        <f t="shared" si="139"/>
        <v>338.45687809988112</v>
      </c>
      <c r="I1792" s="47">
        <v>5.53</v>
      </c>
      <c r="J1792" s="16">
        <f t="shared" si="138"/>
        <v>332.92687809988115</v>
      </c>
    </row>
    <row r="1793" spans="2:10">
      <c r="B1793" s="15">
        <v>22.98</v>
      </c>
      <c r="C1793" s="16">
        <v>41.68</v>
      </c>
      <c r="D1793" s="15">
        <v>54.509</v>
      </c>
      <c r="E1793" s="17">
        <f t="shared" si="136"/>
        <v>9.0848333333333336E-2</v>
      </c>
      <c r="F1793" s="17">
        <f t="shared" si="137"/>
        <v>7.7749221936681281E-2</v>
      </c>
      <c r="G1793" s="17">
        <f t="shared" si="135"/>
        <v>295.56565876266694</v>
      </c>
      <c r="H1793" s="16">
        <f t="shared" si="139"/>
        <v>337.24565876266695</v>
      </c>
      <c r="I1793" s="47">
        <v>5.48</v>
      </c>
      <c r="J1793" s="16">
        <f t="shared" si="138"/>
        <v>331.76565876266693</v>
      </c>
    </row>
    <row r="1794" spans="2:10">
      <c r="B1794" s="15">
        <v>22.92</v>
      </c>
      <c r="C1794" s="16">
        <v>41.82</v>
      </c>
      <c r="D1794" s="15">
        <v>54.555</v>
      </c>
      <c r="E1794" s="17">
        <f t="shared" si="136"/>
        <v>9.0925000000000006E-2</v>
      </c>
      <c r="F1794" s="17">
        <f t="shared" si="137"/>
        <v>7.7755778902478173E-2</v>
      </c>
      <c r="G1794" s="17">
        <f t="shared" si="135"/>
        <v>294.76908756513677</v>
      </c>
      <c r="H1794" s="16">
        <f t="shared" si="139"/>
        <v>336.58908756513677</v>
      </c>
      <c r="I1794" s="47">
        <v>5.48</v>
      </c>
      <c r="J1794" s="16">
        <f t="shared" si="138"/>
        <v>331.10908756513675</v>
      </c>
    </row>
    <row r="1795" spans="2:10">
      <c r="B1795" s="15">
        <v>22.87</v>
      </c>
      <c r="C1795" s="16">
        <v>41.53</v>
      </c>
      <c r="D1795" s="15">
        <v>54.591999999999999</v>
      </c>
      <c r="E1795" s="17">
        <f t="shared" si="136"/>
        <v>9.0986666666666674E-2</v>
      </c>
      <c r="F1795" s="17">
        <f t="shared" si="137"/>
        <v>7.7761053786270476E-2</v>
      </c>
      <c r="G1795" s="17">
        <f t="shared" si="135"/>
        <v>294.10609664394667</v>
      </c>
      <c r="H1795" s="16">
        <f t="shared" si="139"/>
        <v>335.63609664394664</v>
      </c>
      <c r="I1795" s="47">
        <v>5.48</v>
      </c>
      <c r="J1795" s="16">
        <f t="shared" si="138"/>
        <v>330.15609664394668</v>
      </c>
    </row>
    <row r="1796" spans="2:10">
      <c r="B1796" s="15">
        <v>22.95</v>
      </c>
      <c r="C1796" s="16">
        <v>41.68</v>
      </c>
      <c r="D1796" s="15">
        <v>54.615000000000002</v>
      </c>
      <c r="E1796" s="17">
        <f t="shared" si="136"/>
        <v>9.1025000000000009E-2</v>
      </c>
      <c r="F1796" s="17">
        <f t="shared" si="137"/>
        <v>7.7764333128821306E-2</v>
      </c>
      <c r="G1796" s="17">
        <f t="shared" si="135"/>
        <v>295.12244336978932</v>
      </c>
      <c r="H1796" s="16">
        <f t="shared" si="139"/>
        <v>336.80244336978933</v>
      </c>
      <c r="I1796" s="47">
        <v>5.53</v>
      </c>
      <c r="J1796" s="16">
        <f t="shared" si="138"/>
        <v>331.2724433697893</v>
      </c>
    </row>
    <row r="1797" spans="2:10">
      <c r="B1797" s="15">
        <v>23.12</v>
      </c>
      <c r="C1797" s="16">
        <v>41.77</v>
      </c>
      <c r="D1797" s="15">
        <v>54.642000000000003</v>
      </c>
      <c r="E1797" s="17">
        <f t="shared" si="136"/>
        <v>9.1070000000000012E-2</v>
      </c>
      <c r="F1797" s="17">
        <f t="shared" si="137"/>
        <v>7.7768183144764011E-2</v>
      </c>
      <c r="G1797" s="17">
        <f t="shared" si="135"/>
        <v>297.29381689376174</v>
      </c>
      <c r="H1797" s="16">
        <f t="shared" si="139"/>
        <v>339.06381689376173</v>
      </c>
      <c r="I1797" s="47">
        <v>5.53</v>
      </c>
      <c r="J1797" s="16">
        <f t="shared" si="138"/>
        <v>333.53381689376175</v>
      </c>
    </row>
    <row r="1798" spans="2:10">
      <c r="B1798" s="15">
        <v>23.15</v>
      </c>
      <c r="C1798" s="16">
        <v>41.72</v>
      </c>
      <c r="D1798" s="15">
        <v>54.67</v>
      </c>
      <c r="E1798" s="17">
        <f t="shared" si="136"/>
        <v>9.1116666666666679E-2</v>
      </c>
      <c r="F1798" s="17">
        <f t="shared" si="137"/>
        <v>7.7772176156569811E-2</v>
      </c>
      <c r="G1798" s="17">
        <f t="shared" si="135"/>
        <v>297.66429517665489</v>
      </c>
      <c r="H1798" s="16">
        <f t="shared" si="139"/>
        <v>339.38429517665486</v>
      </c>
      <c r="I1798" s="47">
        <v>5.53</v>
      </c>
      <c r="J1798" s="16">
        <f t="shared" si="138"/>
        <v>333.85429517665489</v>
      </c>
    </row>
    <row r="1799" spans="2:10">
      <c r="B1799" s="15">
        <v>22.93</v>
      </c>
      <c r="C1799" s="16">
        <v>41.1</v>
      </c>
      <c r="D1799" s="15">
        <v>54.694000000000003</v>
      </c>
      <c r="E1799" s="17">
        <f t="shared" si="136"/>
        <v>9.1156666666666678E-2</v>
      </c>
      <c r="F1799" s="17">
        <f t="shared" si="137"/>
        <v>7.7775599064492607E-2</v>
      </c>
      <c r="G1799" s="17">
        <f t="shared" si="135"/>
        <v>294.82254429163737</v>
      </c>
      <c r="H1799" s="16">
        <f t="shared" si="139"/>
        <v>335.92254429163739</v>
      </c>
      <c r="I1799" s="47">
        <v>5.42</v>
      </c>
      <c r="J1799" s="16">
        <f t="shared" si="138"/>
        <v>330.50254429163738</v>
      </c>
    </row>
    <row r="1800" spans="2:10">
      <c r="B1800" s="15">
        <v>22.7</v>
      </c>
      <c r="C1800" s="16">
        <v>41.29</v>
      </c>
      <c r="D1800" s="15">
        <v>54.72</v>
      </c>
      <c r="E1800" s="17">
        <f t="shared" si="136"/>
        <v>9.1200000000000003E-2</v>
      </c>
      <c r="F1800" s="17">
        <f t="shared" si="137"/>
        <v>7.7779307554764907E-2</v>
      </c>
      <c r="G1800" s="17">
        <f t="shared" si="135"/>
        <v>291.85140255995191</v>
      </c>
      <c r="H1800" s="16">
        <f t="shared" si="139"/>
        <v>333.14140255995193</v>
      </c>
      <c r="I1800" s="47">
        <v>5.48</v>
      </c>
      <c r="J1800" s="16">
        <f t="shared" si="138"/>
        <v>327.66140255995191</v>
      </c>
    </row>
    <row r="1801" spans="2:10">
      <c r="B1801" s="15">
        <v>22.81</v>
      </c>
      <c r="C1801" s="16">
        <v>41.39</v>
      </c>
      <c r="D1801" s="15">
        <v>54.749000000000002</v>
      </c>
      <c r="E1801" s="17">
        <f t="shared" si="136"/>
        <v>9.1248333333333348E-2</v>
      </c>
      <c r="F1801" s="17">
        <f t="shared" si="137"/>
        <v>7.7783444365002924E-2</v>
      </c>
      <c r="G1801" s="17">
        <f t="shared" si="135"/>
        <v>293.25006350918159</v>
      </c>
      <c r="H1801" s="16">
        <f t="shared" si="139"/>
        <v>334.64006350918157</v>
      </c>
      <c r="I1801" s="47">
        <v>5.48</v>
      </c>
      <c r="J1801" s="16">
        <f t="shared" si="138"/>
        <v>329.16006350918155</v>
      </c>
    </row>
    <row r="1802" spans="2:10">
      <c r="B1802" s="15">
        <v>22.42</v>
      </c>
      <c r="C1802" s="16">
        <v>41.53</v>
      </c>
      <c r="D1802" s="15">
        <v>54.771999999999998</v>
      </c>
      <c r="E1802" s="17">
        <f t="shared" si="136"/>
        <v>9.1286666666666669E-2</v>
      </c>
      <c r="F1802" s="17">
        <f t="shared" si="137"/>
        <v>7.7786725596378406E-2</v>
      </c>
      <c r="G1802" s="17">
        <f t="shared" si="135"/>
        <v>288.22398459517922</v>
      </c>
      <c r="H1802" s="16">
        <f t="shared" si="139"/>
        <v>329.75398459517919</v>
      </c>
      <c r="I1802" s="47">
        <v>5.48</v>
      </c>
      <c r="J1802" s="16">
        <f t="shared" si="138"/>
        <v>324.27398459517923</v>
      </c>
    </row>
    <row r="1803" spans="2:10">
      <c r="B1803" s="15">
        <v>22.55</v>
      </c>
      <c r="C1803" s="16">
        <v>41.68</v>
      </c>
      <c r="D1803" s="15">
        <v>54.795999999999999</v>
      </c>
      <c r="E1803" s="17">
        <f t="shared" si="136"/>
        <v>9.1326666666666667E-2</v>
      </c>
      <c r="F1803" s="17">
        <f t="shared" si="137"/>
        <v>7.7790149785148699E-2</v>
      </c>
      <c r="G1803" s="17">
        <f t="shared" si="135"/>
        <v>289.88246021227138</v>
      </c>
      <c r="H1803" s="16">
        <f t="shared" si="139"/>
        <v>331.56246021227139</v>
      </c>
      <c r="I1803" s="47">
        <v>5.48</v>
      </c>
      <c r="J1803" s="16">
        <f t="shared" si="138"/>
        <v>326.08246021227137</v>
      </c>
    </row>
    <row r="1804" spans="2:10">
      <c r="B1804" s="15">
        <v>22.71</v>
      </c>
      <c r="C1804" s="16">
        <v>41.24</v>
      </c>
      <c r="D1804" s="15">
        <v>54.822000000000003</v>
      </c>
      <c r="E1804" s="17">
        <f t="shared" si="136"/>
        <v>9.1370000000000007E-2</v>
      </c>
      <c r="F1804" s="17">
        <f t="shared" si="137"/>
        <v>7.7793859663196616E-2</v>
      </c>
      <c r="G1804" s="17">
        <f t="shared" si="135"/>
        <v>291.92535372742077</v>
      </c>
      <c r="H1804" s="16">
        <f t="shared" si="139"/>
        <v>333.16535372742078</v>
      </c>
      <c r="I1804" s="47">
        <v>5.48</v>
      </c>
      <c r="J1804" s="16">
        <f t="shared" si="138"/>
        <v>327.68535372742076</v>
      </c>
    </row>
    <row r="1805" spans="2:10">
      <c r="B1805" s="15">
        <v>22.66</v>
      </c>
      <c r="C1805" s="16">
        <v>41.53</v>
      </c>
      <c r="D1805" s="15">
        <v>54.850999999999999</v>
      </c>
      <c r="E1805" s="17">
        <f t="shared" si="136"/>
        <v>9.1418333333333338E-2</v>
      </c>
      <c r="F1805" s="17">
        <f t="shared" si="137"/>
        <v>7.7797998021572473E-2</v>
      </c>
      <c r="G1805" s="17">
        <f t="shared" si="135"/>
        <v>291.2671350966724</v>
      </c>
      <c r="H1805" s="16">
        <f t="shared" si="139"/>
        <v>332.79713509667238</v>
      </c>
      <c r="I1805" s="47">
        <v>5.48</v>
      </c>
      <c r="J1805" s="16">
        <f t="shared" si="138"/>
        <v>327.31713509667242</v>
      </c>
    </row>
    <row r="1806" spans="2:10">
      <c r="B1806" s="15">
        <v>22.7</v>
      </c>
      <c r="C1806" s="16">
        <v>41.63</v>
      </c>
      <c r="D1806" s="15">
        <v>54.874000000000002</v>
      </c>
      <c r="E1806" s="17">
        <f t="shared" si="136"/>
        <v>9.1456666666666686E-2</v>
      </c>
      <c r="F1806" s="17">
        <f t="shared" si="137"/>
        <v>7.780128048095708E-2</v>
      </c>
      <c r="G1806" s="17">
        <f t="shared" si="135"/>
        <v>291.76897680438731</v>
      </c>
      <c r="H1806" s="16">
        <f t="shared" si="139"/>
        <v>333.3989768043873</v>
      </c>
      <c r="I1806" s="47">
        <v>5.53</v>
      </c>
      <c r="J1806" s="16">
        <f t="shared" si="138"/>
        <v>327.86897680438733</v>
      </c>
    </row>
    <row r="1807" spans="2:10">
      <c r="B1807" s="15">
        <v>22.97</v>
      </c>
      <c r="C1807" s="16">
        <v>41.92</v>
      </c>
      <c r="D1807" s="15">
        <v>54.901000000000003</v>
      </c>
      <c r="E1807" s="17">
        <f t="shared" si="136"/>
        <v>9.1501666666666676E-2</v>
      </c>
      <c r="F1807" s="17">
        <f t="shared" si="137"/>
        <v>7.7805134156294933E-2</v>
      </c>
      <c r="G1807" s="17">
        <f t="shared" si="135"/>
        <v>295.22473354853253</v>
      </c>
      <c r="H1807" s="16">
        <f t="shared" si="139"/>
        <v>337.14473354853254</v>
      </c>
      <c r="I1807" s="47">
        <v>5.48</v>
      </c>
      <c r="J1807" s="16">
        <f t="shared" si="138"/>
        <v>331.66473354853252</v>
      </c>
    </row>
    <row r="1808" spans="2:10">
      <c r="B1808" s="15">
        <v>22.68</v>
      </c>
      <c r="C1808" s="16">
        <v>42.01</v>
      </c>
      <c r="D1808" s="15">
        <v>54.941000000000003</v>
      </c>
      <c r="E1808" s="17">
        <f t="shared" si="136"/>
        <v>9.1568333333333349E-2</v>
      </c>
      <c r="F1808" s="17">
        <f t="shared" si="137"/>
        <v>7.7810844006726262E-2</v>
      </c>
      <c r="G1808" s="17">
        <f t="shared" si="135"/>
        <v>291.47608266579726</v>
      </c>
      <c r="H1808" s="16">
        <f t="shared" si="139"/>
        <v>333.48608266579726</v>
      </c>
      <c r="I1808" s="47">
        <v>5.48</v>
      </c>
      <c r="J1808" s="16">
        <f t="shared" si="138"/>
        <v>328.00608266579729</v>
      </c>
    </row>
    <row r="1809" spans="2:10">
      <c r="B1809" s="15">
        <v>22.78</v>
      </c>
      <c r="C1809" s="16">
        <v>42.15</v>
      </c>
      <c r="D1809" s="15">
        <v>55</v>
      </c>
      <c r="E1809" s="17">
        <f t="shared" si="136"/>
        <v>9.1666666666666674E-2</v>
      </c>
      <c r="F1809" s="17">
        <f t="shared" si="137"/>
        <v>7.78192675659857E-2</v>
      </c>
      <c r="G1809" s="17">
        <f t="shared" ref="G1809:G1872" si="140">B1809/F1809</f>
        <v>292.72956058965775</v>
      </c>
      <c r="H1809" s="16">
        <f t="shared" si="139"/>
        <v>334.87956058965773</v>
      </c>
      <c r="I1809" s="47">
        <v>5.53</v>
      </c>
      <c r="J1809" s="16">
        <f t="shared" si="138"/>
        <v>329.34956058965776</v>
      </c>
    </row>
    <row r="1810" spans="2:10">
      <c r="B1810" s="15">
        <v>22.81</v>
      </c>
      <c r="C1810" s="16">
        <v>42.3</v>
      </c>
      <c r="D1810" s="15">
        <v>55.039000000000001</v>
      </c>
      <c r="E1810" s="17">
        <f t="shared" ref="E1810:E1873" si="141">(D1810*10^-3)/($C$3)</f>
        <v>9.1731666666666684E-2</v>
      </c>
      <c r="F1810" s="17">
        <f t="shared" ref="F1810:F1873" si="142">$C$4/(1-E1810)</f>
        <v>7.7824836682739151E-2</v>
      </c>
      <c r="G1810" s="17">
        <f t="shared" si="140"/>
        <v>293.09409402280249</v>
      </c>
      <c r="H1810" s="16">
        <f t="shared" si="139"/>
        <v>335.39409402280251</v>
      </c>
      <c r="I1810" s="47">
        <v>5.48</v>
      </c>
      <c r="J1810" s="16">
        <f t="shared" ref="J1810:J1873" si="143">C1810-I1810+G1810</f>
        <v>329.91409402280249</v>
      </c>
    </row>
    <row r="1811" spans="2:10">
      <c r="B1811" s="15">
        <v>22.42</v>
      </c>
      <c r="C1811" s="16">
        <v>42.44</v>
      </c>
      <c r="D1811" s="15">
        <v>55.076000000000001</v>
      </c>
      <c r="E1811" s="17">
        <f t="shared" si="141"/>
        <v>9.1793333333333338E-2</v>
      </c>
      <c r="F1811" s="17">
        <f t="shared" si="142"/>
        <v>7.7830120940648992E-2</v>
      </c>
      <c r="G1811" s="17">
        <f t="shared" si="140"/>
        <v>288.0632810155447</v>
      </c>
      <c r="H1811" s="16">
        <f t="shared" ref="H1811:H1874" si="144">G1811+C1811</f>
        <v>330.5032810155447</v>
      </c>
      <c r="I1811" s="47">
        <v>5.42</v>
      </c>
      <c r="J1811" s="16">
        <f t="shared" si="143"/>
        <v>325.08328101554469</v>
      </c>
    </row>
    <row r="1812" spans="2:10">
      <c r="B1812" s="15">
        <v>22.52</v>
      </c>
      <c r="C1812" s="16">
        <v>41.82</v>
      </c>
      <c r="D1812" s="15">
        <v>55.106999999999999</v>
      </c>
      <c r="E1812" s="17">
        <f t="shared" si="141"/>
        <v>9.184500000000001E-2</v>
      </c>
      <c r="F1812" s="17">
        <f t="shared" si="142"/>
        <v>7.7834548844382664E-2</v>
      </c>
      <c r="G1812" s="17">
        <f t="shared" si="140"/>
        <v>289.33166998918466</v>
      </c>
      <c r="H1812" s="16">
        <f t="shared" si="144"/>
        <v>331.15166998918465</v>
      </c>
      <c r="I1812" s="47">
        <v>5.1100000000000003</v>
      </c>
      <c r="J1812" s="16">
        <f t="shared" si="143"/>
        <v>326.04166998918464</v>
      </c>
    </row>
    <row r="1813" spans="2:10">
      <c r="B1813" s="15">
        <v>22.46</v>
      </c>
      <c r="C1813" s="16">
        <v>41.34</v>
      </c>
      <c r="D1813" s="15">
        <v>55.134999999999998</v>
      </c>
      <c r="E1813" s="17">
        <f t="shared" si="141"/>
        <v>9.1891666666666663E-2</v>
      </c>
      <c r="F1813" s="17">
        <f t="shared" si="142"/>
        <v>7.783854867437294E-2</v>
      </c>
      <c r="G1813" s="17">
        <f t="shared" si="140"/>
        <v>288.54597602992806</v>
      </c>
      <c r="H1813" s="16">
        <f t="shared" si="144"/>
        <v>329.88597602992809</v>
      </c>
      <c r="I1813" s="47">
        <v>5.37</v>
      </c>
      <c r="J1813" s="16">
        <f t="shared" si="143"/>
        <v>324.51597602992808</v>
      </c>
    </row>
    <row r="1814" spans="2:10">
      <c r="B1814" s="15">
        <v>22.49</v>
      </c>
      <c r="C1814" s="16">
        <v>41.34</v>
      </c>
      <c r="D1814" s="15">
        <v>55.16</v>
      </c>
      <c r="E1814" s="17">
        <f t="shared" si="141"/>
        <v>9.1933333333333339E-2</v>
      </c>
      <c r="F1814" s="17">
        <f t="shared" si="142"/>
        <v>7.7842120298550407E-2</v>
      </c>
      <c r="G1814" s="17">
        <f t="shared" si="140"/>
        <v>288.91813215959911</v>
      </c>
      <c r="H1814" s="16">
        <f t="shared" si="144"/>
        <v>330.25813215959909</v>
      </c>
      <c r="I1814" s="47">
        <v>5.48</v>
      </c>
      <c r="J1814" s="16">
        <f t="shared" si="143"/>
        <v>324.77813215959912</v>
      </c>
    </row>
    <row r="1815" spans="2:10">
      <c r="B1815" s="15">
        <v>22.59</v>
      </c>
      <c r="C1815" s="16">
        <v>41.48</v>
      </c>
      <c r="D1815" s="15">
        <v>55.186</v>
      </c>
      <c r="E1815" s="17">
        <f t="shared" si="141"/>
        <v>9.1976666666666665E-2</v>
      </c>
      <c r="F1815" s="17">
        <f t="shared" si="142"/>
        <v>7.7845835135408062E-2</v>
      </c>
      <c r="G1815" s="17">
        <f t="shared" si="140"/>
        <v>290.18893510110178</v>
      </c>
      <c r="H1815" s="16">
        <f t="shared" si="144"/>
        <v>331.66893510110179</v>
      </c>
      <c r="I1815" s="47">
        <v>5.48</v>
      </c>
      <c r="J1815" s="16">
        <f t="shared" si="143"/>
        <v>326.18893510110178</v>
      </c>
    </row>
    <row r="1816" spans="2:10">
      <c r="B1816" s="15">
        <v>22.7</v>
      </c>
      <c r="C1816" s="16">
        <v>41.63</v>
      </c>
      <c r="D1816" s="15">
        <v>55.212000000000003</v>
      </c>
      <c r="E1816" s="17">
        <f t="shared" si="141"/>
        <v>9.2020000000000005E-2</v>
      </c>
      <c r="F1816" s="17">
        <f t="shared" si="142"/>
        <v>7.7849550326846789E-2</v>
      </c>
      <c r="G1816" s="17">
        <f t="shared" si="140"/>
        <v>291.58806832788855</v>
      </c>
      <c r="H1816" s="16">
        <f t="shared" si="144"/>
        <v>333.21806832788855</v>
      </c>
      <c r="I1816" s="47">
        <v>5.53</v>
      </c>
      <c r="J1816" s="16">
        <f t="shared" si="143"/>
        <v>327.68806832788857</v>
      </c>
    </row>
    <row r="1817" spans="2:10">
      <c r="B1817" s="15">
        <v>22.72</v>
      </c>
      <c r="C1817" s="16">
        <v>41.77</v>
      </c>
      <c r="D1817" s="15">
        <v>55.238</v>
      </c>
      <c r="E1817" s="17">
        <f t="shared" si="141"/>
        <v>9.2063333333333344E-2</v>
      </c>
      <c r="F1817" s="17">
        <f t="shared" si="142"/>
        <v>7.7853265872917368E-2</v>
      </c>
      <c r="G1817" s="17">
        <f t="shared" si="140"/>
        <v>291.83104581748256</v>
      </c>
      <c r="H1817" s="16">
        <f t="shared" si="144"/>
        <v>333.60104581748254</v>
      </c>
      <c r="I1817" s="47">
        <v>5.53</v>
      </c>
      <c r="J1817" s="16">
        <f t="shared" si="143"/>
        <v>328.07104581748257</v>
      </c>
    </row>
    <row r="1818" spans="2:10">
      <c r="B1818" s="15">
        <v>22.71</v>
      </c>
      <c r="C1818" s="16">
        <v>41.72</v>
      </c>
      <c r="D1818" s="15">
        <v>55.264000000000003</v>
      </c>
      <c r="E1818" s="17">
        <f t="shared" si="141"/>
        <v>9.210666666666667E-2</v>
      </c>
      <c r="F1818" s="17">
        <f t="shared" si="142"/>
        <v>7.7856981773670564E-2</v>
      </c>
      <c r="G1818" s="17">
        <f t="shared" si="140"/>
        <v>291.68867688729233</v>
      </c>
      <c r="H1818" s="16">
        <f t="shared" si="144"/>
        <v>333.40867688729236</v>
      </c>
      <c r="I1818" s="47">
        <v>5.48</v>
      </c>
      <c r="J1818" s="16">
        <f t="shared" si="143"/>
        <v>327.92867688729234</v>
      </c>
    </row>
    <row r="1819" spans="2:10">
      <c r="B1819" s="15">
        <v>22.79</v>
      </c>
      <c r="C1819" s="16">
        <v>41.48</v>
      </c>
      <c r="D1819" s="15">
        <v>55.29</v>
      </c>
      <c r="E1819" s="17">
        <f t="shared" si="141"/>
        <v>9.2149999999999996E-2</v>
      </c>
      <c r="F1819" s="17">
        <f t="shared" si="142"/>
        <v>7.7860698029157183E-2</v>
      </c>
      <c r="G1819" s="17">
        <f t="shared" si="140"/>
        <v>292.70223073861507</v>
      </c>
      <c r="H1819" s="16">
        <f t="shared" si="144"/>
        <v>334.18223073861509</v>
      </c>
      <c r="I1819" s="47">
        <v>5.42</v>
      </c>
      <c r="J1819" s="16">
        <f t="shared" si="143"/>
        <v>328.76223073861507</v>
      </c>
    </row>
    <row r="1820" spans="2:10">
      <c r="B1820" s="15">
        <v>22.72</v>
      </c>
      <c r="C1820" s="16">
        <v>41.58</v>
      </c>
      <c r="D1820" s="15">
        <v>55.317</v>
      </c>
      <c r="E1820" s="17">
        <f t="shared" si="141"/>
        <v>9.2194999999999999E-2</v>
      </c>
      <c r="F1820" s="17">
        <f t="shared" si="142"/>
        <v>7.7864557593062766E-2</v>
      </c>
      <c r="G1820" s="17">
        <f t="shared" si="140"/>
        <v>291.78872522129637</v>
      </c>
      <c r="H1820" s="16">
        <f t="shared" si="144"/>
        <v>333.36872522129636</v>
      </c>
      <c r="I1820" s="47">
        <v>5.48</v>
      </c>
      <c r="J1820" s="16">
        <f t="shared" si="143"/>
        <v>327.88872522129634</v>
      </c>
    </row>
    <row r="1821" spans="2:10">
      <c r="B1821" s="15">
        <v>22.81</v>
      </c>
      <c r="C1821" s="16">
        <v>41.77</v>
      </c>
      <c r="D1821" s="15">
        <v>55.343000000000004</v>
      </c>
      <c r="E1821" s="17">
        <f t="shared" si="141"/>
        <v>9.2238333333333339E-2</v>
      </c>
      <c r="F1821" s="17">
        <f t="shared" si="142"/>
        <v>7.7868274571817137E-2</v>
      </c>
      <c r="G1821" s="17">
        <f t="shared" si="140"/>
        <v>292.93059497501207</v>
      </c>
      <c r="H1821" s="16">
        <f t="shared" si="144"/>
        <v>334.70059497501205</v>
      </c>
      <c r="I1821" s="47">
        <v>5.53</v>
      </c>
      <c r="J1821" s="16">
        <f t="shared" si="143"/>
        <v>329.17059497501208</v>
      </c>
    </row>
    <row r="1822" spans="2:10">
      <c r="B1822" s="15">
        <v>22.82</v>
      </c>
      <c r="C1822" s="16">
        <v>41</v>
      </c>
      <c r="D1822" s="15">
        <v>55.368000000000002</v>
      </c>
      <c r="E1822" s="17">
        <f t="shared" si="141"/>
        <v>9.2280000000000001E-2</v>
      </c>
      <c r="F1822" s="17">
        <f t="shared" si="142"/>
        <v>7.7871848924525575E-2</v>
      </c>
      <c r="G1822" s="17">
        <f t="shared" si="140"/>
        <v>293.04556544069533</v>
      </c>
      <c r="H1822" s="16">
        <f t="shared" si="144"/>
        <v>334.04556544069533</v>
      </c>
      <c r="I1822" s="47">
        <v>5.27</v>
      </c>
      <c r="J1822" s="16">
        <f t="shared" si="143"/>
        <v>328.77556544069535</v>
      </c>
    </row>
    <row r="1823" spans="2:10">
      <c r="B1823" s="15">
        <v>22.7</v>
      </c>
      <c r="C1823" s="16">
        <v>41.34</v>
      </c>
      <c r="D1823" s="15">
        <v>55.395000000000003</v>
      </c>
      <c r="E1823" s="17">
        <f t="shared" si="141"/>
        <v>9.2325000000000018E-2</v>
      </c>
      <c r="F1823" s="17">
        <f t="shared" si="142"/>
        <v>7.7875709594040096E-2</v>
      </c>
      <c r="G1823" s="17">
        <f t="shared" si="140"/>
        <v>291.49012083913328</v>
      </c>
      <c r="H1823" s="16">
        <f t="shared" si="144"/>
        <v>332.83012083913331</v>
      </c>
      <c r="I1823" s="47">
        <v>5.42</v>
      </c>
      <c r="J1823" s="16">
        <f t="shared" si="143"/>
        <v>327.4101208391333</v>
      </c>
    </row>
    <row r="1824" spans="2:10">
      <c r="B1824" s="15">
        <v>22.81</v>
      </c>
      <c r="C1824" s="16">
        <v>41.48</v>
      </c>
      <c r="D1824" s="15">
        <v>55.420999999999999</v>
      </c>
      <c r="E1824" s="17">
        <f t="shared" si="141"/>
        <v>9.236833333333333E-2</v>
      </c>
      <c r="F1824" s="17">
        <f t="shared" si="142"/>
        <v>7.7879427637610354E-2</v>
      </c>
      <c r="G1824" s="17">
        <f t="shared" si="140"/>
        <v>292.88864456143426</v>
      </c>
      <c r="H1824" s="16">
        <f t="shared" si="144"/>
        <v>334.36864456143428</v>
      </c>
      <c r="I1824" s="47">
        <v>5.58</v>
      </c>
      <c r="J1824" s="16">
        <f t="shared" si="143"/>
        <v>328.78864456143424</v>
      </c>
    </row>
    <row r="1825" spans="2:10">
      <c r="B1825" s="15">
        <v>22.91</v>
      </c>
      <c r="C1825" s="16">
        <v>41.68</v>
      </c>
      <c r="D1825" s="15">
        <v>55.445999999999998</v>
      </c>
      <c r="E1825" s="17">
        <f t="shared" si="141"/>
        <v>9.2410000000000006E-2</v>
      </c>
      <c r="F1825" s="17">
        <f t="shared" si="142"/>
        <v>7.7883003014324034E-2</v>
      </c>
      <c r="G1825" s="17">
        <f t="shared" si="140"/>
        <v>294.15917611428586</v>
      </c>
      <c r="H1825" s="16">
        <f t="shared" si="144"/>
        <v>335.83917611428586</v>
      </c>
      <c r="I1825" s="47">
        <v>5.58</v>
      </c>
      <c r="J1825" s="16">
        <f t="shared" si="143"/>
        <v>330.25917611428588</v>
      </c>
    </row>
    <row r="1826" spans="2:10">
      <c r="B1826" s="15">
        <v>22.88</v>
      </c>
      <c r="C1826" s="16">
        <v>41.72</v>
      </c>
      <c r="D1826" s="15">
        <v>55.472999999999999</v>
      </c>
      <c r="E1826" s="17">
        <f t="shared" si="141"/>
        <v>9.2455000000000009E-2</v>
      </c>
      <c r="F1826" s="17">
        <f t="shared" si="142"/>
        <v>7.7886864789922641E-2</v>
      </c>
      <c r="G1826" s="17">
        <f t="shared" si="140"/>
        <v>293.75941709442537</v>
      </c>
      <c r="H1826" s="16">
        <f t="shared" si="144"/>
        <v>335.47941709442534</v>
      </c>
      <c r="I1826" s="47">
        <v>5.53</v>
      </c>
      <c r="J1826" s="16">
        <f t="shared" si="143"/>
        <v>329.94941709442537</v>
      </c>
    </row>
    <row r="1827" spans="2:10">
      <c r="B1827" s="15">
        <v>23.08</v>
      </c>
      <c r="C1827" s="16">
        <v>41.77</v>
      </c>
      <c r="D1827" s="15">
        <v>55.497999999999998</v>
      </c>
      <c r="E1827" s="17">
        <f t="shared" si="141"/>
        <v>9.2496666666666671E-2</v>
      </c>
      <c r="F1827" s="17">
        <f t="shared" si="142"/>
        <v>7.7890440849550976E-2</v>
      </c>
      <c r="G1827" s="17">
        <f t="shared" si="140"/>
        <v>296.31363936660847</v>
      </c>
      <c r="H1827" s="16">
        <f t="shared" si="144"/>
        <v>338.08363936660845</v>
      </c>
      <c r="I1827" s="47">
        <v>5.48</v>
      </c>
      <c r="J1827" s="16">
        <f t="shared" si="143"/>
        <v>332.60363936660849</v>
      </c>
    </row>
    <row r="1828" spans="2:10">
      <c r="B1828" s="15">
        <v>22.91</v>
      </c>
      <c r="C1828" s="16">
        <v>41.24</v>
      </c>
      <c r="D1828" s="15">
        <v>55.526000000000003</v>
      </c>
      <c r="E1828" s="17">
        <f t="shared" si="141"/>
        <v>9.2543333333333352E-2</v>
      </c>
      <c r="F1828" s="17">
        <f t="shared" si="142"/>
        <v>7.7894446426206229E-2</v>
      </c>
      <c r="G1828" s="17">
        <f t="shared" si="140"/>
        <v>294.11596142099717</v>
      </c>
      <c r="H1828" s="16">
        <f t="shared" si="144"/>
        <v>335.35596142099718</v>
      </c>
      <c r="I1828" s="47">
        <v>5.32</v>
      </c>
      <c r="J1828" s="16">
        <f t="shared" si="143"/>
        <v>330.03596142099718</v>
      </c>
    </row>
    <row r="1829" spans="2:10">
      <c r="B1829" s="15">
        <v>22.9</v>
      </c>
      <c r="C1829" s="16">
        <v>41.34</v>
      </c>
      <c r="D1829" s="15">
        <v>55.548000000000002</v>
      </c>
      <c r="E1829" s="17">
        <f t="shared" si="141"/>
        <v>9.258000000000001E-2</v>
      </c>
      <c r="F1829" s="17">
        <f t="shared" si="142"/>
        <v>7.7897593954034894E-2</v>
      </c>
      <c r="G1829" s="17">
        <f t="shared" si="140"/>
        <v>293.97570371060016</v>
      </c>
      <c r="H1829" s="16">
        <f t="shared" si="144"/>
        <v>335.31570371060013</v>
      </c>
      <c r="I1829" s="47">
        <v>5.48</v>
      </c>
      <c r="J1829" s="16">
        <f t="shared" si="143"/>
        <v>329.83570371060017</v>
      </c>
    </row>
    <row r="1830" spans="2:10">
      <c r="B1830" s="15">
        <v>22.98</v>
      </c>
      <c r="C1830" s="16">
        <v>41.53</v>
      </c>
      <c r="D1830" s="15">
        <v>55.575000000000003</v>
      </c>
      <c r="E1830" s="17">
        <f t="shared" si="141"/>
        <v>9.2625000000000013E-2</v>
      </c>
      <c r="F1830" s="17">
        <f t="shared" si="142"/>
        <v>7.7901457176768524E-2</v>
      </c>
      <c r="G1830" s="17">
        <f t="shared" si="140"/>
        <v>294.98806354617216</v>
      </c>
      <c r="H1830" s="16">
        <f t="shared" si="144"/>
        <v>336.51806354617213</v>
      </c>
      <c r="I1830" s="47">
        <v>5.48</v>
      </c>
      <c r="J1830" s="16">
        <f t="shared" si="143"/>
        <v>331.03806354617217</v>
      </c>
    </row>
    <row r="1831" spans="2:10">
      <c r="B1831" s="15">
        <v>22.81</v>
      </c>
      <c r="C1831" s="16">
        <v>41.63</v>
      </c>
      <c r="D1831" s="15">
        <v>55.600999999999999</v>
      </c>
      <c r="E1831" s="17">
        <f t="shared" si="141"/>
        <v>9.2668333333333339E-2</v>
      </c>
      <c r="F1831" s="17">
        <f t="shared" si="142"/>
        <v>7.7905177679353219E-2</v>
      </c>
      <c r="G1831" s="17">
        <f t="shared" si="140"/>
        <v>292.79183591471622</v>
      </c>
      <c r="H1831" s="16">
        <f t="shared" si="144"/>
        <v>334.42183591471621</v>
      </c>
      <c r="I1831" s="47">
        <v>5.53</v>
      </c>
      <c r="J1831" s="16">
        <f t="shared" si="143"/>
        <v>328.89183591471624</v>
      </c>
    </row>
    <row r="1832" spans="2:10">
      <c r="B1832" s="15">
        <v>23.01</v>
      </c>
      <c r="C1832" s="16">
        <v>41.77</v>
      </c>
      <c r="D1832" s="15">
        <v>55.627000000000002</v>
      </c>
      <c r="E1832" s="17">
        <f t="shared" si="141"/>
        <v>9.2711666666666678E-2</v>
      </c>
      <c r="F1832" s="17">
        <f t="shared" si="142"/>
        <v>7.790889853733049E-2</v>
      </c>
      <c r="G1832" s="17">
        <f t="shared" si="140"/>
        <v>295.34495329791667</v>
      </c>
      <c r="H1832" s="16">
        <f t="shared" si="144"/>
        <v>337.11495329791666</v>
      </c>
      <c r="I1832" s="47">
        <v>5.48</v>
      </c>
      <c r="J1832" s="16">
        <f t="shared" si="143"/>
        <v>331.6349532979167</v>
      </c>
    </row>
    <row r="1833" spans="2:10">
      <c r="B1833" s="15">
        <v>23.09</v>
      </c>
      <c r="C1833" s="16">
        <v>41.87</v>
      </c>
      <c r="D1833" s="15">
        <v>55.652000000000001</v>
      </c>
      <c r="E1833" s="17">
        <f t="shared" si="141"/>
        <v>9.275333333333334E-2</v>
      </c>
      <c r="F1833" s="17">
        <f t="shared" si="142"/>
        <v>7.7912476620585008E-2</v>
      </c>
      <c r="G1833" s="17">
        <f t="shared" si="140"/>
        <v>296.35818294472574</v>
      </c>
      <c r="H1833" s="16">
        <f t="shared" si="144"/>
        <v>338.22818294472575</v>
      </c>
      <c r="I1833" s="47">
        <v>5.48</v>
      </c>
      <c r="J1833" s="16">
        <f t="shared" si="143"/>
        <v>332.74818294472573</v>
      </c>
    </row>
    <row r="1834" spans="2:10">
      <c r="B1834" s="15">
        <v>23.16</v>
      </c>
      <c r="C1834" s="16">
        <v>41.96</v>
      </c>
      <c r="D1834" s="15">
        <v>55.68</v>
      </c>
      <c r="E1834" s="17">
        <f t="shared" si="141"/>
        <v>9.2800000000000007E-2</v>
      </c>
      <c r="F1834" s="17">
        <f t="shared" si="142"/>
        <v>7.791648446403257E-2</v>
      </c>
      <c r="G1834" s="17">
        <f t="shared" si="140"/>
        <v>297.24133678914899</v>
      </c>
      <c r="H1834" s="16">
        <f t="shared" si="144"/>
        <v>339.20133678914897</v>
      </c>
      <c r="I1834" s="47">
        <v>5.53</v>
      </c>
      <c r="J1834" s="16">
        <f t="shared" si="143"/>
        <v>333.671336789149</v>
      </c>
    </row>
    <row r="1835" spans="2:10">
      <c r="B1835" s="15">
        <v>23.11</v>
      </c>
      <c r="C1835" s="16">
        <v>42.11</v>
      </c>
      <c r="D1835" s="15">
        <v>55.716000000000001</v>
      </c>
      <c r="E1835" s="17">
        <f t="shared" si="141"/>
        <v>9.2860000000000012E-2</v>
      </c>
      <c r="F1835" s="17">
        <f t="shared" si="142"/>
        <v>7.7921638011520106E-2</v>
      </c>
      <c r="G1835" s="17">
        <f t="shared" si="140"/>
        <v>296.58000768134991</v>
      </c>
      <c r="H1835" s="16">
        <f t="shared" si="144"/>
        <v>338.69000768134993</v>
      </c>
      <c r="I1835" s="47">
        <v>5.48</v>
      </c>
      <c r="J1835" s="16">
        <f t="shared" si="143"/>
        <v>333.21000768134991</v>
      </c>
    </row>
    <row r="1836" spans="2:10">
      <c r="B1836" s="15">
        <v>23.19</v>
      </c>
      <c r="C1836" s="16">
        <v>42.25</v>
      </c>
      <c r="D1836" s="15">
        <v>55.768000000000001</v>
      </c>
      <c r="E1836" s="17">
        <f t="shared" si="141"/>
        <v>9.2946666666666677E-2</v>
      </c>
      <c r="F1836" s="17">
        <f t="shared" si="142"/>
        <v>7.7929083228222909E-2</v>
      </c>
      <c r="G1836" s="17">
        <f t="shared" si="140"/>
        <v>297.57824729037077</v>
      </c>
      <c r="H1836" s="16">
        <f t="shared" si="144"/>
        <v>339.82824729037077</v>
      </c>
      <c r="I1836" s="47">
        <v>5.48</v>
      </c>
      <c r="J1836" s="16">
        <f t="shared" si="143"/>
        <v>334.34824729037075</v>
      </c>
    </row>
    <row r="1837" spans="2:10">
      <c r="B1837" s="15">
        <v>23.06</v>
      </c>
      <c r="C1837" s="16">
        <v>43.11</v>
      </c>
      <c r="D1837" s="15">
        <v>55.81</v>
      </c>
      <c r="E1837" s="17">
        <f t="shared" si="141"/>
        <v>9.3016666666666678E-2</v>
      </c>
      <c r="F1837" s="17">
        <f t="shared" si="142"/>
        <v>7.7935097711207865E-2</v>
      </c>
      <c r="G1837" s="17">
        <f t="shared" si="140"/>
        <v>295.88722767051507</v>
      </c>
      <c r="H1837" s="16">
        <f t="shared" si="144"/>
        <v>338.99722767051509</v>
      </c>
      <c r="I1837" s="47">
        <v>5.64</v>
      </c>
      <c r="J1837" s="16">
        <f t="shared" si="143"/>
        <v>333.35722767051504</v>
      </c>
    </row>
    <row r="1838" spans="2:10">
      <c r="B1838" s="15">
        <v>23.11</v>
      </c>
      <c r="C1838" s="16">
        <v>41.48</v>
      </c>
      <c r="D1838" s="15">
        <v>55.835000000000001</v>
      </c>
      <c r="E1838" s="17">
        <f t="shared" si="141"/>
        <v>9.305833333333334E-2</v>
      </c>
      <c r="F1838" s="17">
        <f t="shared" si="142"/>
        <v>7.793867820139519E-2</v>
      </c>
      <c r="G1838" s="17">
        <f t="shared" si="140"/>
        <v>296.51516465654282</v>
      </c>
      <c r="H1838" s="16">
        <f t="shared" si="144"/>
        <v>337.99516465654284</v>
      </c>
      <c r="I1838" s="47">
        <v>5.42</v>
      </c>
      <c r="J1838" s="16">
        <f t="shared" si="143"/>
        <v>332.57516465654282</v>
      </c>
    </row>
    <row r="1839" spans="2:10">
      <c r="B1839" s="15">
        <v>23.02</v>
      </c>
      <c r="C1839" s="16">
        <v>41.68</v>
      </c>
      <c r="D1839" s="15">
        <v>55.859000000000002</v>
      </c>
      <c r="E1839" s="17">
        <f t="shared" si="141"/>
        <v>9.3098333333333352E-2</v>
      </c>
      <c r="F1839" s="17">
        <f t="shared" si="142"/>
        <v>7.7942115781501869E-2</v>
      </c>
      <c r="G1839" s="17">
        <f t="shared" si="140"/>
        <v>295.34738400652162</v>
      </c>
      <c r="H1839" s="16">
        <f t="shared" si="144"/>
        <v>337.02738400652163</v>
      </c>
      <c r="I1839" s="47">
        <v>5.48</v>
      </c>
      <c r="J1839" s="16">
        <f t="shared" si="143"/>
        <v>331.54738400652161</v>
      </c>
    </row>
    <row r="1840" spans="2:10">
      <c r="B1840" s="15">
        <v>22.92</v>
      </c>
      <c r="C1840" s="16">
        <v>41.77</v>
      </c>
      <c r="D1840" s="15">
        <v>55.884</v>
      </c>
      <c r="E1840" s="17">
        <f t="shared" si="141"/>
        <v>9.3140000000000014E-2</v>
      </c>
      <c r="F1840" s="17">
        <f t="shared" si="142"/>
        <v>7.7945696916580667E-2</v>
      </c>
      <c r="G1840" s="17">
        <f t="shared" si="140"/>
        <v>294.05087011447893</v>
      </c>
      <c r="H1840" s="16">
        <f t="shared" si="144"/>
        <v>335.82087011447891</v>
      </c>
      <c r="I1840" s="47">
        <v>5.48</v>
      </c>
      <c r="J1840" s="16">
        <f t="shared" si="143"/>
        <v>330.34087011447895</v>
      </c>
    </row>
    <row r="1841" spans="2:10">
      <c r="B1841" s="15">
        <v>22.75</v>
      </c>
      <c r="C1841" s="16">
        <v>41.29</v>
      </c>
      <c r="D1841" s="15">
        <v>55.912999999999997</v>
      </c>
      <c r="E1841" s="17">
        <f t="shared" si="141"/>
        <v>9.3188333333333331E-2</v>
      </c>
      <c r="F1841" s="17">
        <f t="shared" si="142"/>
        <v>7.7949851445563323E-2</v>
      </c>
      <c r="G1841" s="17">
        <f t="shared" si="140"/>
        <v>291.85430861132016</v>
      </c>
      <c r="H1841" s="16">
        <f t="shared" si="144"/>
        <v>333.14430861132018</v>
      </c>
      <c r="I1841" s="47">
        <v>5.27</v>
      </c>
      <c r="J1841" s="16">
        <f t="shared" si="143"/>
        <v>327.87430861132015</v>
      </c>
    </row>
    <row r="1842" spans="2:10">
      <c r="B1842" s="15">
        <v>22.77</v>
      </c>
      <c r="C1842" s="16">
        <v>41.58</v>
      </c>
      <c r="D1842" s="15">
        <v>55.938000000000002</v>
      </c>
      <c r="E1842" s="17">
        <f t="shared" si="141"/>
        <v>9.3230000000000007E-2</v>
      </c>
      <c r="F1842" s="17">
        <f t="shared" si="142"/>
        <v>7.7953433291540683E-2</v>
      </c>
      <c r="G1842" s="17">
        <f t="shared" si="140"/>
        <v>292.09746176081438</v>
      </c>
      <c r="H1842" s="16">
        <f t="shared" si="144"/>
        <v>333.67746176081437</v>
      </c>
      <c r="I1842" s="47">
        <v>5.53</v>
      </c>
      <c r="J1842" s="16">
        <f t="shared" si="143"/>
        <v>328.14746176081439</v>
      </c>
    </row>
    <row r="1843" spans="2:10">
      <c r="B1843" s="15">
        <v>22.74</v>
      </c>
      <c r="C1843" s="16">
        <v>41.68</v>
      </c>
      <c r="D1843" s="15">
        <v>55.963999999999999</v>
      </c>
      <c r="E1843" s="17">
        <f t="shared" si="141"/>
        <v>9.3273333333333333E-2</v>
      </c>
      <c r="F1843" s="17">
        <f t="shared" si="142"/>
        <v>7.7957158760564027E-2</v>
      </c>
      <c r="G1843" s="17">
        <f t="shared" si="140"/>
        <v>291.69867606185028</v>
      </c>
      <c r="H1843" s="16">
        <f t="shared" si="144"/>
        <v>333.37867606185029</v>
      </c>
      <c r="I1843" s="47">
        <v>5.48</v>
      </c>
      <c r="J1843" s="16">
        <f t="shared" si="143"/>
        <v>327.89867606185027</v>
      </c>
    </row>
    <row r="1844" spans="2:10">
      <c r="B1844" s="15">
        <v>22.73</v>
      </c>
      <c r="C1844" s="16">
        <v>41.34</v>
      </c>
      <c r="D1844" s="15">
        <v>55.991</v>
      </c>
      <c r="E1844" s="17">
        <f t="shared" si="141"/>
        <v>9.3318333333333336E-2</v>
      </c>
      <c r="F1844" s="17">
        <f t="shared" si="142"/>
        <v>7.7961027893770532E-2</v>
      </c>
      <c r="G1844" s="17">
        <f t="shared" si="140"/>
        <v>291.55593011128371</v>
      </c>
      <c r="H1844" s="16">
        <f t="shared" si="144"/>
        <v>332.89593011128375</v>
      </c>
      <c r="I1844" s="47">
        <v>5.37</v>
      </c>
      <c r="J1844" s="16">
        <f t="shared" si="143"/>
        <v>327.52593011128374</v>
      </c>
    </row>
    <row r="1845" spans="2:10">
      <c r="B1845" s="15">
        <v>22.93</v>
      </c>
      <c r="C1845" s="16">
        <v>41.48</v>
      </c>
      <c r="D1845" s="15">
        <v>56.017000000000003</v>
      </c>
      <c r="E1845" s="17">
        <f t="shared" si="141"/>
        <v>9.3361666666666676E-2</v>
      </c>
      <c r="F1845" s="17">
        <f t="shared" si="142"/>
        <v>7.7964754088753155E-2</v>
      </c>
      <c r="G1845" s="17">
        <f t="shared" si="140"/>
        <v>294.1072574139983</v>
      </c>
      <c r="H1845" s="16">
        <f t="shared" si="144"/>
        <v>335.58725741399832</v>
      </c>
      <c r="I1845" s="47">
        <v>5.48</v>
      </c>
      <c r="J1845" s="16">
        <f t="shared" si="143"/>
        <v>330.1072574139983</v>
      </c>
    </row>
    <row r="1846" spans="2:10">
      <c r="B1846" s="15">
        <v>22.81</v>
      </c>
      <c r="C1846" s="16">
        <v>41.68</v>
      </c>
      <c r="D1846" s="15">
        <v>56.04</v>
      </c>
      <c r="E1846" s="17">
        <f t="shared" si="141"/>
        <v>9.3399999999999997E-2</v>
      </c>
      <c r="F1846" s="17">
        <f t="shared" si="142"/>
        <v>7.7968050635087521E-2</v>
      </c>
      <c r="G1846" s="17">
        <f t="shared" si="140"/>
        <v>292.55573038188726</v>
      </c>
      <c r="H1846" s="16">
        <f t="shared" si="144"/>
        <v>334.23573038188727</v>
      </c>
      <c r="I1846" s="47">
        <v>5.48</v>
      </c>
      <c r="J1846" s="16">
        <f t="shared" si="143"/>
        <v>328.75573038188725</v>
      </c>
    </row>
    <row r="1847" spans="2:10">
      <c r="B1847" s="15">
        <v>22.89</v>
      </c>
      <c r="C1847" s="16">
        <v>41.77</v>
      </c>
      <c r="D1847" s="15">
        <v>56.069000000000003</v>
      </c>
      <c r="E1847" s="17">
        <f t="shared" si="141"/>
        <v>9.3448333333333342E-2</v>
      </c>
      <c r="F1847" s="17">
        <f t="shared" si="142"/>
        <v>7.7972207547395186E-2</v>
      </c>
      <c r="G1847" s="17">
        <f t="shared" si="140"/>
        <v>293.56614003888984</v>
      </c>
      <c r="H1847" s="16">
        <f t="shared" si="144"/>
        <v>335.33614003888982</v>
      </c>
      <c r="I1847" s="47">
        <v>5.48</v>
      </c>
      <c r="J1847" s="16">
        <f t="shared" si="143"/>
        <v>329.85614003888986</v>
      </c>
    </row>
    <row r="1848" spans="2:10">
      <c r="B1848" s="15">
        <v>22.84</v>
      </c>
      <c r="C1848" s="16">
        <v>41.29</v>
      </c>
      <c r="D1848" s="15">
        <v>56.094999999999999</v>
      </c>
      <c r="E1848" s="17">
        <f t="shared" si="141"/>
        <v>9.3491666666666667E-2</v>
      </c>
      <c r="F1848" s="17">
        <f t="shared" si="142"/>
        <v>7.7975934811156736E-2</v>
      </c>
      <c r="G1848" s="17">
        <f t="shared" si="140"/>
        <v>292.91088404793413</v>
      </c>
      <c r="H1848" s="16">
        <f t="shared" si="144"/>
        <v>334.20088404793415</v>
      </c>
      <c r="I1848" s="47">
        <v>5.48</v>
      </c>
      <c r="J1848" s="16">
        <f t="shared" si="143"/>
        <v>328.72088404793413</v>
      </c>
    </row>
    <row r="1849" spans="2:10">
      <c r="B1849" s="15">
        <v>22.84</v>
      </c>
      <c r="C1849" s="16">
        <v>41.44</v>
      </c>
      <c r="D1849" s="15">
        <v>56.122</v>
      </c>
      <c r="E1849" s="17">
        <f t="shared" si="141"/>
        <v>9.3536666666666671E-2</v>
      </c>
      <c r="F1849" s="17">
        <f t="shared" si="142"/>
        <v>7.7979805808402275E-2</v>
      </c>
      <c r="G1849" s="17">
        <f t="shared" si="140"/>
        <v>292.8963436523332</v>
      </c>
      <c r="H1849" s="16">
        <f t="shared" si="144"/>
        <v>334.3363436523332</v>
      </c>
      <c r="I1849" s="47">
        <v>5.42</v>
      </c>
      <c r="J1849" s="16">
        <f t="shared" si="143"/>
        <v>328.91634365233318</v>
      </c>
    </row>
    <row r="1850" spans="2:10">
      <c r="B1850" s="15">
        <v>22.79</v>
      </c>
      <c r="C1850" s="16">
        <v>41.53</v>
      </c>
      <c r="D1850" s="15">
        <v>56.146999999999998</v>
      </c>
      <c r="E1850" s="17">
        <f t="shared" si="141"/>
        <v>9.3578333333333347E-2</v>
      </c>
      <c r="F1850" s="17">
        <f t="shared" si="142"/>
        <v>7.7983390407816461E-2</v>
      </c>
      <c r="G1850" s="17">
        <f t="shared" si="140"/>
        <v>292.2417181507372</v>
      </c>
      <c r="H1850" s="16">
        <f t="shared" si="144"/>
        <v>333.77171815073723</v>
      </c>
      <c r="I1850" s="47">
        <v>5.42</v>
      </c>
      <c r="J1850" s="16">
        <f t="shared" si="143"/>
        <v>328.35171815073721</v>
      </c>
    </row>
    <row r="1851" spans="2:10">
      <c r="B1851" s="15">
        <v>22.94</v>
      </c>
      <c r="C1851" s="16">
        <v>41.68</v>
      </c>
      <c r="D1851" s="15">
        <v>56.173000000000002</v>
      </c>
      <c r="E1851" s="17">
        <f t="shared" si="141"/>
        <v>9.3621666666666672E-2</v>
      </c>
      <c r="F1851" s="17">
        <f t="shared" si="142"/>
        <v>7.798711874081686E-2</v>
      </c>
      <c r="G1851" s="17">
        <f t="shared" si="140"/>
        <v>294.15114150118836</v>
      </c>
      <c r="H1851" s="16">
        <f t="shared" si="144"/>
        <v>335.83114150118837</v>
      </c>
      <c r="I1851" s="47">
        <v>5.53</v>
      </c>
      <c r="J1851" s="16">
        <f t="shared" si="143"/>
        <v>330.30114150118834</v>
      </c>
    </row>
    <row r="1852" spans="2:10">
      <c r="B1852" s="15">
        <v>22.96</v>
      </c>
      <c r="C1852" s="16">
        <v>41.68</v>
      </c>
      <c r="D1852" s="15">
        <v>56.198999999999998</v>
      </c>
      <c r="E1852" s="17">
        <f t="shared" si="141"/>
        <v>9.3664999999999998E-2</v>
      </c>
      <c r="F1852" s="17">
        <f t="shared" si="142"/>
        <v>7.7990847430332438E-2</v>
      </c>
      <c r="G1852" s="17">
        <f t="shared" si="140"/>
        <v>294.39351868191557</v>
      </c>
      <c r="H1852" s="16">
        <f t="shared" si="144"/>
        <v>336.07351868191557</v>
      </c>
      <c r="I1852" s="47">
        <v>5.48</v>
      </c>
      <c r="J1852" s="16">
        <f t="shared" si="143"/>
        <v>330.59351868191555</v>
      </c>
    </row>
    <row r="1853" spans="2:10">
      <c r="B1853" s="15">
        <v>23</v>
      </c>
      <c r="C1853" s="16">
        <v>41.72</v>
      </c>
      <c r="D1853" s="15">
        <v>56.225000000000001</v>
      </c>
      <c r="E1853" s="17">
        <f t="shared" si="141"/>
        <v>9.3708333333333338E-2</v>
      </c>
      <c r="F1853" s="17">
        <f t="shared" si="142"/>
        <v>7.7994576476414335E-2</v>
      </c>
      <c r="G1853" s="17">
        <f t="shared" si="140"/>
        <v>294.89229942745095</v>
      </c>
      <c r="H1853" s="16">
        <f t="shared" si="144"/>
        <v>336.61229942745092</v>
      </c>
      <c r="I1853" s="47">
        <v>5.53</v>
      </c>
      <c r="J1853" s="16">
        <f t="shared" si="143"/>
        <v>331.08229942745095</v>
      </c>
    </row>
    <row r="1854" spans="2:10">
      <c r="B1854" s="15">
        <v>22.93</v>
      </c>
      <c r="C1854" s="16">
        <v>41.1</v>
      </c>
      <c r="D1854" s="15">
        <v>56.253999999999998</v>
      </c>
      <c r="E1854" s="17">
        <f t="shared" si="141"/>
        <v>9.3756666666666669E-2</v>
      </c>
      <c r="F1854" s="17">
        <f t="shared" si="142"/>
        <v>7.7998736217760156E-2</v>
      </c>
      <c r="G1854" s="17">
        <f t="shared" si="140"/>
        <v>293.97912212299264</v>
      </c>
      <c r="H1854" s="16">
        <f t="shared" si="144"/>
        <v>335.07912212299266</v>
      </c>
      <c r="I1854" s="47">
        <v>5.42</v>
      </c>
      <c r="J1854" s="16">
        <f t="shared" si="143"/>
        <v>329.65912212299264</v>
      </c>
    </row>
    <row r="1855" spans="2:10">
      <c r="B1855" s="15">
        <v>22.72</v>
      </c>
      <c r="C1855" s="16">
        <v>41.34</v>
      </c>
      <c r="D1855" s="15">
        <v>56.277000000000001</v>
      </c>
      <c r="E1855" s="17">
        <f t="shared" si="141"/>
        <v>9.3795000000000003E-2</v>
      </c>
      <c r="F1855" s="17">
        <f t="shared" si="142"/>
        <v>7.8002035638481737E-2</v>
      </c>
      <c r="G1855" s="17">
        <f t="shared" si="140"/>
        <v>291.27444962207181</v>
      </c>
      <c r="H1855" s="16">
        <f t="shared" si="144"/>
        <v>332.61444962207179</v>
      </c>
      <c r="I1855" s="47">
        <v>5.48</v>
      </c>
      <c r="J1855" s="16">
        <f t="shared" si="143"/>
        <v>327.13444962207183</v>
      </c>
    </row>
    <row r="1856" spans="2:10">
      <c r="B1856" s="15">
        <v>22.72</v>
      </c>
      <c r="C1856" s="16">
        <v>41.44</v>
      </c>
      <c r="D1856" s="15">
        <v>56.305999999999997</v>
      </c>
      <c r="E1856" s="17">
        <f t="shared" si="141"/>
        <v>9.3843333333333334E-2</v>
      </c>
      <c r="F1856" s="17">
        <f t="shared" si="142"/>
        <v>7.8006196175536613E-2</v>
      </c>
      <c r="G1856" s="17">
        <f t="shared" si="140"/>
        <v>291.25891421334524</v>
      </c>
      <c r="H1856" s="16">
        <f t="shared" si="144"/>
        <v>332.69891421334523</v>
      </c>
      <c r="I1856" s="47">
        <v>5.48</v>
      </c>
      <c r="J1856" s="16">
        <f t="shared" si="143"/>
        <v>327.21891421334522</v>
      </c>
    </row>
    <row r="1857" spans="2:10">
      <c r="B1857" s="15">
        <v>22.64</v>
      </c>
      <c r="C1857" s="16">
        <v>41.58</v>
      </c>
      <c r="D1857" s="15">
        <v>56.33</v>
      </c>
      <c r="E1857" s="17">
        <f t="shared" si="141"/>
        <v>9.3883333333333333E-2</v>
      </c>
      <c r="F1857" s="17">
        <f t="shared" si="142"/>
        <v>7.8009639714279266E-2</v>
      </c>
      <c r="G1857" s="17">
        <f t="shared" si="140"/>
        <v>290.22054303701475</v>
      </c>
      <c r="H1857" s="16">
        <f t="shared" si="144"/>
        <v>331.80054303701473</v>
      </c>
      <c r="I1857" s="47">
        <v>5.42</v>
      </c>
      <c r="J1857" s="16">
        <f t="shared" si="143"/>
        <v>326.38054303701472</v>
      </c>
    </row>
    <row r="1858" spans="2:10">
      <c r="B1858" s="15">
        <v>22.69</v>
      </c>
      <c r="C1858" s="16">
        <v>41.68</v>
      </c>
      <c r="D1858" s="15">
        <v>56.356999999999999</v>
      </c>
      <c r="E1858" s="17">
        <f t="shared" si="141"/>
        <v>9.3928333333333336E-2</v>
      </c>
      <c r="F1858" s="17">
        <f t="shared" si="142"/>
        <v>7.8013514058788966E-2</v>
      </c>
      <c r="G1858" s="17">
        <f t="shared" si="140"/>
        <v>290.84704456334839</v>
      </c>
      <c r="H1858" s="16">
        <f t="shared" si="144"/>
        <v>332.5270445633484</v>
      </c>
      <c r="I1858" s="47">
        <v>5.48</v>
      </c>
      <c r="J1858" s="16">
        <f t="shared" si="143"/>
        <v>327.04704456334838</v>
      </c>
    </row>
    <row r="1859" spans="2:10">
      <c r="B1859" s="15">
        <v>22.89</v>
      </c>
      <c r="C1859" s="16">
        <v>41.77</v>
      </c>
      <c r="D1859" s="15">
        <v>56.383000000000003</v>
      </c>
      <c r="E1859" s="17">
        <f t="shared" si="141"/>
        <v>9.3971666666666676E-2</v>
      </c>
      <c r="F1859" s="17">
        <f t="shared" si="142"/>
        <v>7.8017245272797228E-2</v>
      </c>
      <c r="G1859" s="17">
        <f t="shared" si="140"/>
        <v>293.39667044077504</v>
      </c>
      <c r="H1859" s="16">
        <f t="shared" si="144"/>
        <v>335.16667044077502</v>
      </c>
      <c r="I1859" s="47">
        <v>5.48</v>
      </c>
      <c r="J1859" s="16">
        <f t="shared" si="143"/>
        <v>329.68667044077506</v>
      </c>
    </row>
    <row r="1860" spans="2:10">
      <c r="B1860" s="15">
        <v>22.8</v>
      </c>
      <c r="C1860" s="16">
        <v>42.49</v>
      </c>
      <c r="D1860" s="15">
        <v>56.411999999999999</v>
      </c>
      <c r="E1860" s="17">
        <f t="shared" si="141"/>
        <v>9.4019999999999992E-2</v>
      </c>
      <c r="F1860" s="17">
        <f t="shared" si="142"/>
        <v>7.802140743258168E-2</v>
      </c>
      <c r="G1860" s="17">
        <f t="shared" si="140"/>
        <v>292.22748922725452</v>
      </c>
      <c r="H1860" s="16">
        <f t="shared" si="144"/>
        <v>334.71748922725453</v>
      </c>
      <c r="I1860" s="47">
        <v>5.8</v>
      </c>
      <c r="J1860" s="16">
        <f t="shared" si="143"/>
        <v>328.91748922725452</v>
      </c>
    </row>
    <row r="1861" spans="2:10">
      <c r="B1861" s="15">
        <v>22.75</v>
      </c>
      <c r="C1861" s="16">
        <v>41.44</v>
      </c>
      <c r="D1861" s="15">
        <v>56.436</v>
      </c>
      <c r="E1861" s="17">
        <f t="shared" si="141"/>
        <v>9.4060000000000005E-2</v>
      </c>
      <c r="F1861" s="17">
        <f t="shared" si="142"/>
        <v>7.8024852314469331E-2</v>
      </c>
      <c r="G1861" s="17">
        <f t="shared" si="140"/>
        <v>291.57376560366936</v>
      </c>
      <c r="H1861" s="16">
        <f t="shared" si="144"/>
        <v>333.01376560366936</v>
      </c>
      <c r="I1861" s="47">
        <v>5.53</v>
      </c>
      <c r="J1861" s="16">
        <f t="shared" si="143"/>
        <v>327.48376560366933</v>
      </c>
    </row>
    <row r="1862" spans="2:10">
      <c r="B1862" s="15">
        <v>22.69</v>
      </c>
      <c r="C1862" s="16">
        <v>41.63</v>
      </c>
      <c r="D1862" s="15">
        <v>56.463000000000001</v>
      </c>
      <c r="E1862" s="17">
        <f t="shared" si="141"/>
        <v>9.4105000000000008E-2</v>
      </c>
      <c r="F1862" s="17">
        <f t="shared" si="142"/>
        <v>7.8028728170229822E-2</v>
      </c>
      <c r="G1862" s="17">
        <f t="shared" si="140"/>
        <v>290.7903349455961</v>
      </c>
      <c r="H1862" s="16">
        <f t="shared" si="144"/>
        <v>332.4203349455961</v>
      </c>
      <c r="I1862" s="47">
        <v>5.48</v>
      </c>
      <c r="J1862" s="16">
        <f t="shared" si="143"/>
        <v>326.94033494559608</v>
      </c>
    </row>
    <row r="1863" spans="2:10">
      <c r="B1863" s="15">
        <v>22.79</v>
      </c>
      <c r="C1863" s="16">
        <v>41.39</v>
      </c>
      <c r="D1863" s="15">
        <v>56.487000000000002</v>
      </c>
      <c r="E1863" s="17">
        <f t="shared" si="141"/>
        <v>9.4145000000000006E-2</v>
      </c>
      <c r="F1863" s="17">
        <f t="shared" si="142"/>
        <v>7.8032173698627652E-2</v>
      </c>
      <c r="G1863" s="17">
        <f t="shared" si="140"/>
        <v>292.0590177074717</v>
      </c>
      <c r="H1863" s="16">
        <f t="shared" si="144"/>
        <v>333.44901770747168</v>
      </c>
      <c r="I1863" s="47">
        <v>5.37</v>
      </c>
      <c r="J1863" s="16">
        <f t="shared" si="143"/>
        <v>328.07901770747168</v>
      </c>
    </row>
    <row r="1864" spans="2:10">
      <c r="B1864" s="15">
        <v>22.7</v>
      </c>
      <c r="C1864" s="16">
        <v>41.58</v>
      </c>
      <c r="D1864" s="15">
        <v>56.514000000000003</v>
      </c>
      <c r="E1864" s="17">
        <f t="shared" si="141"/>
        <v>9.419000000000001E-2</v>
      </c>
      <c r="F1864" s="17">
        <f t="shared" si="142"/>
        <v>7.8036050281814456E-2</v>
      </c>
      <c r="G1864" s="17">
        <f t="shared" si="140"/>
        <v>290.89119603084288</v>
      </c>
      <c r="H1864" s="16">
        <f t="shared" si="144"/>
        <v>332.47119603084286</v>
      </c>
      <c r="I1864" s="47">
        <v>5.42</v>
      </c>
      <c r="J1864" s="16">
        <f t="shared" si="143"/>
        <v>327.0511960308429</v>
      </c>
    </row>
    <row r="1865" spans="2:10">
      <c r="B1865" s="15">
        <v>22.76</v>
      </c>
      <c r="C1865" s="16">
        <v>41.72</v>
      </c>
      <c r="D1865" s="15">
        <v>56.537999999999997</v>
      </c>
      <c r="E1865" s="17">
        <f t="shared" si="141"/>
        <v>9.4229999999999994E-2</v>
      </c>
      <c r="F1865" s="17">
        <f t="shared" si="142"/>
        <v>7.8039496456904459E-2</v>
      </c>
      <c r="G1865" s="17">
        <f t="shared" si="140"/>
        <v>291.64719191350366</v>
      </c>
      <c r="H1865" s="16">
        <f t="shared" si="144"/>
        <v>333.36719191350369</v>
      </c>
      <c r="I1865" s="47">
        <v>5.48</v>
      </c>
      <c r="J1865" s="16">
        <f t="shared" si="143"/>
        <v>327.88719191350367</v>
      </c>
    </row>
    <row r="1866" spans="2:10">
      <c r="B1866" s="15">
        <v>22.93</v>
      </c>
      <c r="C1866" s="16">
        <v>41.53</v>
      </c>
      <c r="D1866" s="15">
        <v>56.564</v>
      </c>
      <c r="E1866" s="17">
        <f t="shared" si="141"/>
        <v>9.4273333333333348E-2</v>
      </c>
      <c r="F1866" s="17">
        <f t="shared" si="142"/>
        <v>7.8043230156747453E-2</v>
      </c>
      <c r="G1866" s="17">
        <f t="shared" si="140"/>
        <v>293.81151899973634</v>
      </c>
      <c r="H1866" s="16">
        <f t="shared" si="144"/>
        <v>335.34151899973631</v>
      </c>
      <c r="I1866" s="47">
        <v>5.42</v>
      </c>
      <c r="J1866" s="16">
        <f t="shared" si="143"/>
        <v>329.92151899973635</v>
      </c>
    </row>
    <row r="1867" spans="2:10">
      <c r="B1867" s="15">
        <v>22.85</v>
      </c>
      <c r="C1867" s="16">
        <v>41.72</v>
      </c>
      <c r="D1867" s="15">
        <v>56.591999999999999</v>
      </c>
      <c r="E1867" s="17">
        <f t="shared" si="141"/>
        <v>9.4320000000000001E-2</v>
      </c>
      <c r="F1867" s="17">
        <f t="shared" si="142"/>
        <v>7.8047251463839701E-2</v>
      </c>
      <c r="G1867" s="17">
        <f t="shared" si="140"/>
        <v>292.77136057234122</v>
      </c>
      <c r="H1867" s="16">
        <f t="shared" si="144"/>
        <v>334.49136057234125</v>
      </c>
      <c r="I1867" s="47">
        <v>5.48</v>
      </c>
      <c r="J1867" s="16">
        <f t="shared" si="143"/>
        <v>329.01136057234123</v>
      </c>
    </row>
    <row r="1868" spans="2:10">
      <c r="B1868" s="15">
        <v>22.88</v>
      </c>
      <c r="C1868" s="16">
        <v>41.82</v>
      </c>
      <c r="D1868" s="15">
        <v>56.616</v>
      </c>
      <c r="E1868" s="17">
        <f t="shared" si="141"/>
        <v>9.4359999999999999E-2</v>
      </c>
      <c r="F1868" s="17">
        <f t="shared" si="142"/>
        <v>7.8050698628340562E-2</v>
      </c>
      <c r="G1868" s="17">
        <f t="shared" si="140"/>
        <v>293.14279567117376</v>
      </c>
      <c r="H1868" s="16">
        <f t="shared" si="144"/>
        <v>334.96279567117375</v>
      </c>
      <c r="I1868" s="47">
        <v>5.42</v>
      </c>
      <c r="J1868" s="16">
        <f t="shared" si="143"/>
        <v>329.54279567117374</v>
      </c>
    </row>
    <row r="1869" spans="2:10">
      <c r="B1869" s="15">
        <v>22.66</v>
      </c>
      <c r="C1869" s="16">
        <v>41.29</v>
      </c>
      <c r="D1869" s="15">
        <v>56.643999999999998</v>
      </c>
      <c r="E1869" s="17">
        <f t="shared" si="141"/>
        <v>9.4406666666666667E-2</v>
      </c>
      <c r="F1869" s="17">
        <f t="shared" si="142"/>
        <v>7.8054720705140287E-2</v>
      </c>
      <c r="G1869" s="17">
        <f t="shared" si="140"/>
        <v>290.30915485048592</v>
      </c>
      <c r="H1869" s="16">
        <f t="shared" si="144"/>
        <v>331.59915485048595</v>
      </c>
      <c r="I1869" s="47">
        <v>5.42</v>
      </c>
      <c r="J1869" s="16">
        <f t="shared" si="143"/>
        <v>326.17915485048593</v>
      </c>
    </row>
    <row r="1870" spans="2:10">
      <c r="B1870" s="15">
        <v>22.39</v>
      </c>
      <c r="C1870" s="16">
        <v>41.53</v>
      </c>
      <c r="D1870" s="15">
        <v>56.668999999999997</v>
      </c>
      <c r="E1870" s="17">
        <f t="shared" si="141"/>
        <v>9.4448333333333329E-2</v>
      </c>
      <c r="F1870" s="17">
        <f t="shared" si="142"/>
        <v>7.8058312195442944E-2</v>
      </c>
      <c r="G1870" s="17">
        <f t="shared" si="140"/>
        <v>286.83684504911872</v>
      </c>
      <c r="H1870" s="16">
        <f t="shared" si="144"/>
        <v>328.36684504911875</v>
      </c>
      <c r="I1870" s="47">
        <v>5.42</v>
      </c>
      <c r="J1870" s="16">
        <f t="shared" si="143"/>
        <v>322.94684504911874</v>
      </c>
    </row>
    <row r="1871" spans="2:10">
      <c r="B1871" s="15">
        <v>22.56</v>
      </c>
      <c r="C1871" s="16">
        <v>41.63</v>
      </c>
      <c r="D1871" s="15">
        <v>56.692999999999998</v>
      </c>
      <c r="E1871" s="17">
        <f t="shared" si="141"/>
        <v>9.4488333333333341E-2</v>
      </c>
      <c r="F1871" s="17">
        <f t="shared" si="142"/>
        <v>7.8061760337087879E-2</v>
      </c>
      <c r="G1871" s="17">
        <f t="shared" si="140"/>
        <v>289.00193772957397</v>
      </c>
      <c r="H1871" s="16">
        <f t="shared" si="144"/>
        <v>330.63193772957396</v>
      </c>
      <c r="I1871" s="47">
        <v>5.48</v>
      </c>
      <c r="J1871" s="16">
        <f t="shared" si="143"/>
        <v>325.151937729574</v>
      </c>
    </row>
    <row r="1872" spans="2:10">
      <c r="B1872" s="15">
        <v>22.64</v>
      </c>
      <c r="C1872" s="16">
        <v>41.72</v>
      </c>
      <c r="D1872" s="15">
        <v>56.719000000000001</v>
      </c>
      <c r="E1872" s="17">
        <f t="shared" si="141"/>
        <v>9.453166666666668E-2</v>
      </c>
      <c r="F1872" s="17">
        <f t="shared" si="142"/>
        <v>7.8065496167659482E-2</v>
      </c>
      <c r="G1872" s="17">
        <f t="shared" si="140"/>
        <v>290.01288804181286</v>
      </c>
      <c r="H1872" s="16">
        <f t="shared" si="144"/>
        <v>331.73288804181288</v>
      </c>
      <c r="I1872" s="47">
        <v>5.42</v>
      </c>
      <c r="J1872" s="16">
        <f t="shared" si="143"/>
        <v>326.31288804181287</v>
      </c>
    </row>
    <row r="1873" spans="2:10">
      <c r="B1873" s="15">
        <v>22.62</v>
      </c>
      <c r="C1873" s="16">
        <v>41.1</v>
      </c>
      <c r="D1873" s="15">
        <v>56.744999999999997</v>
      </c>
      <c r="E1873" s="17">
        <f t="shared" si="141"/>
        <v>9.4574999999999992E-2</v>
      </c>
      <c r="F1873" s="17">
        <f t="shared" si="142"/>
        <v>7.8069232355822235E-2</v>
      </c>
      <c r="G1873" s="17">
        <f t="shared" ref="G1873:G1936" si="145">B1873/F1873</f>
        <v>289.7428259176811</v>
      </c>
      <c r="H1873" s="16">
        <f t="shared" si="144"/>
        <v>330.84282591768113</v>
      </c>
      <c r="I1873" s="47">
        <v>5.42</v>
      </c>
      <c r="J1873" s="16">
        <f t="shared" si="143"/>
        <v>325.42282591768111</v>
      </c>
    </row>
    <row r="1874" spans="2:10">
      <c r="B1874" s="15">
        <v>22.46</v>
      </c>
      <c r="C1874" s="16">
        <v>41.29</v>
      </c>
      <c r="D1874" s="15">
        <v>56.771999999999998</v>
      </c>
      <c r="E1874" s="17">
        <f t="shared" ref="E1874:E1937" si="146">(D1874*10^-3)/($C$3)</f>
        <v>9.462000000000001E-2</v>
      </c>
      <c r="F1874" s="17">
        <f t="shared" ref="F1874:F1937" si="147">$C$4/(1-E1874)</f>
        <v>7.8073112622070673E-2</v>
      </c>
      <c r="G1874" s="17">
        <f t="shared" si="145"/>
        <v>287.67906447796383</v>
      </c>
      <c r="H1874" s="16">
        <f t="shared" si="144"/>
        <v>328.96906447796385</v>
      </c>
      <c r="I1874" s="47">
        <v>5.42</v>
      </c>
      <c r="J1874" s="16">
        <f t="shared" ref="J1874:J1937" si="148">C1874-I1874+G1874</f>
        <v>323.54906447796384</v>
      </c>
    </row>
    <row r="1875" spans="2:10">
      <c r="B1875" s="15">
        <v>22.49</v>
      </c>
      <c r="C1875" s="16">
        <v>41.44</v>
      </c>
      <c r="D1875" s="15">
        <v>56.798000000000002</v>
      </c>
      <c r="E1875" s="17">
        <f t="shared" si="146"/>
        <v>9.4663333333333335E-2</v>
      </c>
      <c r="F1875" s="17">
        <f t="shared" si="147"/>
        <v>7.8076849539328294E-2</v>
      </c>
      <c r="G1875" s="17">
        <f t="shared" si="145"/>
        <v>288.04953238631253</v>
      </c>
      <c r="H1875" s="16">
        <f t="shared" ref="H1875:H1938" si="149">G1875+C1875</f>
        <v>329.48953238631253</v>
      </c>
      <c r="I1875" s="47">
        <v>5.48</v>
      </c>
      <c r="J1875" s="16">
        <f t="shared" si="148"/>
        <v>324.00953238631251</v>
      </c>
    </row>
    <row r="1876" spans="2:10">
      <c r="B1876" s="15">
        <v>22.58</v>
      </c>
      <c r="C1876" s="16">
        <v>41.58</v>
      </c>
      <c r="D1876" s="15">
        <v>56.823</v>
      </c>
      <c r="E1876" s="17">
        <f t="shared" si="146"/>
        <v>9.4704999999999998E-2</v>
      </c>
      <c r="F1876" s="17">
        <f t="shared" si="147"/>
        <v>7.8080443066371019E-2</v>
      </c>
      <c r="G1876" s="17">
        <f t="shared" si="145"/>
        <v>289.18893276266675</v>
      </c>
      <c r="H1876" s="16">
        <f t="shared" si="149"/>
        <v>330.76893276266674</v>
      </c>
      <c r="I1876" s="47">
        <v>5.42</v>
      </c>
      <c r="J1876" s="16">
        <f t="shared" si="148"/>
        <v>325.34893276266678</v>
      </c>
    </row>
    <row r="1877" spans="2:10">
      <c r="B1877" s="15">
        <v>22.73</v>
      </c>
      <c r="C1877" s="16">
        <v>41.68</v>
      </c>
      <c r="D1877" s="15">
        <v>56.850999999999999</v>
      </c>
      <c r="E1877" s="17">
        <f t="shared" si="146"/>
        <v>9.4751666666666665E-2</v>
      </c>
      <c r="F1877" s="17">
        <f t="shared" si="147"/>
        <v>7.808446820939044E-2</v>
      </c>
      <c r="G1877" s="17">
        <f t="shared" si="145"/>
        <v>291.09502211179165</v>
      </c>
      <c r="H1877" s="16">
        <f t="shared" si="149"/>
        <v>332.77502211179166</v>
      </c>
      <c r="I1877" s="47">
        <v>5.48</v>
      </c>
      <c r="J1877" s="16">
        <f t="shared" si="148"/>
        <v>327.29502211179164</v>
      </c>
    </row>
    <row r="1878" spans="2:10">
      <c r="B1878" s="15">
        <v>22.61</v>
      </c>
      <c r="C1878" s="16">
        <v>41.77</v>
      </c>
      <c r="D1878" s="15">
        <v>56.881</v>
      </c>
      <c r="E1878" s="17">
        <f t="shared" si="146"/>
        <v>9.4801666666666673E-2</v>
      </c>
      <c r="F1878" s="17">
        <f t="shared" si="147"/>
        <v>7.8088781323176343E-2</v>
      </c>
      <c r="G1878" s="17">
        <f t="shared" si="145"/>
        <v>289.54223150732497</v>
      </c>
      <c r="H1878" s="16">
        <f t="shared" si="149"/>
        <v>331.31223150732495</v>
      </c>
      <c r="I1878" s="47">
        <v>5.42</v>
      </c>
      <c r="J1878" s="16">
        <f t="shared" si="148"/>
        <v>325.89223150732499</v>
      </c>
    </row>
    <row r="1879" spans="2:10">
      <c r="B1879" s="15">
        <v>22.78</v>
      </c>
      <c r="C1879" s="16">
        <v>41.96</v>
      </c>
      <c r="D1879" s="15">
        <v>56.930999999999997</v>
      </c>
      <c r="E1879" s="17">
        <f t="shared" si="146"/>
        <v>9.4884999999999997E-2</v>
      </c>
      <c r="F1879" s="17">
        <f t="shared" si="147"/>
        <v>7.8095970905100842E-2</v>
      </c>
      <c r="G1879" s="17">
        <f t="shared" si="145"/>
        <v>291.69238484378872</v>
      </c>
      <c r="H1879" s="16">
        <f t="shared" si="149"/>
        <v>333.6523848437887</v>
      </c>
      <c r="I1879" s="47">
        <v>5.48</v>
      </c>
      <c r="J1879" s="16">
        <f t="shared" si="148"/>
        <v>328.17238484378873</v>
      </c>
    </row>
    <row r="1880" spans="2:10">
      <c r="B1880" s="15">
        <v>22.49</v>
      </c>
      <c r="C1880" s="16">
        <v>42.06</v>
      </c>
      <c r="D1880" s="15">
        <v>56.991999999999997</v>
      </c>
      <c r="E1880" s="17">
        <f t="shared" si="146"/>
        <v>9.4986666666666678E-2</v>
      </c>
      <c r="F1880" s="17">
        <f t="shared" si="147"/>
        <v>7.8104743988048439E-2</v>
      </c>
      <c r="G1880" s="17">
        <f t="shared" si="145"/>
        <v>287.94665793208941</v>
      </c>
      <c r="H1880" s="16">
        <f t="shared" si="149"/>
        <v>330.00665793208941</v>
      </c>
      <c r="I1880" s="47">
        <v>5.48</v>
      </c>
      <c r="J1880" s="16">
        <f t="shared" si="148"/>
        <v>324.52665793208939</v>
      </c>
    </row>
    <row r="1881" spans="2:10">
      <c r="B1881" s="15">
        <v>22.36</v>
      </c>
      <c r="C1881" s="16">
        <v>42.2</v>
      </c>
      <c r="D1881" s="15">
        <v>57.043999999999997</v>
      </c>
      <c r="E1881" s="17">
        <f t="shared" si="146"/>
        <v>9.5073333333333329E-2</v>
      </c>
      <c r="F1881" s="17">
        <f t="shared" si="147"/>
        <v>7.8112224238174377E-2</v>
      </c>
      <c r="G1881" s="17">
        <f t="shared" si="145"/>
        <v>286.25481117809983</v>
      </c>
      <c r="H1881" s="16">
        <f t="shared" si="149"/>
        <v>328.45481117809982</v>
      </c>
      <c r="I1881" s="47">
        <v>5.42</v>
      </c>
      <c r="J1881" s="16">
        <f t="shared" si="148"/>
        <v>323.03481117809986</v>
      </c>
    </row>
    <row r="1882" spans="2:10">
      <c r="B1882" s="15">
        <v>22.3</v>
      </c>
      <c r="C1882" s="16">
        <v>42.3</v>
      </c>
      <c r="D1882" s="15">
        <v>57.100999999999999</v>
      </c>
      <c r="E1882" s="17">
        <f t="shared" si="146"/>
        <v>9.5168333333333341E-2</v>
      </c>
      <c r="F1882" s="17">
        <f t="shared" si="147"/>
        <v>7.8120425389367462E-2</v>
      </c>
      <c r="G1882" s="17">
        <f t="shared" si="145"/>
        <v>285.45671492253717</v>
      </c>
      <c r="H1882" s="16">
        <f t="shared" si="149"/>
        <v>327.75671492253718</v>
      </c>
      <c r="I1882" s="47">
        <v>5.42</v>
      </c>
      <c r="J1882" s="16">
        <f t="shared" si="148"/>
        <v>322.33671492253717</v>
      </c>
    </row>
    <row r="1883" spans="2:10">
      <c r="B1883" s="15">
        <v>22.45</v>
      </c>
      <c r="C1883" s="16">
        <v>42.44</v>
      </c>
      <c r="D1883" s="15">
        <v>57.155999999999999</v>
      </c>
      <c r="E1883" s="17">
        <f t="shared" si="146"/>
        <v>9.5259999999999997E-2</v>
      </c>
      <c r="F1883" s="17">
        <f t="shared" si="147"/>
        <v>7.8128340413566713E-2</v>
      </c>
      <c r="G1883" s="17">
        <f t="shared" si="145"/>
        <v>287.34771378942071</v>
      </c>
      <c r="H1883" s="16">
        <f t="shared" si="149"/>
        <v>329.78771378942071</v>
      </c>
      <c r="I1883" s="47">
        <v>5.42</v>
      </c>
      <c r="J1883" s="16">
        <f t="shared" si="148"/>
        <v>324.36771378942069</v>
      </c>
    </row>
    <row r="1884" spans="2:10">
      <c r="B1884" s="15">
        <v>22.68</v>
      </c>
      <c r="C1884" s="16">
        <v>42.78</v>
      </c>
      <c r="D1884" s="15">
        <v>57.212000000000003</v>
      </c>
      <c r="E1884" s="17">
        <f t="shared" si="146"/>
        <v>9.5353333333333345E-2</v>
      </c>
      <c r="F1884" s="17">
        <f t="shared" si="147"/>
        <v>7.8136400995346633E-2</v>
      </c>
      <c r="G1884" s="17">
        <f t="shared" si="145"/>
        <v>290.261641323238</v>
      </c>
      <c r="H1884" s="16">
        <f t="shared" si="149"/>
        <v>333.04164132323797</v>
      </c>
      <c r="I1884" s="47">
        <v>5.48</v>
      </c>
      <c r="J1884" s="16">
        <f t="shared" si="148"/>
        <v>327.56164132323801</v>
      </c>
    </row>
    <row r="1885" spans="2:10">
      <c r="B1885" s="15">
        <v>22.42</v>
      </c>
      <c r="C1885" s="16">
        <v>41.15</v>
      </c>
      <c r="D1885" s="15">
        <v>57.274000000000001</v>
      </c>
      <c r="E1885" s="17">
        <f t="shared" si="146"/>
        <v>9.5456666666666676E-2</v>
      </c>
      <c r="F1885" s="17">
        <f t="shared" si="147"/>
        <v>7.8145327151200067E-2</v>
      </c>
      <c r="G1885" s="17">
        <f t="shared" si="145"/>
        <v>286.90135184437196</v>
      </c>
      <c r="H1885" s="16">
        <f t="shared" si="149"/>
        <v>328.05135184437194</v>
      </c>
      <c r="I1885" s="47">
        <v>5.16</v>
      </c>
      <c r="J1885" s="16">
        <f t="shared" si="148"/>
        <v>322.89135184437197</v>
      </c>
    </row>
    <row r="1886" spans="2:10">
      <c r="B1886" s="15">
        <v>22.29</v>
      </c>
      <c r="C1886" s="16">
        <v>41.48</v>
      </c>
      <c r="D1886" s="15">
        <v>57.332999999999998</v>
      </c>
      <c r="E1886" s="17">
        <f t="shared" si="146"/>
        <v>9.5555000000000001E-2</v>
      </c>
      <c r="F1886" s="17">
        <f t="shared" si="147"/>
        <v>7.8153823290272317E-2</v>
      </c>
      <c r="G1886" s="17">
        <f t="shared" si="145"/>
        <v>285.20677634940989</v>
      </c>
      <c r="H1886" s="16">
        <f t="shared" si="149"/>
        <v>326.68677634940991</v>
      </c>
      <c r="I1886" s="47">
        <v>5.42</v>
      </c>
      <c r="J1886" s="16">
        <f t="shared" si="148"/>
        <v>321.26677634940989</v>
      </c>
    </row>
    <row r="1887" spans="2:10">
      <c r="B1887" s="15">
        <v>22.22</v>
      </c>
      <c r="C1887" s="16">
        <v>41.58</v>
      </c>
      <c r="D1887" s="15">
        <v>57.392000000000003</v>
      </c>
      <c r="E1887" s="17">
        <f t="shared" si="146"/>
        <v>9.565333333333334E-2</v>
      </c>
      <c r="F1887" s="17">
        <f t="shared" si="147"/>
        <v>7.8162321276984872E-2</v>
      </c>
      <c r="G1887" s="17">
        <f t="shared" si="145"/>
        <v>284.28019584089225</v>
      </c>
      <c r="H1887" s="16">
        <f t="shared" si="149"/>
        <v>325.86019584089223</v>
      </c>
      <c r="I1887" s="47">
        <v>5.37</v>
      </c>
      <c r="J1887" s="16">
        <f t="shared" si="148"/>
        <v>320.49019584089223</v>
      </c>
    </row>
    <row r="1888" spans="2:10">
      <c r="B1888" s="15">
        <v>22.16</v>
      </c>
      <c r="C1888" s="16">
        <v>41.72</v>
      </c>
      <c r="D1888" s="15">
        <v>57.451000000000001</v>
      </c>
      <c r="E1888" s="17">
        <f t="shared" si="146"/>
        <v>9.5751666666666679E-2</v>
      </c>
      <c r="F1888" s="17">
        <f t="shared" si="147"/>
        <v>7.81708211119405E-2</v>
      </c>
      <c r="G1888" s="17">
        <f t="shared" si="145"/>
        <v>283.4817350615636</v>
      </c>
      <c r="H1888" s="16">
        <f t="shared" si="149"/>
        <v>325.20173506156357</v>
      </c>
      <c r="I1888" s="47">
        <v>5.48</v>
      </c>
      <c r="J1888" s="16">
        <f t="shared" si="148"/>
        <v>319.72173506156361</v>
      </c>
    </row>
    <row r="1889" spans="2:10">
      <c r="B1889" s="15">
        <v>22.1</v>
      </c>
      <c r="C1889" s="16">
        <v>41.34</v>
      </c>
      <c r="D1889" s="15">
        <v>57.51</v>
      </c>
      <c r="E1889" s="17">
        <f t="shared" si="146"/>
        <v>9.5850000000000005E-2</v>
      </c>
      <c r="F1889" s="17">
        <f t="shared" si="147"/>
        <v>7.8179322795742245E-2</v>
      </c>
      <c r="G1889" s="17">
        <f t="shared" si="145"/>
        <v>282.68344121808633</v>
      </c>
      <c r="H1889" s="16">
        <f t="shared" si="149"/>
        <v>324.0234412180863</v>
      </c>
      <c r="I1889" s="47">
        <v>5.37</v>
      </c>
      <c r="J1889" s="16">
        <f t="shared" si="148"/>
        <v>318.65344121808636</v>
      </c>
    </row>
    <row r="1890" spans="2:10">
      <c r="B1890" s="15">
        <v>21.91</v>
      </c>
      <c r="C1890" s="16">
        <v>41.48</v>
      </c>
      <c r="D1890" s="15">
        <v>57.561</v>
      </c>
      <c r="E1890" s="17">
        <f t="shared" si="146"/>
        <v>9.5935000000000006E-2</v>
      </c>
      <c r="F1890" s="17">
        <f t="shared" si="147"/>
        <v>7.8186673199128767E-2</v>
      </c>
      <c r="G1890" s="17">
        <f t="shared" si="145"/>
        <v>280.22678422700994</v>
      </c>
      <c r="H1890" s="16">
        <f t="shared" si="149"/>
        <v>321.70678422700996</v>
      </c>
      <c r="I1890" s="47">
        <v>5.42</v>
      </c>
      <c r="J1890" s="16">
        <f t="shared" si="148"/>
        <v>316.28678422700995</v>
      </c>
    </row>
    <row r="1891" spans="2:10">
      <c r="B1891" s="15">
        <v>22.17</v>
      </c>
      <c r="C1891" s="16">
        <v>41.68</v>
      </c>
      <c r="D1891" s="15">
        <v>57.616999999999997</v>
      </c>
      <c r="E1891" s="17">
        <f t="shared" si="146"/>
        <v>9.6028333333333341E-2</v>
      </c>
      <c r="F1891" s="17">
        <f t="shared" si="147"/>
        <v>7.8194745822531705E-2</v>
      </c>
      <c r="G1891" s="17">
        <f t="shared" si="145"/>
        <v>283.52288592786431</v>
      </c>
      <c r="H1891" s="16">
        <f t="shared" si="149"/>
        <v>325.20288592786432</v>
      </c>
      <c r="I1891" s="47">
        <v>5.42</v>
      </c>
      <c r="J1891" s="16">
        <f t="shared" si="148"/>
        <v>319.7828859278643</v>
      </c>
    </row>
    <row r="1892" spans="2:10">
      <c r="B1892" s="15">
        <v>21.86</v>
      </c>
      <c r="C1892" s="16">
        <v>41.87</v>
      </c>
      <c r="D1892" s="15">
        <v>57.64</v>
      </c>
      <c r="E1892" s="17">
        <f t="shared" si="146"/>
        <v>9.6066666666666675E-2</v>
      </c>
      <c r="F1892" s="17">
        <f t="shared" si="147"/>
        <v>7.8198061847227315E-2</v>
      </c>
      <c r="G1892" s="17">
        <f t="shared" si="145"/>
        <v>279.54657038312638</v>
      </c>
      <c r="H1892" s="16">
        <f t="shared" si="149"/>
        <v>321.41657038312638</v>
      </c>
      <c r="I1892" s="47">
        <v>5.53</v>
      </c>
      <c r="J1892" s="16">
        <f t="shared" si="148"/>
        <v>315.88657038312635</v>
      </c>
    </row>
    <row r="1893" spans="2:10">
      <c r="B1893" s="15">
        <v>21.88</v>
      </c>
      <c r="C1893" s="16">
        <v>41.96</v>
      </c>
      <c r="D1893" s="15">
        <v>57.662999999999997</v>
      </c>
      <c r="E1893" s="17">
        <f t="shared" si="146"/>
        <v>9.6104999999999996E-2</v>
      </c>
      <c r="F1893" s="17">
        <f t="shared" si="147"/>
        <v>7.82013781531819E-2</v>
      </c>
      <c r="G1893" s="17">
        <f t="shared" si="145"/>
        <v>279.79046554833297</v>
      </c>
      <c r="H1893" s="16">
        <f t="shared" si="149"/>
        <v>321.75046554833295</v>
      </c>
      <c r="I1893" s="47">
        <v>5.48</v>
      </c>
      <c r="J1893" s="16">
        <f t="shared" si="148"/>
        <v>316.27046554833299</v>
      </c>
    </row>
    <row r="1894" spans="2:10">
      <c r="B1894" s="15">
        <v>21.98</v>
      </c>
      <c r="C1894" s="16">
        <v>42.11</v>
      </c>
      <c r="D1894" s="15">
        <v>57.691000000000003</v>
      </c>
      <c r="E1894" s="17">
        <f t="shared" si="146"/>
        <v>9.6151666666666677E-2</v>
      </c>
      <c r="F1894" s="17">
        <f t="shared" si="147"/>
        <v>7.8205415774885184E-2</v>
      </c>
      <c r="G1894" s="17">
        <f t="shared" si="145"/>
        <v>281.05470423262727</v>
      </c>
      <c r="H1894" s="16">
        <f t="shared" si="149"/>
        <v>323.16470423262729</v>
      </c>
      <c r="I1894" s="47">
        <v>5.48</v>
      </c>
      <c r="J1894" s="16">
        <f t="shared" si="148"/>
        <v>317.68470423262727</v>
      </c>
    </row>
    <row r="1895" spans="2:10">
      <c r="B1895" s="15">
        <v>21.93</v>
      </c>
      <c r="C1895" s="16">
        <v>42.2</v>
      </c>
      <c r="D1895" s="15">
        <v>57.716999999999999</v>
      </c>
      <c r="E1895" s="17">
        <f t="shared" si="146"/>
        <v>9.6195000000000003E-2</v>
      </c>
      <c r="F1895" s="17">
        <f t="shared" si="147"/>
        <v>7.8209165368381836E-2</v>
      </c>
      <c r="G1895" s="17">
        <f t="shared" si="145"/>
        <v>280.40191832638828</v>
      </c>
      <c r="H1895" s="16">
        <f t="shared" si="149"/>
        <v>322.60191832638827</v>
      </c>
      <c r="I1895" s="47">
        <v>5.42</v>
      </c>
      <c r="J1895" s="16">
        <f t="shared" si="148"/>
        <v>317.18191832638831</v>
      </c>
    </row>
    <row r="1896" spans="2:10">
      <c r="B1896" s="15">
        <v>22.1</v>
      </c>
      <c r="C1896" s="16">
        <v>42.35</v>
      </c>
      <c r="D1896" s="15">
        <v>57.744999999999997</v>
      </c>
      <c r="E1896" s="17">
        <f t="shared" si="146"/>
        <v>9.624166666666667E-2</v>
      </c>
      <c r="F1896" s="17">
        <f t="shared" si="147"/>
        <v>7.8213203794270603E-2</v>
      </c>
      <c r="G1896" s="17">
        <f t="shared" si="145"/>
        <v>282.56098622594595</v>
      </c>
      <c r="H1896" s="16">
        <f t="shared" si="149"/>
        <v>324.91098622594598</v>
      </c>
      <c r="I1896" s="47">
        <v>5.42</v>
      </c>
      <c r="J1896" s="16">
        <f t="shared" si="148"/>
        <v>319.49098622594596</v>
      </c>
    </row>
    <row r="1897" spans="2:10">
      <c r="B1897" s="15">
        <v>22.13</v>
      </c>
      <c r="C1897" s="16">
        <v>42.54</v>
      </c>
      <c r="D1897" s="15">
        <v>57.77</v>
      </c>
      <c r="E1897" s="17">
        <f t="shared" si="146"/>
        <v>9.6283333333333346E-2</v>
      </c>
      <c r="F1897" s="17">
        <f t="shared" si="147"/>
        <v>7.8216809884112296E-2</v>
      </c>
      <c r="G1897" s="17">
        <f t="shared" si="145"/>
        <v>282.93150836486791</v>
      </c>
      <c r="H1897" s="16">
        <f t="shared" si="149"/>
        <v>325.47150836486793</v>
      </c>
      <c r="I1897" s="47">
        <v>5.48</v>
      </c>
      <c r="J1897" s="16">
        <f t="shared" si="148"/>
        <v>319.99150836486791</v>
      </c>
    </row>
    <row r="1898" spans="2:10">
      <c r="B1898" s="15">
        <v>22.24</v>
      </c>
      <c r="C1898" s="16">
        <v>41.48</v>
      </c>
      <c r="D1898" s="15">
        <v>57.795000000000002</v>
      </c>
      <c r="E1898" s="17">
        <f t="shared" si="146"/>
        <v>9.6325000000000008E-2</v>
      </c>
      <c r="F1898" s="17">
        <f t="shared" si="147"/>
        <v>7.8220416306493318E-2</v>
      </c>
      <c r="G1898" s="17">
        <f t="shared" si="145"/>
        <v>284.32474602099234</v>
      </c>
      <c r="H1898" s="16">
        <f t="shared" si="149"/>
        <v>325.80474602099235</v>
      </c>
      <c r="I1898" s="47">
        <v>4.95</v>
      </c>
      <c r="J1898" s="16">
        <f t="shared" si="148"/>
        <v>320.85474602099231</v>
      </c>
    </row>
    <row r="1899" spans="2:10">
      <c r="B1899" s="15">
        <v>21.99</v>
      </c>
      <c r="C1899" s="16">
        <v>41.48</v>
      </c>
      <c r="D1899" s="15">
        <v>57.823999999999998</v>
      </c>
      <c r="E1899" s="17">
        <f t="shared" si="146"/>
        <v>9.6373333333333339E-2</v>
      </c>
      <c r="F1899" s="17">
        <f t="shared" si="147"/>
        <v>7.8224600173121286E-2</v>
      </c>
      <c r="G1899" s="17">
        <f t="shared" si="145"/>
        <v>281.11361325380057</v>
      </c>
      <c r="H1899" s="16">
        <f t="shared" si="149"/>
        <v>322.59361325380058</v>
      </c>
      <c r="I1899" s="47">
        <v>5.42</v>
      </c>
      <c r="J1899" s="16">
        <f t="shared" si="148"/>
        <v>317.17361325380057</v>
      </c>
    </row>
    <row r="1900" spans="2:10">
      <c r="B1900" s="15">
        <v>21.98</v>
      </c>
      <c r="C1900" s="16">
        <v>41.63</v>
      </c>
      <c r="D1900" s="15">
        <v>57.847999999999999</v>
      </c>
      <c r="E1900" s="17">
        <f t="shared" si="146"/>
        <v>9.6413333333333337E-2</v>
      </c>
      <c r="F1900" s="17">
        <f t="shared" si="147"/>
        <v>7.822806302192413E-2</v>
      </c>
      <c r="G1900" s="17">
        <f t="shared" si="145"/>
        <v>280.97333809530608</v>
      </c>
      <c r="H1900" s="16">
        <f t="shared" si="149"/>
        <v>322.60333809530607</v>
      </c>
      <c r="I1900" s="47">
        <v>5.42</v>
      </c>
      <c r="J1900" s="16">
        <f t="shared" si="148"/>
        <v>317.18333809530606</v>
      </c>
    </row>
    <row r="1901" spans="2:10">
      <c r="B1901" s="15">
        <v>22.05</v>
      </c>
      <c r="C1901" s="16">
        <v>41.82</v>
      </c>
      <c r="D1901" s="15">
        <v>57.875</v>
      </c>
      <c r="E1901" s="17">
        <f t="shared" si="146"/>
        <v>9.645833333333334E-2</v>
      </c>
      <c r="F1901" s="17">
        <f t="shared" si="147"/>
        <v>7.8231959093312806E-2</v>
      </c>
      <c r="G1901" s="17">
        <f t="shared" si="145"/>
        <v>281.85412017739964</v>
      </c>
      <c r="H1901" s="16">
        <f t="shared" si="149"/>
        <v>323.67412017739963</v>
      </c>
      <c r="I1901" s="47">
        <v>5.42</v>
      </c>
      <c r="J1901" s="16">
        <f t="shared" si="148"/>
        <v>318.25412017739961</v>
      </c>
    </row>
    <row r="1902" spans="2:10">
      <c r="B1902" s="15">
        <v>22.13</v>
      </c>
      <c r="C1902" s="16">
        <v>41.92</v>
      </c>
      <c r="D1902" s="15">
        <v>57.9</v>
      </c>
      <c r="E1902" s="17">
        <f t="shared" si="146"/>
        <v>9.6500000000000002E-2</v>
      </c>
      <c r="F1902" s="17">
        <f t="shared" si="147"/>
        <v>7.8235566912861487E-2</v>
      </c>
      <c r="G1902" s="17">
        <f t="shared" si="145"/>
        <v>282.86367534919663</v>
      </c>
      <c r="H1902" s="16">
        <f t="shared" si="149"/>
        <v>324.78367534919664</v>
      </c>
      <c r="I1902" s="47">
        <v>5.42</v>
      </c>
      <c r="J1902" s="16">
        <f t="shared" si="148"/>
        <v>319.36367534919663</v>
      </c>
    </row>
    <row r="1903" spans="2:10">
      <c r="B1903" s="15">
        <v>22.1</v>
      </c>
      <c r="C1903" s="16">
        <v>42.06</v>
      </c>
      <c r="D1903" s="15">
        <v>57.942999999999998</v>
      </c>
      <c r="E1903" s="17">
        <f t="shared" si="146"/>
        <v>9.6571666666666667E-2</v>
      </c>
      <c r="F1903" s="17">
        <f t="shared" si="147"/>
        <v>7.8241773140946824E-2</v>
      </c>
      <c r="G1903" s="17">
        <f t="shared" si="145"/>
        <v>282.4578113815042</v>
      </c>
      <c r="H1903" s="16">
        <f t="shared" si="149"/>
        <v>324.5178113815042</v>
      </c>
      <c r="I1903" s="47">
        <v>5.42</v>
      </c>
      <c r="J1903" s="16">
        <f t="shared" si="148"/>
        <v>319.09781138150419</v>
      </c>
    </row>
    <row r="1904" spans="2:10">
      <c r="B1904" s="15">
        <v>22.11</v>
      </c>
      <c r="C1904" s="16">
        <v>42.2</v>
      </c>
      <c r="D1904" s="15">
        <v>57.99</v>
      </c>
      <c r="E1904" s="17">
        <f t="shared" si="146"/>
        <v>9.665E-2</v>
      </c>
      <c r="F1904" s="17">
        <f t="shared" si="147"/>
        <v>7.8248557818974204E-2</v>
      </c>
      <c r="G1904" s="17">
        <f t="shared" si="145"/>
        <v>282.56111826560243</v>
      </c>
      <c r="H1904" s="16">
        <f t="shared" si="149"/>
        <v>324.76111826560242</v>
      </c>
      <c r="I1904" s="47">
        <v>5.42</v>
      </c>
      <c r="J1904" s="16">
        <f t="shared" si="148"/>
        <v>319.3411182656024</v>
      </c>
    </row>
    <row r="1905" spans="2:10">
      <c r="B1905" s="15">
        <v>22.22</v>
      </c>
      <c r="C1905" s="16">
        <v>42.35</v>
      </c>
      <c r="D1905" s="15">
        <v>58.040999999999997</v>
      </c>
      <c r="E1905" s="17">
        <f t="shared" si="146"/>
        <v>9.6735000000000002E-2</v>
      </c>
      <c r="F1905" s="17">
        <f t="shared" si="147"/>
        <v>7.8255921247663035E-2</v>
      </c>
      <c r="G1905" s="17">
        <f t="shared" si="145"/>
        <v>283.94017533418992</v>
      </c>
      <c r="H1905" s="16">
        <f t="shared" si="149"/>
        <v>326.29017533418994</v>
      </c>
      <c r="I1905" s="47">
        <v>5.48</v>
      </c>
      <c r="J1905" s="16">
        <f t="shared" si="148"/>
        <v>320.81017533418992</v>
      </c>
    </row>
    <row r="1906" spans="2:10">
      <c r="B1906" s="15">
        <v>22.21</v>
      </c>
      <c r="C1906" s="16">
        <v>42.63</v>
      </c>
      <c r="D1906" s="15">
        <v>58.09</v>
      </c>
      <c r="E1906" s="17">
        <f t="shared" si="146"/>
        <v>9.6816666666666676E-2</v>
      </c>
      <c r="F1906" s="17">
        <f t="shared" si="147"/>
        <v>7.8262997219948352E-2</v>
      </c>
      <c r="G1906" s="17">
        <f t="shared" si="145"/>
        <v>283.78672921996048</v>
      </c>
      <c r="H1906" s="16">
        <f t="shared" si="149"/>
        <v>326.41672921996047</v>
      </c>
      <c r="I1906" s="47">
        <v>5.48</v>
      </c>
      <c r="J1906" s="16">
        <f t="shared" si="148"/>
        <v>320.93672921996051</v>
      </c>
    </row>
    <row r="1907" spans="2:10">
      <c r="B1907" s="15">
        <v>22.26</v>
      </c>
      <c r="C1907" s="16">
        <v>41.34</v>
      </c>
      <c r="D1907" s="15">
        <v>58.149000000000001</v>
      </c>
      <c r="E1907" s="17">
        <f t="shared" si="146"/>
        <v>9.6915000000000001E-2</v>
      </c>
      <c r="F1907" s="17">
        <f t="shared" si="147"/>
        <v>7.827151896639889E-2</v>
      </c>
      <c r="G1907" s="17">
        <f t="shared" si="145"/>
        <v>284.39463413960289</v>
      </c>
      <c r="H1907" s="16">
        <f t="shared" si="149"/>
        <v>325.73463413960292</v>
      </c>
      <c r="I1907" s="47">
        <v>5.21</v>
      </c>
      <c r="J1907" s="16">
        <f t="shared" si="148"/>
        <v>320.52463413960288</v>
      </c>
    </row>
    <row r="1908" spans="2:10">
      <c r="B1908" s="15">
        <v>22.14</v>
      </c>
      <c r="C1908" s="16">
        <v>41.63</v>
      </c>
      <c r="D1908" s="15">
        <v>58.209000000000003</v>
      </c>
      <c r="E1908" s="17">
        <f t="shared" si="146"/>
        <v>9.7015000000000004E-2</v>
      </c>
      <c r="F1908" s="17">
        <f t="shared" si="147"/>
        <v>7.8280187052686745E-2</v>
      </c>
      <c r="G1908" s="17">
        <f t="shared" si="145"/>
        <v>282.83018773445951</v>
      </c>
      <c r="H1908" s="16">
        <f t="shared" si="149"/>
        <v>324.46018773445951</v>
      </c>
      <c r="I1908" s="47">
        <v>5.42</v>
      </c>
      <c r="J1908" s="16">
        <f t="shared" si="148"/>
        <v>319.04018773445949</v>
      </c>
    </row>
    <row r="1909" spans="2:10">
      <c r="B1909" s="15">
        <v>22.04</v>
      </c>
      <c r="C1909" s="16">
        <v>41.82</v>
      </c>
      <c r="D1909" s="15">
        <v>58.273000000000003</v>
      </c>
      <c r="E1909" s="17">
        <f t="shared" si="146"/>
        <v>9.7121666666666676E-2</v>
      </c>
      <c r="F1909" s="17">
        <f t="shared" si="147"/>
        <v>7.8289435127771381E-2</v>
      </c>
      <c r="G1909" s="17">
        <f t="shared" si="145"/>
        <v>281.51946637537833</v>
      </c>
      <c r="H1909" s="16">
        <f t="shared" si="149"/>
        <v>323.33946637537832</v>
      </c>
      <c r="I1909" s="47">
        <v>5.42</v>
      </c>
      <c r="J1909" s="16">
        <f t="shared" si="148"/>
        <v>317.91946637537831</v>
      </c>
    </row>
    <row r="1910" spans="2:10">
      <c r="B1910" s="15">
        <v>22.01</v>
      </c>
      <c r="C1910" s="16">
        <v>41.58</v>
      </c>
      <c r="D1910" s="15">
        <v>58.329000000000001</v>
      </c>
      <c r="E1910" s="17">
        <f t="shared" si="146"/>
        <v>9.7214999999999996E-2</v>
      </c>
      <c r="F1910" s="17">
        <f t="shared" si="147"/>
        <v>7.8297528986159881E-2</v>
      </c>
      <c r="G1910" s="17">
        <f t="shared" si="145"/>
        <v>281.10721098095649</v>
      </c>
      <c r="H1910" s="16">
        <f t="shared" si="149"/>
        <v>322.68721098095648</v>
      </c>
      <c r="I1910" s="47">
        <v>5.48</v>
      </c>
      <c r="J1910" s="16">
        <f t="shared" si="148"/>
        <v>317.20721098095646</v>
      </c>
    </row>
    <row r="1911" spans="2:10">
      <c r="B1911" s="15">
        <v>22.08</v>
      </c>
      <c r="C1911" s="16">
        <v>41.72</v>
      </c>
      <c r="D1911" s="15">
        <v>58.378</v>
      </c>
      <c r="E1911" s="17">
        <f t="shared" si="146"/>
        <v>9.729666666666667E-2</v>
      </c>
      <c r="F1911" s="17">
        <f t="shared" si="147"/>
        <v>7.8304612485205941E-2</v>
      </c>
      <c r="G1911" s="17">
        <f t="shared" si="145"/>
        <v>281.97572657896194</v>
      </c>
      <c r="H1911" s="16">
        <f t="shared" si="149"/>
        <v>323.69572657896197</v>
      </c>
      <c r="I1911" s="47">
        <v>5.48</v>
      </c>
      <c r="J1911" s="16">
        <f t="shared" si="148"/>
        <v>318.21572657896195</v>
      </c>
    </row>
    <row r="1912" spans="2:10">
      <c r="B1912" s="15">
        <v>21.85</v>
      </c>
      <c r="C1912" s="16">
        <v>41.2</v>
      </c>
      <c r="D1912" s="15">
        <v>58.41</v>
      </c>
      <c r="E1912" s="17">
        <f t="shared" si="146"/>
        <v>9.7349999999999992E-2</v>
      </c>
      <c r="F1912" s="17">
        <f t="shared" si="147"/>
        <v>7.8309239135623279E-2</v>
      </c>
      <c r="G1912" s="17">
        <f t="shared" si="145"/>
        <v>279.02199333284449</v>
      </c>
      <c r="H1912" s="16">
        <f t="shared" si="149"/>
        <v>320.22199333284448</v>
      </c>
      <c r="I1912" s="47">
        <v>5.27</v>
      </c>
      <c r="J1912" s="16">
        <f t="shared" si="148"/>
        <v>314.95199333284449</v>
      </c>
    </row>
    <row r="1913" spans="2:10">
      <c r="B1913" s="15">
        <v>21.82</v>
      </c>
      <c r="C1913" s="16">
        <v>41.48</v>
      </c>
      <c r="D1913" s="15">
        <v>58.436</v>
      </c>
      <c r="E1913" s="17">
        <f t="shared" si="146"/>
        <v>9.7393333333333346E-2</v>
      </c>
      <c r="F1913" s="17">
        <f t="shared" si="147"/>
        <v>7.8312998691682248E-2</v>
      </c>
      <c r="G1913" s="17">
        <f t="shared" si="145"/>
        <v>278.62552021414984</v>
      </c>
      <c r="H1913" s="16">
        <f t="shared" si="149"/>
        <v>320.10552021414986</v>
      </c>
      <c r="I1913" s="47">
        <v>5.48</v>
      </c>
      <c r="J1913" s="16">
        <f t="shared" si="148"/>
        <v>314.62552021414984</v>
      </c>
    </row>
    <row r="1914" spans="2:10">
      <c r="B1914" s="15">
        <v>21.9</v>
      </c>
      <c r="C1914" s="16">
        <v>41.58</v>
      </c>
      <c r="D1914" s="15">
        <v>58.462000000000003</v>
      </c>
      <c r="E1914" s="17">
        <f t="shared" si="146"/>
        <v>9.7436666666666685E-2</v>
      </c>
      <c r="F1914" s="17">
        <f t="shared" si="147"/>
        <v>7.8316758608744375E-2</v>
      </c>
      <c r="G1914" s="17">
        <f t="shared" si="145"/>
        <v>279.63363638947612</v>
      </c>
      <c r="H1914" s="16">
        <f t="shared" si="149"/>
        <v>321.21363638947611</v>
      </c>
      <c r="I1914" s="47">
        <v>5.48</v>
      </c>
      <c r="J1914" s="16">
        <f t="shared" si="148"/>
        <v>315.73363638947615</v>
      </c>
    </row>
    <row r="1915" spans="2:10">
      <c r="B1915" s="15">
        <v>21.93</v>
      </c>
      <c r="C1915" s="16">
        <v>41.77</v>
      </c>
      <c r="D1915" s="15">
        <v>58.487000000000002</v>
      </c>
      <c r="E1915" s="17">
        <f t="shared" si="146"/>
        <v>9.7478333333333347E-2</v>
      </c>
      <c r="F1915" s="17">
        <f t="shared" si="147"/>
        <v>7.8320374254103237E-2</v>
      </c>
      <c r="G1915" s="17">
        <f t="shared" si="145"/>
        <v>280.0037692471966</v>
      </c>
      <c r="H1915" s="16">
        <f t="shared" si="149"/>
        <v>321.77376924719658</v>
      </c>
      <c r="I1915" s="47">
        <v>5.48</v>
      </c>
      <c r="J1915" s="16">
        <f t="shared" si="148"/>
        <v>316.29376924719662</v>
      </c>
    </row>
    <row r="1916" spans="2:10">
      <c r="B1916" s="15">
        <v>21.99</v>
      </c>
      <c r="C1916" s="16">
        <v>41.29</v>
      </c>
      <c r="D1916" s="15">
        <v>58.514000000000003</v>
      </c>
      <c r="E1916" s="17">
        <f t="shared" si="146"/>
        <v>9.7523333333333337E-2</v>
      </c>
      <c r="F1916" s="17">
        <f t="shared" si="147"/>
        <v>7.8324279526086005E-2</v>
      </c>
      <c r="G1916" s="17">
        <f t="shared" si="145"/>
        <v>280.75585416238908</v>
      </c>
      <c r="H1916" s="16">
        <f t="shared" si="149"/>
        <v>322.04585416238911</v>
      </c>
      <c r="I1916" s="47">
        <v>5.37</v>
      </c>
      <c r="J1916" s="16">
        <f t="shared" si="148"/>
        <v>316.6758541623891</v>
      </c>
    </row>
    <row r="1917" spans="2:10">
      <c r="B1917" s="15">
        <v>21.86</v>
      </c>
      <c r="C1917" s="16">
        <v>41.39</v>
      </c>
      <c r="D1917" s="15">
        <v>58.540999999999997</v>
      </c>
      <c r="E1917" s="17">
        <f t="shared" si="146"/>
        <v>9.7568333333333326E-2</v>
      </c>
      <c r="F1917" s="17">
        <f t="shared" si="147"/>
        <v>7.832818518754367E-2</v>
      </c>
      <c r="G1917" s="17">
        <f t="shared" si="145"/>
        <v>279.08217134943067</v>
      </c>
      <c r="H1917" s="16">
        <f t="shared" si="149"/>
        <v>320.47217134943065</v>
      </c>
      <c r="I1917" s="47">
        <v>5.42</v>
      </c>
      <c r="J1917" s="16">
        <f t="shared" si="148"/>
        <v>315.05217134943064</v>
      </c>
    </row>
    <row r="1918" spans="2:10">
      <c r="B1918" s="15">
        <v>22.05</v>
      </c>
      <c r="C1918" s="16">
        <v>41.58</v>
      </c>
      <c r="D1918" s="15">
        <v>58.567</v>
      </c>
      <c r="E1918" s="17">
        <f t="shared" si="146"/>
        <v>9.7611666666666666E-2</v>
      </c>
      <c r="F1918" s="17">
        <f t="shared" si="147"/>
        <v>7.833194656303219E-2</v>
      </c>
      <c r="G1918" s="17">
        <f t="shared" si="145"/>
        <v>281.49434512337564</v>
      </c>
      <c r="H1918" s="16">
        <f t="shared" si="149"/>
        <v>323.07434512337562</v>
      </c>
      <c r="I1918" s="47">
        <v>5.42</v>
      </c>
      <c r="J1918" s="16">
        <f t="shared" si="148"/>
        <v>317.65434512337561</v>
      </c>
    </row>
    <row r="1919" spans="2:10">
      <c r="B1919" s="15">
        <v>22.1</v>
      </c>
      <c r="C1919" s="16">
        <v>41.68</v>
      </c>
      <c r="D1919" s="15">
        <v>58.591999999999999</v>
      </c>
      <c r="E1919" s="17">
        <f t="shared" si="146"/>
        <v>9.7653333333333328E-2</v>
      </c>
      <c r="F1919" s="17">
        <f t="shared" si="147"/>
        <v>7.8335563610922282E-2</v>
      </c>
      <c r="G1919" s="17">
        <f t="shared" si="145"/>
        <v>282.11962716916753</v>
      </c>
      <c r="H1919" s="16">
        <f t="shared" si="149"/>
        <v>323.79962716916754</v>
      </c>
      <c r="I1919" s="47">
        <v>5.37</v>
      </c>
      <c r="J1919" s="16">
        <f t="shared" si="148"/>
        <v>318.42962716916753</v>
      </c>
    </row>
    <row r="1920" spans="2:10">
      <c r="B1920" s="15">
        <v>21.99</v>
      </c>
      <c r="C1920" s="16">
        <v>41.34</v>
      </c>
      <c r="D1920" s="15">
        <v>58.62</v>
      </c>
      <c r="E1920" s="17">
        <f t="shared" si="146"/>
        <v>9.7699999999999995E-2</v>
      </c>
      <c r="F1920" s="17">
        <f t="shared" si="147"/>
        <v>7.833961510115299E-2</v>
      </c>
      <c r="G1920" s="17">
        <f t="shared" si="145"/>
        <v>280.70089407008527</v>
      </c>
      <c r="H1920" s="16">
        <f t="shared" si="149"/>
        <v>322.0408940700853</v>
      </c>
      <c r="I1920" s="47">
        <v>5.37</v>
      </c>
      <c r="J1920" s="16">
        <f t="shared" si="148"/>
        <v>316.6708940700853</v>
      </c>
    </row>
    <row r="1921" spans="2:10">
      <c r="B1921" s="15">
        <v>21.99</v>
      </c>
      <c r="C1921" s="16">
        <v>41.39</v>
      </c>
      <c r="D1921" s="15">
        <v>58.643999999999998</v>
      </c>
      <c r="E1921" s="17">
        <f t="shared" si="146"/>
        <v>9.7740000000000007E-2</v>
      </c>
      <c r="F1921" s="17">
        <f t="shared" si="147"/>
        <v>7.8343088140636133E-2</v>
      </c>
      <c r="G1921" s="17">
        <f t="shared" si="145"/>
        <v>280.68845027560133</v>
      </c>
      <c r="H1921" s="16">
        <f t="shared" si="149"/>
        <v>322.07845027560131</v>
      </c>
      <c r="I1921" s="47">
        <v>5.42</v>
      </c>
      <c r="J1921" s="16">
        <f t="shared" si="148"/>
        <v>316.65845027560135</v>
      </c>
    </row>
    <row r="1922" spans="2:10">
      <c r="B1922" s="15">
        <v>21.91</v>
      </c>
      <c r="C1922" s="16">
        <v>41.48</v>
      </c>
      <c r="D1922" s="15">
        <v>58.67</v>
      </c>
      <c r="E1922" s="17">
        <f t="shared" si="146"/>
        <v>9.7783333333333333E-2</v>
      </c>
      <c r="F1922" s="17">
        <f t="shared" si="147"/>
        <v>7.8346850947596122E-2</v>
      </c>
      <c r="G1922" s="17">
        <f t="shared" si="145"/>
        <v>279.65386910898241</v>
      </c>
      <c r="H1922" s="16">
        <f t="shared" si="149"/>
        <v>321.13386910898242</v>
      </c>
      <c r="I1922" s="47">
        <v>5.42</v>
      </c>
      <c r="J1922" s="16">
        <f t="shared" si="148"/>
        <v>315.71386910898241</v>
      </c>
    </row>
    <row r="1923" spans="2:10">
      <c r="B1923" s="15">
        <v>22.15</v>
      </c>
      <c r="C1923" s="16">
        <v>41.72</v>
      </c>
      <c r="D1923" s="15">
        <v>58.695999999999998</v>
      </c>
      <c r="E1923" s="17">
        <f t="shared" si="146"/>
        <v>9.7826666666666673E-2</v>
      </c>
      <c r="F1923" s="17">
        <f t="shared" si="147"/>
        <v>7.8350614116027617E-2</v>
      </c>
      <c r="G1923" s="17">
        <f t="shared" si="145"/>
        <v>282.70359141280721</v>
      </c>
      <c r="H1923" s="16">
        <f t="shared" si="149"/>
        <v>324.42359141280724</v>
      </c>
      <c r="I1923" s="47">
        <v>5.42</v>
      </c>
      <c r="J1923" s="16">
        <f t="shared" si="148"/>
        <v>319.00359141280722</v>
      </c>
    </row>
    <row r="1924" spans="2:10">
      <c r="B1924" s="15">
        <v>22.16</v>
      </c>
      <c r="C1924" s="16">
        <v>41.58</v>
      </c>
      <c r="D1924" s="15">
        <v>58.720999999999997</v>
      </c>
      <c r="E1924" s="17">
        <f t="shared" si="146"/>
        <v>9.7868333333333335E-2</v>
      </c>
      <c r="F1924" s="17">
        <f t="shared" si="147"/>
        <v>7.8354232888144942E-2</v>
      </c>
      <c r="G1924" s="17">
        <f t="shared" si="145"/>
        <v>282.81816033646379</v>
      </c>
      <c r="H1924" s="16">
        <f t="shared" si="149"/>
        <v>324.39816033646377</v>
      </c>
      <c r="I1924" s="47">
        <v>5.64</v>
      </c>
      <c r="J1924" s="16">
        <f t="shared" si="148"/>
        <v>318.75816033646379</v>
      </c>
    </row>
    <row r="1925" spans="2:10">
      <c r="B1925" s="15">
        <v>22.05</v>
      </c>
      <c r="C1925" s="16">
        <v>41.44</v>
      </c>
      <c r="D1925" s="15">
        <v>58.744999999999997</v>
      </c>
      <c r="E1925" s="17">
        <f t="shared" si="146"/>
        <v>9.7908333333333333E-2</v>
      </c>
      <c r="F1925" s="17">
        <f t="shared" si="147"/>
        <v>7.8357707223881926E-2</v>
      </c>
      <c r="G1925" s="17">
        <f t="shared" si="145"/>
        <v>281.40180182913241</v>
      </c>
      <c r="H1925" s="16">
        <f t="shared" si="149"/>
        <v>322.84180182913241</v>
      </c>
      <c r="I1925" s="47">
        <v>5.48</v>
      </c>
      <c r="J1925" s="16">
        <f t="shared" si="148"/>
        <v>317.36180182913239</v>
      </c>
    </row>
    <row r="1926" spans="2:10">
      <c r="B1926" s="15">
        <v>22.1</v>
      </c>
      <c r="C1926" s="16">
        <v>41.82</v>
      </c>
      <c r="D1926" s="15">
        <v>58.771999999999998</v>
      </c>
      <c r="E1926" s="17">
        <f t="shared" si="146"/>
        <v>9.7953333333333337E-2</v>
      </c>
      <c r="F1926" s="17">
        <f t="shared" si="147"/>
        <v>7.8361616219896624E-2</v>
      </c>
      <c r="G1926" s="17">
        <f t="shared" si="145"/>
        <v>282.02583185603874</v>
      </c>
      <c r="H1926" s="16">
        <f t="shared" si="149"/>
        <v>323.84583185603873</v>
      </c>
      <c r="I1926" s="47">
        <v>5.42</v>
      </c>
      <c r="J1926" s="16">
        <f t="shared" si="148"/>
        <v>318.42583185603871</v>
      </c>
    </row>
    <row r="1927" spans="2:10">
      <c r="B1927" s="15">
        <v>22.25</v>
      </c>
      <c r="C1927" s="16">
        <v>41.92</v>
      </c>
      <c r="D1927" s="15">
        <v>58.796999999999997</v>
      </c>
      <c r="E1927" s="17">
        <f t="shared" si="146"/>
        <v>9.7994999999999999E-2</v>
      </c>
      <c r="F1927" s="17">
        <f t="shared" si="147"/>
        <v>7.8365236008414982E-2</v>
      </c>
      <c r="G1927" s="17">
        <f t="shared" si="145"/>
        <v>283.9269187884633</v>
      </c>
      <c r="H1927" s="16">
        <f t="shared" si="149"/>
        <v>325.84691878846331</v>
      </c>
      <c r="I1927" s="47">
        <v>5.42</v>
      </c>
      <c r="J1927" s="16">
        <f t="shared" si="148"/>
        <v>320.4269187884633</v>
      </c>
    </row>
    <row r="1928" spans="2:10">
      <c r="B1928" s="15">
        <v>22.36</v>
      </c>
      <c r="C1928" s="16">
        <v>42.06</v>
      </c>
      <c r="D1928" s="15">
        <v>58.823999999999998</v>
      </c>
      <c r="E1928" s="17">
        <f t="shared" si="146"/>
        <v>9.8040000000000002E-2</v>
      </c>
      <c r="F1928" s="17">
        <f t="shared" si="147"/>
        <v>7.8369145755654734E-2</v>
      </c>
      <c r="G1928" s="17">
        <f t="shared" si="145"/>
        <v>285.31636761380179</v>
      </c>
      <c r="H1928" s="16">
        <f t="shared" si="149"/>
        <v>327.37636761380179</v>
      </c>
      <c r="I1928" s="47">
        <v>5.48</v>
      </c>
      <c r="J1928" s="16">
        <f t="shared" si="148"/>
        <v>321.89636761380177</v>
      </c>
    </row>
    <row r="1929" spans="2:10">
      <c r="B1929" s="15">
        <v>22.43</v>
      </c>
      <c r="C1929" s="16">
        <v>42.2</v>
      </c>
      <c r="D1929" s="15">
        <v>58.848999999999997</v>
      </c>
      <c r="E1929" s="17">
        <f t="shared" si="146"/>
        <v>9.8081666666666664E-2</v>
      </c>
      <c r="F1929" s="17">
        <f t="shared" si="147"/>
        <v>7.8372766239852107E-2</v>
      </c>
      <c r="G1929" s="17">
        <f t="shared" si="145"/>
        <v>286.19635462853512</v>
      </c>
      <c r="H1929" s="16">
        <f t="shared" si="149"/>
        <v>328.39635462853511</v>
      </c>
      <c r="I1929" s="47">
        <v>5.42</v>
      </c>
      <c r="J1929" s="16">
        <f t="shared" si="148"/>
        <v>322.97635462853509</v>
      </c>
    </row>
    <row r="1930" spans="2:10">
      <c r="B1930" s="15">
        <v>22.52</v>
      </c>
      <c r="C1930" s="16">
        <v>42.35</v>
      </c>
      <c r="D1930" s="15">
        <v>58.875999999999998</v>
      </c>
      <c r="E1930" s="17">
        <f t="shared" si="146"/>
        <v>9.8126666666666668E-2</v>
      </c>
      <c r="F1930" s="17">
        <f t="shared" si="147"/>
        <v>7.8376676738533518E-2</v>
      </c>
      <c r="G1930" s="17">
        <f t="shared" si="145"/>
        <v>287.330376039383</v>
      </c>
      <c r="H1930" s="16">
        <f t="shared" si="149"/>
        <v>329.68037603938302</v>
      </c>
      <c r="I1930" s="47">
        <v>5.42</v>
      </c>
      <c r="J1930" s="16">
        <f t="shared" si="148"/>
        <v>324.260376039383</v>
      </c>
    </row>
    <row r="1931" spans="2:10">
      <c r="B1931" s="15">
        <v>22.56</v>
      </c>
      <c r="C1931" s="16">
        <v>42.44</v>
      </c>
      <c r="D1931" s="15">
        <v>58.9</v>
      </c>
      <c r="E1931" s="17">
        <f t="shared" si="146"/>
        <v>9.8166666666666666E-2</v>
      </c>
      <c r="F1931" s="17">
        <f t="shared" si="147"/>
        <v>7.8380153064982819E-2</v>
      </c>
      <c r="G1931" s="17">
        <f t="shared" si="145"/>
        <v>287.82796559858878</v>
      </c>
      <c r="H1931" s="16">
        <f t="shared" si="149"/>
        <v>330.26796559858877</v>
      </c>
      <c r="I1931" s="47">
        <v>5.42</v>
      </c>
      <c r="J1931" s="16">
        <f t="shared" si="148"/>
        <v>324.84796559858876</v>
      </c>
    </row>
    <row r="1932" spans="2:10">
      <c r="B1932" s="15">
        <v>22.6</v>
      </c>
      <c r="C1932" s="16">
        <v>42.87</v>
      </c>
      <c r="D1932" s="15">
        <v>58.927999999999997</v>
      </c>
      <c r="E1932" s="17">
        <f t="shared" si="146"/>
        <v>9.8213333333333333E-2</v>
      </c>
      <c r="F1932" s="17">
        <f t="shared" si="147"/>
        <v>7.8384209168950184E-2</v>
      </c>
      <c r="G1932" s="17">
        <f t="shared" si="145"/>
        <v>288.3233783897432</v>
      </c>
      <c r="H1932" s="16">
        <f t="shared" si="149"/>
        <v>331.1933783897432</v>
      </c>
      <c r="I1932" s="47">
        <v>5.48</v>
      </c>
      <c r="J1932" s="16">
        <f t="shared" si="148"/>
        <v>325.71337838974318</v>
      </c>
    </row>
    <row r="1933" spans="2:10">
      <c r="B1933" s="15">
        <v>22.52</v>
      </c>
      <c r="C1933" s="16">
        <v>41.2</v>
      </c>
      <c r="D1933" s="15">
        <v>58.954999999999998</v>
      </c>
      <c r="E1933" s="17">
        <f t="shared" si="146"/>
        <v>9.8258333333333336E-2</v>
      </c>
      <c r="F1933" s="17">
        <f t="shared" si="147"/>
        <v>7.838812080965947E-2</v>
      </c>
      <c r="G1933" s="17">
        <f t="shared" si="145"/>
        <v>287.28842798365622</v>
      </c>
      <c r="H1933" s="16">
        <f t="shared" si="149"/>
        <v>328.48842798365621</v>
      </c>
      <c r="I1933" s="47">
        <v>5.32</v>
      </c>
      <c r="J1933" s="16">
        <f t="shared" si="148"/>
        <v>323.16842798365622</v>
      </c>
    </row>
    <row r="1934" spans="2:10">
      <c r="B1934" s="15">
        <v>22.58</v>
      </c>
      <c r="C1934" s="16">
        <v>41.44</v>
      </c>
      <c r="D1934" s="15">
        <v>59.015000000000001</v>
      </c>
      <c r="E1934" s="17">
        <f t="shared" si="146"/>
        <v>9.8358333333333339E-2</v>
      </c>
      <c r="F1934" s="17">
        <f t="shared" si="147"/>
        <v>7.8396814742483084E-2</v>
      </c>
      <c r="G1934" s="17">
        <f t="shared" si="145"/>
        <v>288.02190591761297</v>
      </c>
      <c r="H1934" s="16">
        <f t="shared" si="149"/>
        <v>329.46190591761297</v>
      </c>
      <c r="I1934" s="47">
        <v>5.42</v>
      </c>
      <c r="J1934" s="16">
        <f t="shared" si="148"/>
        <v>324.04190591761295</v>
      </c>
    </row>
    <row r="1935" spans="2:10">
      <c r="B1935" s="15">
        <v>22.43</v>
      </c>
      <c r="C1935" s="16">
        <v>41.58</v>
      </c>
      <c r="D1935" s="15">
        <v>59.082999999999998</v>
      </c>
      <c r="E1935" s="17">
        <f t="shared" si="146"/>
        <v>9.8471666666666666E-2</v>
      </c>
      <c r="F1935" s="17">
        <f t="shared" si="147"/>
        <v>7.8406670197945727E-2</v>
      </c>
      <c r="G1935" s="17">
        <f t="shared" si="145"/>
        <v>286.07259998891868</v>
      </c>
      <c r="H1935" s="16">
        <f t="shared" si="149"/>
        <v>327.65259998891867</v>
      </c>
      <c r="I1935" s="47">
        <v>5.42</v>
      </c>
      <c r="J1935" s="16">
        <f t="shared" si="148"/>
        <v>322.23259998891865</v>
      </c>
    </row>
    <row r="1936" spans="2:10">
      <c r="B1936" s="15">
        <v>22.38</v>
      </c>
      <c r="C1936" s="16">
        <v>41.77</v>
      </c>
      <c r="D1936" s="15">
        <v>59.146000000000001</v>
      </c>
      <c r="E1936" s="17">
        <f t="shared" si="146"/>
        <v>9.8576666666666674E-2</v>
      </c>
      <c r="F1936" s="17">
        <f t="shared" si="147"/>
        <v>7.8415803199129913E-2</v>
      </c>
      <c r="G1936" s="17">
        <f t="shared" si="145"/>
        <v>285.40165485735054</v>
      </c>
      <c r="H1936" s="16">
        <f t="shared" si="149"/>
        <v>327.17165485735052</v>
      </c>
      <c r="I1936" s="47">
        <v>5.42</v>
      </c>
      <c r="J1936" s="16">
        <f t="shared" si="148"/>
        <v>321.75165485735056</v>
      </c>
    </row>
    <row r="1937" spans="2:10">
      <c r="B1937" s="15">
        <v>22.36</v>
      </c>
      <c r="C1937" s="16">
        <v>40.86</v>
      </c>
      <c r="D1937" s="15">
        <v>59.206000000000003</v>
      </c>
      <c r="E1937" s="17">
        <f t="shared" si="146"/>
        <v>9.8676666666666676E-2</v>
      </c>
      <c r="F1937" s="17">
        <f t="shared" si="147"/>
        <v>7.8424503273819987E-2</v>
      </c>
      <c r="G1937" s="17">
        <f t="shared" ref="G1937:G2000" si="150">B1937/F1937</f>
        <v>285.11497129831758</v>
      </c>
      <c r="H1937" s="16">
        <f t="shared" si="149"/>
        <v>325.9749712983176</v>
      </c>
      <c r="I1937" s="47">
        <v>5.1100000000000003</v>
      </c>
      <c r="J1937" s="16">
        <f t="shared" si="148"/>
        <v>320.86497129831758</v>
      </c>
    </row>
    <row r="1938" spans="2:10">
      <c r="B1938" s="15">
        <v>22.27</v>
      </c>
      <c r="C1938" s="16">
        <v>41.1</v>
      </c>
      <c r="D1938" s="15">
        <v>59.252000000000002</v>
      </c>
      <c r="E1938" s="17">
        <f t="shared" ref="E1938:E2001" si="151">(D1938*10^-3)/($C$3)</f>
        <v>9.8753333333333346E-2</v>
      </c>
      <c r="F1938" s="17">
        <f t="shared" ref="F1938:F2001" si="152">$C$4/(1-E1938)</f>
        <v>7.8431174638578807E-2</v>
      </c>
      <c r="G1938" s="17">
        <f t="shared" si="150"/>
        <v>283.94321649042098</v>
      </c>
      <c r="H1938" s="16">
        <f t="shared" si="149"/>
        <v>325.043216490421</v>
      </c>
      <c r="I1938" s="47">
        <v>5.37</v>
      </c>
      <c r="J1938" s="16">
        <f t="shared" ref="J1938:J2001" si="153">C1938-I1938+G1938</f>
        <v>319.673216490421</v>
      </c>
    </row>
    <row r="1939" spans="2:10">
      <c r="B1939" s="15">
        <v>22.17</v>
      </c>
      <c r="C1939" s="16">
        <v>41.29</v>
      </c>
      <c r="D1939" s="15">
        <v>59.320999999999998</v>
      </c>
      <c r="E1939" s="17">
        <f t="shared" si="151"/>
        <v>9.8868333333333336E-2</v>
      </c>
      <c r="F1939" s="17">
        <f t="shared" si="152"/>
        <v>7.8441183814171089E-2</v>
      </c>
      <c r="G1939" s="17">
        <f t="shared" si="150"/>
        <v>282.6321445188949</v>
      </c>
      <c r="H1939" s="16">
        <f t="shared" ref="H1939:H2002" si="154">G1939+C1939</f>
        <v>323.92214451889492</v>
      </c>
      <c r="I1939" s="47">
        <v>5.37</v>
      </c>
      <c r="J1939" s="16">
        <f t="shared" si="153"/>
        <v>318.55214451889492</v>
      </c>
    </row>
    <row r="1940" spans="2:10">
      <c r="B1940" s="15">
        <v>21.99</v>
      </c>
      <c r="C1940" s="16">
        <v>41.44</v>
      </c>
      <c r="D1940" s="15">
        <v>59.357999999999997</v>
      </c>
      <c r="E1940" s="17">
        <f t="shared" si="151"/>
        <v>9.8930000000000004E-2</v>
      </c>
      <c r="F1940" s="17">
        <f t="shared" si="152"/>
        <v>7.8446552105574871E-2</v>
      </c>
      <c r="G1940" s="17">
        <f t="shared" si="150"/>
        <v>280.31824738970602</v>
      </c>
      <c r="H1940" s="16">
        <f t="shared" si="154"/>
        <v>321.75824738970601</v>
      </c>
      <c r="I1940" s="47">
        <v>5.42</v>
      </c>
      <c r="J1940" s="16">
        <f t="shared" si="153"/>
        <v>316.338247389706</v>
      </c>
    </row>
    <row r="1941" spans="2:10">
      <c r="B1941" s="15">
        <v>22.22</v>
      </c>
      <c r="C1941" s="16">
        <v>41.58</v>
      </c>
      <c r="D1941" s="15">
        <v>59.384</v>
      </c>
      <c r="E1941" s="17">
        <f t="shared" si="151"/>
        <v>9.897333333333333E-2</v>
      </c>
      <c r="F1941" s="17">
        <f t="shared" si="152"/>
        <v>7.8450324858054907E-2</v>
      </c>
      <c r="G1941" s="17">
        <f t="shared" si="150"/>
        <v>283.23655816854853</v>
      </c>
      <c r="H1941" s="16">
        <f t="shared" si="154"/>
        <v>324.81655816854851</v>
      </c>
      <c r="I1941" s="47">
        <v>5.42</v>
      </c>
      <c r="J1941" s="16">
        <f t="shared" si="153"/>
        <v>319.39655816854849</v>
      </c>
    </row>
    <row r="1942" spans="2:10">
      <c r="B1942" s="15">
        <v>22.45</v>
      </c>
      <c r="C1942" s="16">
        <v>41.68</v>
      </c>
      <c r="D1942" s="15">
        <v>59.411000000000001</v>
      </c>
      <c r="E1942" s="17">
        <f t="shared" si="151"/>
        <v>9.9018333333333347E-2</v>
      </c>
      <c r="F1942" s="17">
        <f t="shared" si="152"/>
        <v>7.845424310051112E-2</v>
      </c>
      <c r="G1942" s="17">
        <f t="shared" si="150"/>
        <v>286.15405761085901</v>
      </c>
      <c r="H1942" s="16">
        <f t="shared" si="154"/>
        <v>327.83405761085902</v>
      </c>
      <c r="I1942" s="47">
        <v>5.48</v>
      </c>
      <c r="J1942" s="16">
        <f t="shared" si="153"/>
        <v>322.354057610859</v>
      </c>
    </row>
    <row r="1943" spans="2:10">
      <c r="B1943" s="15">
        <v>22.47</v>
      </c>
      <c r="C1943" s="16">
        <v>41.82</v>
      </c>
      <c r="D1943" s="15">
        <v>59.436999999999998</v>
      </c>
      <c r="E1943" s="17">
        <f t="shared" si="151"/>
        <v>9.9061666666666659E-2</v>
      </c>
      <c r="F1943" s="17">
        <f t="shared" si="152"/>
        <v>7.8458016592815649E-2</v>
      </c>
      <c r="G1943" s="17">
        <f t="shared" si="150"/>
        <v>286.39520823749149</v>
      </c>
      <c r="H1943" s="16">
        <f t="shared" si="154"/>
        <v>328.21520823749148</v>
      </c>
      <c r="I1943" s="47">
        <v>5.42</v>
      </c>
      <c r="J1943" s="16">
        <f t="shared" si="153"/>
        <v>322.79520823749147</v>
      </c>
    </row>
    <row r="1944" spans="2:10">
      <c r="B1944" s="15">
        <v>22.55</v>
      </c>
      <c r="C1944" s="16">
        <v>41.92</v>
      </c>
      <c r="D1944" s="15">
        <v>59.462000000000003</v>
      </c>
      <c r="E1944" s="17">
        <f t="shared" si="151"/>
        <v>9.9103333333333349E-2</v>
      </c>
      <c r="F1944" s="17">
        <f t="shared" si="152"/>
        <v>7.8461645293137969E-2</v>
      </c>
      <c r="G1944" s="17">
        <f t="shared" si="150"/>
        <v>287.40156946431199</v>
      </c>
      <c r="H1944" s="16">
        <f t="shared" si="154"/>
        <v>329.32156946431201</v>
      </c>
      <c r="I1944" s="47">
        <v>5.42</v>
      </c>
      <c r="J1944" s="16">
        <f t="shared" si="153"/>
        <v>323.90156946431199</v>
      </c>
    </row>
    <row r="1945" spans="2:10">
      <c r="B1945" s="15">
        <v>22.76</v>
      </c>
      <c r="C1945" s="16">
        <v>42.11</v>
      </c>
      <c r="D1945" s="15">
        <v>59.49</v>
      </c>
      <c r="E1945" s="17">
        <f t="shared" si="151"/>
        <v>9.9150000000000002E-2</v>
      </c>
      <c r="F1945" s="17">
        <f t="shared" si="152"/>
        <v>7.8465709836010811E-2</v>
      </c>
      <c r="G1945" s="17">
        <f t="shared" si="150"/>
        <v>290.06301029541692</v>
      </c>
      <c r="H1945" s="16">
        <f t="shared" si="154"/>
        <v>332.17301029541693</v>
      </c>
      <c r="I1945" s="47">
        <v>5.37</v>
      </c>
      <c r="J1945" s="16">
        <f t="shared" si="153"/>
        <v>326.80301029541693</v>
      </c>
    </row>
    <row r="1946" spans="2:10">
      <c r="B1946" s="15">
        <v>22.68</v>
      </c>
      <c r="C1946" s="16">
        <v>42.3</v>
      </c>
      <c r="D1946" s="15">
        <v>59.514000000000003</v>
      </c>
      <c r="E1946" s="17">
        <f t="shared" si="151"/>
        <v>9.9190000000000014E-2</v>
      </c>
      <c r="F1946" s="17">
        <f t="shared" si="152"/>
        <v>7.8469194065086248E-2</v>
      </c>
      <c r="G1946" s="17">
        <f t="shared" si="150"/>
        <v>289.03062240180623</v>
      </c>
      <c r="H1946" s="16">
        <f t="shared" si="154"/>
        <v>331.33062240180624</v>
      </c>
      <c r="I1946" s="47">
        <v>5.53</v>
      </c>
      <c r="J1946" s="16">
        <f t="shared" si="153"/>
        <v>325.80062240180621</v>
      </c>
    </row>
    <row r="1947" spans="2:10">
      <c r="B1947" s="15">
        <v>22.82</v>
      </c>
      <c r="C1947" s="16">
        <v>41.15</v>
      </c>
      <c r="D1947" s="15">
        <v>59.542000000000002</v>
      </c>
      <c r="E1947" s="17">
        <f t="shared" si="151"/>
        <v>9.9236666666666681E-2</v>
      </c>
      <c r="F1947" s="17">
        <f t="shared" si="152"/>
        <v>7.8473259390113959E-2</v>
      </c>
      <c r="G1947" s="17">
        <f t="shared" si="150"/>
        <v>290.79969632145622</v>
      </c>
      <c r="H1947" s="16">
        <f t="shared" si="154"/>
        <v>331.9496963214562</v>
      </c>
      <c r="I1947" s="47">
        <v>4.84</v>
      </c>
      <c r="J1947" s="16">
        <f t="shared" si="153"/>
        <v>327.10969632145623</v>
      </c>
    </row>
    <row r="1948" spans="2:10">
      <c r="B1948" s="15">
        <v>22.58</v>
      </c>
      <c r="C1948" s="16">
        <v>41.44</v>
      </c>
      <c r="D1948" s="15">
        <v>59.567</v>
      </c>
      <c r="E1948" s="17">
        <f t="shared" si="151"/>
        <v>9.9278333333333343E-2</v>
      </c>
      <c r="F1948" s="17">
        <f t="shared" si="152"/>
        <v>7.8476889500571231E-2</v>
      </c>
      <c r="G1948" s="17">
        <f t="shared" si="150"/>
        <v>287.72801959531841</v>
      </c>
      <c r="H1948" s="16">
        <f t="shared" si="154"/>
        <v>329.16801959531841</v>
      </c>
      <c r="I1948" s="47">
        <v>5.37</v>
      </c>
      <c r="J1948" s="16">
        <f t="shared" si="153"/>
        <v>323.79801959531841</v>
      </c>
    </row>
    <row r="1949" spans="2:10">
      <c r="B1949" s="15">
        <v>22.58</v>
      </c>
      <c r="C1949" s="16">
        <v>41.63</v>
      </c>
      <c r="D1949" s="15">
        <v>59.591999999999999</v>
      </c>
      <c r="E1949" s="17">
        <f t="shared" si="151"/>
        <v>9.9320000000000006E-2</v>
      </c>
      <c r="F1949" s="17">
        <f t="shared" si="152"/>
        <v>7.848051994689606E-2</v>
      </c>
      <c r="G1949" s="17">
        <f t="shared" si="150"/>
        <v>287.71470952637395</v>
      </c>
      <c r="H1949" s="16">
        <f t="shared" si="154"/>
        <v>329.34470952637395</v>
      </c>
      <c r="I1949" s="47">
        <v>5.42</v>
      </c>
      <c r="J1949" s="16">
        <f t="shared" si="153"/>
        <v>323.92470952637393</v>
      </c>
    </row>
    <row r="1950" spans="2:10">
      <c r="B1950" s="15">
        <v>22.4</v>
      </c>
      <c r="C1950" s="16">
        <v>41.77</v>
      </c>
      <c r="D1950" s="15">
        <v>59.618000000000002</v>
      </c>
      <c r="E1950" s="17">
        <f t="shared" si="151"/>
        <v>9.9363333333333345E-2</v>
      </c>
      <c r="F1950" s="17">
        <f t="shared" si="152"/>
        <v>7.8484295967412326E-2</v>
      </c>
      <c r="G1950" s="17">
        <f t="shared" si="150"/>
        <v>285.40741461579478</v>
      </c>
      <c r="H1950" s="16">
        <f t="shared" si="154"/>
        <v>327.17741461579476</v>
      </c>
      <c r="I1950" s="47">
        <v>5.37</v>
      </c>
      <c r="J1950" s="16">
        <f t="shared" si="153"/>
        <v>321.80741461579476</v>
      </c>
    </row>
    <row r="1951" spans="2:10">
      <c r="B1951" s="15">
        <v>22.49</v>
      </c>
      <c r="C1951" s="16">
        <v>41.87</v>
      </c>
      <c r="D1951" s="15">
        <v>59.645000000000003</v>
      </c>
      <c r="E1951" s="17">
        <f t="shared" si="151"/>
        <v>9.9408333333333349E-2</v>
      </c>
      <c r="F1951" s="17">
        <f t="shared" si="152"/>
        <v>7.8488217604097688E-2</v>
      </c>
      <c r="G1951" s="17">
        <f t="shared" si="150"/>
        <v>286.53982325655267</v>
      </c>
      <c r="H1951" s="16">
        <f t="shared" si="154"/>
        <v>328.40982325655267</v>
      </c>
      <c r="I1951" s="47">
        <v>5.37</v>
      </c>
      <c r="J1951" s="16">
        <f t="shared" si="153"/>
        <v>323.03982325655267</v>
      </c>
    </row>
    <row r="1952" spans="2:10">
      <c r="B1952" s="15">
        <v>22.55</v>
      </c>
      <c r="C1952" s="16">
        <v>42.01</v>
      </c>
      <c r="D1952" s="15">
        <v>59.670999999999999</v>
      </c>
      <c r="E1952" s="17">
        <f t="shared" si="151"/>
        <v>9.9451666666666674E-2</v>
      </c>
      <c r="F1952" s="17">
        <f t="shared" si="152"/>
        <v>7.8491994365399984E-2</v>
      </c>
      <c r="G1952" s="17">
        <f t="shared" si="150"/>
        <v>287.29044512519425</v>
      </c>
      <c r="H1952" s="16">
        <f t="shared" si="154"/>
        <v>329.30044512519424</v>
      </c>
      <c r="I1952" s="47">
        <v>5.37</v>
      </c>
      <c r="J1952" s="16">
        <f t="shared" si="153"/>
        <v>323.93044512519424</v>
      </c>
    </row>
    <row r="1953" spans="2:10">
      <c r="B1953" s="15">
        <v>22.58</v>
      </c>
      <c r="C1953" s="16">
        <v>42.15</v>
      </c>
      <c r="D1953" s="15">
        <v>59.695999999999998</v>
      </c>
      <c r="E1953" s="17">
        <f t="shared" si="151"/>
        <v>9.9493333333333336E-2</v>
      </c>
      <c r="F1953" s="17">
        <f t="shared" si="152"/>
        <v>7.849562620943433E-2</v>
      </c>
      <c r="G1953" s="17">
        <f t="shared" si="150"/>
        <v>287.65933963956485</v>
      </c>
      <c r="H1953" s="16">
        <f t="shared" si="154"/>
        <v>329.80933963956483</v>
      </c>
      <c r="I1953" s="47">
        <v>5.42</v>
      </c>
      <c r="J1953" s="16">
        <f t="shared" si="153"/>
        <v>324.38933963956487</v>
      </c>
    </row>
    <row r="1954" spans="2:10">
      <c r="B1954" s="15">
        <v>22.49</v>
      </c>
      <c r="C1954" s="16">
        <v>42.25</v>
      </c>
      <c r="D1954" s="15">
        <v>59.723999999999997</v>
      </c>
      <c r="E1954" s="17">
        <f t="shared" si="151"/>
        <v>9.9540000000000003E-2</v>
      </c>
      <c r="F1954" s="17">
        <f t="shared" si="152"/>
        <v>7.8499694273782672E-2</v>
      </c>
      <c r="G1954" s="17">
        <f t="shared" si="150"/>
        <v>286.49793108189476</v>
      </c>
      <c r="H1954" s="16">
        <f t="shared" si="154"/>
        <v>328.74793108189476</v>
      </c>
      <c r="I1954" s="47">
        <v>5.42</v>
      </c>
      <c r="J1954" s="16">
        <f t="shared" si="153"/>
        <v>323.32793108189475</v>
      </c>
    </row>
    <row r="1955" spans="2:10">
      <c r="B1955" s="15">
        <v>22.47</v>
      </c>
      <c r="C1955" s="16">
        <v>42.39</v>
      </c>
      <c r="D1955" s="15">
        <v>59.749000000000002</v>
      </c>
      <c r="E1955" s="17">
        <f t="shared" si="151"/>
        <v>9.9581666666666679E-2</v>
      </c>
      <c r="F1955" s="17">
        <f t="shared" si="152"/>
        <v>7.8503326830421799E-2</v>
      </c>
      <c r="G1955" s="17">
        <f t="shared" si="150"/>
        <v>286.22990779153031</v>
      </c>
      <c r="H1955" s="16">
        <f t="shared" si="154"/>
        <v>328.6199077915303</v>
      </c>
      <c r="I1955" s="47">
        <v>5.37</v>
      </c>
      <c r="J1955" s="16">
        <f t="shared" si="153"/>
        <v>323.24990779153029</v>
      </c>
    </row>
    <row r="1956" spans="2:10">
      <c r="B1956" s="15">
        <v>22.63</v>
      </c>
      <c r="C1956" s="16">
        <v>42.59</v>
      </c>
      <c r="D1956" s="15">
        <v>59.774999999999999</v>
      </c>
      <c r="E1956" s="17">
        <f t="shared" si="151"/>
        <v>9.9625000000000005E-2</v>
      </c>
      <c r="F1956" s="17">
        <f t="shared" si="152"/>
        <v>7.8507105045975675E-2</v>
      </c>
      <c r="G1956" s="17">
        <f t="shared" si="150"/>
        <v>288.2541648523063</v>
      </c>
      <c r="H1956" s="16">
        <f t="shared" si="154"/>
        <v>330.84416485230633</v>
      </c>
      <c r="I1956" s="47">
        <v>5.42</v>
      </c>
      <c r="J1956" s="16">
        <f t="shared" si="153"/>
        <v>325.42416485230632</v>
      </c>
    </row>
    <row r="1957" spans="2:10">
      <c r="B1957" s="15">
        <v>22.54</v>
      </c>
      <c r="C1957" s="16">
        <v>41.53</v>
      </c>
      <c r="D1957" s="15">
        <v>59.801000000000002</v>
      </c>
      <c r="E1957" s="17">
        <f t="shared" si="151"/>
        <v>9.9668333333333331E-2</v>
      </c>
      <c r="F1957" s="17">
        <f t="shared" si="152"/>
        <v>7.8510883625223682E-2</v>
      </c>
      <c r="G1957" s="17">
        <f t="shared" si="150"/>
        <v>287.09395384716356</v>
      </c>
      <c r="H1957" s="16">
        <f t="shared" si="154"/>
        <v>328.62395384716353</v>
      </c>
      <c r="I1957" s="47">
        <v>4.95</v>
      </c>
      <c r="J1957" s="16">
        <f t="shared" si="153"/>
        <v>323.67395384716355</v>
      </c>
    </row>
    <row r="1958" spans="2:10">
      <c r="B1958" s="15">
        <v>22.23</v>
      </c>
      <c r="C1958" s="16">
        <v>41.53</v>
      </c>
      <c r="D1958" s="15">
        <v>59.831000000000003</v>
      </c>
      <c r="E1958" s="17">
        <f t="shared" si="151"/>
        <v>9.9718333333333339E-2</v>
      </c>
      <c r="F1958" s="17">
        <f t="shared" si="152"/>
        <v>7.8515243976352234E-2</v>
      </c>
      <c r="G1958" s="17">
        <f t="shared" si="150"/>
        <v>283.12973219181981</v>
      </c>
      <c r="H1958" s="16">
        <f t="shared" si="154"/>
        <v>324.65973219181978</v>
      </c>
      <c r="I1958" s="47">
        <v>5.42</v>
      </c>
      <c r="J1958" s="16">
        <f t="shared" si="153"/>
        <v>319.23973219181983</v>
      </c>
    </row>
    <row r="1959" spans="2:10">
      <c r="B1959" s="15">
        <v>22.19</v>
      </c>
      <c r="C1959" s="16">
        <v>41.72</v>
      </c>
      <c r="D1959" s="15">
        <v>59.853999999999999</v>
      </c>
      <c r="E1959" s="17">
        <f t="shared" si="151"/>
        <v>9.975666666666666E-2</v>
      </c>
      <c r="F1959" s="17">
        <f t="shared" si="152"/>
        <v>7.8518587240231738E-2</v>
      </c>
      <c r="G1959" s="17">
        <f t="shared" si="150"/>
        <v>282.60824321900407</v>
      </c>
      <c r="H1959" s="16">
        <f t="shared" si="154"/>
        <v>324.32824321900409</v>
      </c>
      <c r="I1959" s="47">
        <v>5.37</v>
      </c>
      <c r="J1959" s="16">
        <f t="shared" si="153"/>
        <v>318.95824321900409</v>
      </c>
    </row>
    <row r="1960" spans="2:10">
      <c r="B1960" s="15">
        <v>22.29</v>
      </c>
      <c r="C1960" s="16">
        <v>41.68</v>
      </c>
      <c r="D1960" s="15">
        <v>59.878</v>
      </c>
      <c r="E1960" s="17">
        <f t="shared" si="151"/>
        <v>9.9796666666666672E-2</v>
      </c>
      <c r="F1960" s="17">
        <f t="shared" si="152"/>
        <v>7.8522076166981175E-2</v>
      </c>
      <c r="G1960" s="17">
        <f t="shared" si="150"/>
        <v>283.86921345023001</v>
      </c>
      <c r="H1960" s="16">
        <f t="shared" si="154"/>
        <v>325.54921345023001</v>
      </c>
      <c r="I1960" s="47">
        <v>5.37</v>
      </c>
      <c r="J1960" s="16">
        <f t="shared" si="153"/>
        <v>320.17921345023001</v>
      </c>
    </row>
    <row r="1961" spans="2:10">
      <c r="B1961" s="15">
        <v>22.19</v>
      </c>
      <c r="C1961" s="16">
        <v>41.29</v>
      </c>
      <c r="D1961" s="15">
        <v>59.904000000000003</v>
      </c>
      <c r="E1961" s="17">
        <f t="shared" si="151"/>
        <v>9.9840000000000012E-2</v>
      </c>
      <c r="F1961" s="17">
        <f t="shared" si="152"/>
        <v>7.8525856187533716E-2</v>
      </c>
      <c r="G1961" s="17">
        <f t="shared" si="150"/>
        <v>282.58208286206178</v>
      </c>
      <c r="H1961" s="16">
        <f t="shared" si="154"/>
        <v>323.8720828620618</v>
      </c>
      <c r="I1961" s="47">
        <v>5.42</v>
      </c>
      <c r="J1961" s="16">
        <f t="shared" si="153"/>
        <v>318.45208286206179</v>
      </c>
    </row>
    <row r="1962" spans="2:10">
      <c r="B1962" s="15">
        <v>22.22</v>
      </c>
      <c r="C1962" s="16">
        <v>41.44</v>
      </c>
      <c r="D1962" s="15">
        <v>59.929000000000002</v>
      </c>
      <c r="E1962" s="17">
        <f t="shared" si="151"/>
        <v>9.9881666666666674E-2</v>
      </c>
      <c r="F1962" s="17">
        <f t="shared" si="152"/>
        <v>7.8529491165906351E-2</v>
      </c>
      <c r="G1962" s="17">
        <f t="shared" si="150"/>
        <v>282.95102476923768</v>
      </c>
      <c r="H1962" s="16">
        <f t="shared" si="154"/>
        <v>324.39102476923767</v>
      </c>
      <c r="I1962" s="47">
        <v>5.37</v>
      </c>
      <c r="J1962" s="16">
        <f t="shared" si="153"/>
        <v>319.02102476923767</v>
      </c>
    </row>
    <row r="1963" spans="2:10">
      <c r="B1963" s="15">
        <v>22.35</v>
      </c>
      <c r="C1963" s="16">
        <v>41.58</v>
      </c>
      <c r="D1963" s="15">
        <v>59.954999999999998</v>
      </c>
      <c r="E1963" s="17">
        <f t="shared" si="151"/>
        <v>9.9925E-2</v>
      </c>
      <c r="F1963" s="17">
        <f t="shared" si="152"/>
        <v>7.8533271900419796E-2</v>
      </c>
      <c r="G1963" s="17">
        <f t="shared" si="150"/>
        <v>284.59275233482958</v>
      </c>
      <c r="H1963" s="16">
        <f t="shared" si="154"/>
        <v>326.17275233482957</v>
      </c>
      <c r="I1963" s="47">
        <v>5.42</v>
      </c>
      <c r="J1963" s="16">
        <f t="shared" si="153"/>
        <v>320.75275233482955</v>
      </c>
    </row>
    <row r="1964" spans="2:10">
      <c r="B1964" s="15">
        <v>22.37</v>
      </c>
      <c r="C1964" s="16">
        <v>41.68</v>
      </c>
      <c r="D1964" s="15">
        <v>59.98</v>
      </c>
      <c r="E1964" s="17">
        <f t="shared" si="151"/>
        <v>9.9966666666666662E-2</v>
      </c>
      <c r="F1964" s="17">
        <f t="shared" si="152"/>
        <v>7.8536907565390557E-2</v>
      </c>
      <c r="G1964" s="17">
        <f t="shared" si="150"/>
        <v>284.83423518266915</v>
      </c>
      <c r="H1964" s="16">
        <f t="shared" si="154"/>
        <v>326.51423518266915</v>
      </c>
      <c r="I1964" s="47">
        <v>5.37</v>
      </c>
      <c r="J1964" s="16">
        <f t="shared" si="153"/>
        <v>321.14423518266915</v>
      </c>
    </row>
    <row r="1965" spans="2:10">
      <c r="B1965" s="15">
        <v>22.41</v>
      </c>
      <c r="C1965" s="16">
        <v>41.82</v>
      </c>
      <c r="D1965" s="15">
        <v>60.006</v>
      </c>
      <c r="E1965" s="17">
        <f t="shared" si="151"/>
        <v>0.10001000000000002</v>
      </c>
      <c r="F1965" s="17">
        <f t="shared" si="152"/>
        <v>7.8540689014067216E-2</v>
      </c>
      <c r="G1965" s="17">
        <f t="shared" si="150"/>
        <v>285.32981160868354</v>
      </c>
      <c r="H1965" s="16">
        <f t="shared" si="154"/>
        <v>327.14981160868354</v>
      </c>
      <c r="I1965" s="47">
        <v>5.37</v>
      </c>
      <c r="J1965" s="16">
        <f t="shared" si="153"/>
        <v>321.77981160868353</v>
      </c>
    </row>
    <row r="1966" spans="2:10">
      <c r="B1966" s="15">
        <v>22.55</v>
      </c>
      <c r="C1966" s="16">
        <v>41.92</v>
      </c>
      <c r="D1966" s="15">
        <v>60.030999999999999</v>
      </c>
      <c r="E1966" s="17">
        <f t="shared" si="151"/>
        <v>0.10005166666666668</v>
      </c>
      <c r="F1966" s="17">
        <f t="shared" si="152"/>
        <v>7.8544325365830642E-2</v>
      </c>
      <c r="G1966" s="17">
        <f t="shared" si="150"/>
        <v>287.09903478030242</v>
      </c>
      <c r="H1966" s="16">
        <f t="shared" si="154"/>
        <v>329.01903478030243</v>
      </c>
      <c r="I1966" s="47">
        <v>5.37</v>
      </c>
      <c r="J1966" s="16">
        <f t="shared" si="153"/>
        <v>323.64903478030243</v>
      </c>
    </row>
    <row r="1967" spans="2:10">
      <c r="B1967" s="15">
        <v>22.51</v>
      </c>
      <c r="C1967" s="16">
        <v>42.06</v>
      </c>
      <c r="D1967" s="15">
        <v>60.058</v>
      </c>
      <c r="E1967" s="17">
        <f t="shared" si="151"/>
        <v>0.10009666666666667</v>
      </c>
      <c r="F1967" s="17">
        <f t="shared" si="152"/>
        <v>7.8548253003956375E-2</v>
      </c>
      <c r="G1967" s="17">
        <f t="shared" si="150"/>
        <v>286.5754378886848</v>
      </c>
      <c r="H1967" s="16">
        <f t="shared" si="154"/>
        <v>328.63543788868481</v>
      </c>
      <c r="I1967" s="47">
        <v>5.42</v>
      </c>
      <c r="J1967" s="16">
        <f t="shared" si="153"/>
        <v>323.21543788868479</v>
      </c>
    </row>
    <row r="1968" spans="2:10">
      <c r="B1968" s="15">
        <v>22.66</v>
      </c>
      <c r="C1968" s="16">
        <v>42.15</v>
      </c>
      <c r="D1968" s="15">
        <v>60.082000000000001</v>
      </c>
      <c r="E1968" s="17">
        <f t="shared" si="151"/>
        <v>0.10013666666666668</v>
      </c>
      <c r="F1968" s="17">
        <f t="shared" si="152"/>
        <v>7.8551744567623621E-2</v>
      </c>
      <c r="G1968" s="17">
        <f t="shared" si="150"/>
        <v>288.47226913582369</v>
      </c>
      <c r="H1968" s="16">
        <f t="shared" si="154"/>
        <v>330.62226913582367</v>
      </c>
      <c r="I1968" s="47">
        <v>5.42</v>
      </c>
      <c r="J1968" s="16">
        <f t="shared" si="153"/>
        <v>325.20226913582371</v>
      </c>
    </row>
    <row r="1969" spans="2:10">
      <c r="B1969" s="15">
        <v>22.61</v>
      </c>
      <c r="C1969" s="16">
        <v>42.25</v>
      </c>
      <c r="D1969" s="15">
        <v>60.112000000000002</v>
      </c>
      <c r="E1969" s="17">
        <f t="shared" si="151"/>
        <v>0.10018666666666667</v>
      </c>
      <c r="F1969" s="17">
        <f t="shared" si="152"/>
        <v>7.8556109458743681E-2</v>
      </c>
      <c r="G1969" s="17">
        <f t="shared" si="150"/>
        <v>287.81975273195502</v>
      </c>
      <c r="H1969" s="16">
        <f t="shared" si="154"/>
        <v>330.06975273195502</v>
      </c>
      <c r="I1969" s="47">
        <v>5.37</v>
      </c>
      <c r="J1969" s="16">
        <f t="shared" si="153"/>
        <v>324.69975273195502</v>
      </c>
    </row>
    <row r="1970" spans="2:10">
      <c r="B1970" s="15">
        <v>22.83</v>
      </c>
      <c r="C1970" s="16">
        <v>42.44</v>
      </c>
      <c r="D1970" s="15">
        <v>60.161999999999999</v>
      </c>
      <c r="E1970" s="17">
        <f t="shared" si="151"/>
        <v>0.10027</v>
      </c>
      <c r="F1970" s="17">
        <f t="shared" si="152"/>
        <v>7.8563385355351428E-2</v>
      </c>
      <c r="G1970" s="17">
        <f t="shared" si="150"/>
        <v>290.59338388661871</v>
      </c>
      <c r="H1970" s="16">
        <f t="shared" si="154"/>
        <v>333.03338388661871</v>
      </c>
      <c r="I1970" s="47">
        <v>5.42</v>
      </c>
      <c r="J1970" s="16">
        <f t="shared" si="153"/>
        <v>327.61338388661869</v>
      </c>
    </row>
    <row r="1971" spans="2:10">
      <c r="B1971" s="15">
        <v>22.56</v>
      </c>
      <c r="C1971" s="16">
        <v>43.16</v>
      </c>
      <c r="D1971" s="15">
        <v>60.186999999999998</v>
      </c>
      <c r="E1971" s="17">
        <f t="shared" si="151"/>
        <v>0.10031166666666666</v>
      </c>
      <c r="F1971" s="17">
        <f t="shared" si="152"/>
        <v>7.8567023809100953E-2</v>
      </c>
      <c r="G1971" s="17">
        <f t="shared" si="150"/>
        <v>287.14337016017555</v>
      </c>
      <c r="H1971" s="16">
        <f t="shared" si="154"/>
        <v>330.30337016017552</v>
      </c>
      <c r="I1971" s="47">
        <v>5.48</v>
      </c>
      <c r="J1971" s="16">
        <f t="shared" si="153"/>
        <v>324.82337016017556</v>
      </c>
    </row>
    <row r="1972" spans="2:10">
      <c r="B1972" s="15">
        <v>22.55</v>
      </c>
      <c r="C1972" s="16">
        <v>41.39</v>
      </c>
      <c r="D1972" s="15">
        <v>60.213999999999999</v>
      </c>
      <c r="E1972" s="17">
        <f t="shared" si="151"/>
        <v>0.10035666666666666</v>
      </c>
      <c r="F1972" s="17">
        <f t="shared" si="152"/>
        <v>7.8570953717699621E-2</v>
      </c>
      <c r="G1972" s="17">
        <f t="shared" si="150"/>
        <v>287.00173452164904</v>
      </c>
      <c r="H1972" s="16">
        <f t="shared" si="154"/>
        <v>328.39173452164903</v>
      </c>
      <c r="I1972" s="47">
        <v>5.42</v>
      </c>
      <c r="J1972" s="16">
        <f t="shared" si="153"/>
        <v>322.97173452164907</v>
      </c>
    </row>
    <row r="1973" spans="2:10">
      <c r="B1973" s="15">
        <v>22.45</v>
      </c>
      <c r="C1973" s="16">
        <v>41.58</v>
      </c>
      <c r="D1973" s="15">
        <v>60.24</v>
      </c>
      <c r="E1973" s="17">
        <f t="shared" si="151"/>
        <v>0.1004</v>
      </c>
      <c r="F1973" s="17">
        <f t="shared" si="152"/>
        <v>7.8574738445720715E-2</v>
      </c>
      <c r="G1973" s="17">
        <f t="shared" si="150"/>
        <v>285.7152367806915</v>
      </c>
      <c r="H1973" s="16">
        <f t="shared" si="154"/>
        <v>327.29523678069148</v>
      </c>
      <c r="I1973" s="47">
        <v>5.37</v>
      </c>
      <c r="J1973" s="16">
        <f t="shared" si="153"/>
        <v>321.92523678069148</v>
      </c>
    </row>
    <row r="1974" spans="2:10">
      <c r="B1974" s="15">
        <v>22.39</v>
      </c>
      <c r="C1974" s="16">
        <v>41.77</v>
      </c>
      <c r="D1974" s="15">
        <v>60.265000000000001</v>
      </c>
      <c r="E1974" s="17">
        <f t="shared" si="151"/>
        <v>0.10044166666666667</v>
      </c>
      <c r="F1974" s="17">
        <f t="shared" si="152"/>
        <v>7.8578377951146777E-2</v>
      </c>
      <c r="G1974" s="17">
        <f t="shared" si="150"/>
        <v>284.93843451337415</v>
      </c>
      <c r="H1974" s="16">
        <f t="shared" si="154"/>
        <v>326.70843451337413</v>
      </c>
      <c r="I1974" s="47">
        <v>5.42</v>
      </c>
      <c r="J1974" s="16">
        <f t="shared" si="153"/>
        <v>321.28843451337417</v>
      </c>
    </row>
    <row r="1975" spans="2:10">
      <c r="B1975" s="15">
        <v>22.53</v>
      </c>
      <c r="C1975" s="16">
        <v>41.87</v>
      </c>
      <c r="D1975" s="15">
        <v>60.290999999999997</v>
      </c>
      <c r="E1975" s="17">
        <f t="shared" si="151"/>
        <v>0.100485</v>
      </c>
      <c r="F1975" s="17">
        <f t="shared" si="152"/>
        <v>7.8582163394462959E-2</v>
      </c>
      <c r="G1975" s="17">
        <f t="shared" si="150"/>
        <v>286.70628329363996</v>
      </c>
      <c r="H1975" s="16">
        <f t="shared" si="154"/>
        <v>328.57628329363996</v>
      </c>
      <c r="I1975" s="47">
        <v>5.37</v>
      </c>
      <c r="J1975" s="16">
        <f t="shared" si="153"/>
        <v>323.20628329363996</v>
      </c>
    </row>
    <row r="1976" spans="2:10">
      <c r="B1976" s="15">
        <v>22.61</v>
      </c>
      <c r="C1976" s="16">
        <v>41.92</v>
      </c>
      <c r="D1976" s="15">
        <v>60.317</v>
      </c>
      <c r="E1976" s="17">
        <f t="shared" si="151"/>
        <v>0.10052833333333334</v>
      </c>
      <c r="F1976" s="17">
        <f t="shared" si="152"/>
        <v>7.8585949202517422E-2</v>
      </c>
      <c r="G1976" s="17">
        <f t="shared" si="150"/>
        <v>287.7104651587731</v>
      </c>
      <c r="H1976" s="16">
        <f t="shared" si="154"/>
        <v>329.63046515877312</v>
      </c>
      <c r="I1976" s="47">
        <v>5.42</v>
      </c>
      <c r="J1976" s="16">
        <f t="shared" si="153"/>
        <v>324.2104651587731</v>
      </c>
    </row>
    <row r="1977" spans="2:10">
      <c r="B1977" s="15">
        <v>22.77</v>
      </c>
      <c r="C1977" s="16">
        <v>42.06</v>
      </c>
      <c r="D1977" s="15">
        <v>60.344999999999999</v>
      </c>
      <c r="E1977" s="17">
        <f t="shared" si="151"/>
        <v>0.10057500000000001</v>
      </c>
      <c r="F1977" s="17">
        <f t="shared" si="152"/>
        <v>7.8590026634539123E-2</v>
      </c>
      <c r="G1977" s="17">
        <f t="shared" si="150"/>
        <v>289.73141981342616</v>
      </c>
      <c r="H1977" s="16">
        <f t="shared" si="154"/>
        <v>331.79141981342616</v>
      </c>
      <c r="I1977" s="47">
        <v>5.42</v>
      </c>
      <c r="J1977" s="16">
        <f t="shared" si="153"/>
        <v>326.37141981342614</v>
      </c>
    </row>
    <row r="1978" spans="2:10">
      <c r="B1978" s="15">
        <v>22.83</v>
      </c>
      <c r="C1978" s="16">
        <v>42.39</v>
      </c>
      <c r="D1978" s="15">
        <v>60.369</v>
      </c>
      <c r="E1978" s="17">
        <f t="shared" si="151"/>
        <v>0.100615</v>
      </c>
      <c r="F1978" s="17">
        <f t="shared" si="152"/>
        <v>7.8593521913052078E-2</v>
      </c>
      <c r="G1978" s="17">
        <f t="shared" si="150"/>
        <v>290.48195632786121</v>
      </c>
      <c r="H1978" s="16">
        <f t="shared" si="154"/>
        <v>332.8719563278612</v>
      </c>
      <c r="I1978" s="47">
        <v>5.48</v>
      </c>
      <c r="J1978" s="16">
        <f t="shared" si="153"/>
        <v>327.39195632786118</v>
      </c>
    </row>
    <row r="1979" spans="2:10">
      <c r="B1979" s="15">
        <v>22.97</v>
      </c>
      <c r="C1979" s="16">
        <v>41.29</v>
      </c>
      <c r="D1979" s="15">
        <v>60.396999999999998</v>
      </c>
      <c r="E1979" s="17">
        <f t="shared" si="151"/>
        <v>0.10066166666666666</v>
      </c>
      <c r="F1979" s="17">
        <f t="shared" si="152"/>
        <v>7.8597600130952211E-2</v>
      </c>
      <c r="G1979" s="17">
        <f t="shared" si="150"/>
        <v>292.24810887011131</v>
      </c>
      <c r="H1979" s="16">
        <f t="shared" si="154"/>
        <v>333.53810887011133</v>
      </c>
      <c r="I1979" s="47">
        <v>5.05</v>
      </c>
      <c r="J1979" s="16">
        <f t="shared" si="153"/>
        <v>328.48810887011132</v>
      </c>
    </row>
    <row r="1980" spans="2:10">
      <c r="B1980" s="15">
        <v>22.72</v>
      </c>
      <c r="C1980" s="16">
        <v>41.58</v>
      </c>
      <c r="D1980" s="15">
        <v>60.423000000000002</v>
      </c>
      <c r="E1980" s="17">
        <f t="shared" si="151"/>
        <v>0.10070500000000002</v>
      </c>
      <c r="F1980" s="17">
        <f t="shared" si="152"/>
        <v>7.8601387426562308E-2</v>
      </c>
      <c r="G1980" s="17">
        <f t="shared" si="150"/>
        <v>289.05342187792058</v>
      </c>
      <c r="H1980" s="16">
        <f t="shared" si="154"/>
        <v>330.63342187792057</v>
      </c>
      <c r="I1980" s="47">
        <v>5.37</v>
      </c>
      <c r="J1980" s="16">
        <f t="shared" si="153"/>
        <v>325.26342187792056</v>
      </c>
    </row>
    <row r="1981" spans="2:10">
      <c r="B1981" s="15">
        <v>22.72</v>
      </c>
      <c r="C1981" s="16">
        <v>41.72</v>
      </c>
      <c r="D1981" s="15">
        <v>60.448</v>
      </c>
      <c r="E1981" s="17">
        <f t="shared" si="151"/>
        <v>0.10074666666666668</v>
      </c>
      <c r="F1981" s="17">
        <f t="shared" si="152"/>
        <v>7.8605029401173948E-2</v>
      </c>
      <c r="G1981" s="17">
        <f t="shared" si="150"/>
        <v>289.04002928419084</v>
      </c>
      <c r="H1981" s="16">
        <f t="shared" si="154"/>
        <v>330.76002928419086</v>
      </c>
      <c r="I1981" s="47">
        <v>5.42</v>
      </c>
      <c r="J1981" s="16">
        <f t="shared" si="153"/>
        <v>325.34002928419085</v>
      </c>
    </row>
    <row r="1982" spans="2:10">
      <c r="B1982" s="15">
        <v>22.77</v>
      </c>
      <c r="C1982" s="16">
        <v>41.87</v>
      </c>
      <c r="D1982" s="15">
        <v>60.473999999999997</v>
      </c>
      <c r="E1982" s="17">
        <f t="shared" si="151"/>
        <v>0.10079</v>
      </c>
      <c r="F1982" s="17">
        <f t="shared" si="152"/>
        <v>7.8608817412807189E-2</v>
      </c>
      <c r="G1982" s="17">
        <f t="shared" si="150"/>
        <v>289.66216194839029</v>
      </c>
      <c r="H1982" s="16">
        <f t="shared" si="154"/>
        <v>331.5321619483903</v>
      </c>
      <c r="I1982" s="47">
        <v>5.42</v>
      </c>
      <c r="J1982" s="16">
        <f t="shared" si="153"/>
        <v>326.11216194839028</v>
      </c>
    </row>
    <row r="1983" spans="2:10">
      <c r="B1983" s="15">
        <v>22.79</v>
      </c>
      <c r="C1983" s="16">
        <v>42.01</v>
      </c>
      <c r="D1983" s="15">
        <v>60.500999999999998</v>
      </c>
      <c r="E1983" s="17">
        <f t="shared" si="151"/>
        <v>0.10083500000000001</v>
      </c>
      <c r="F1983" s="17">
        <f t="shared" si="152"/>
        <v>7.8612751503639874E-2</v>
      </c>
      <c r="G1983" s="17">
        <f t="shared" si="150"/>
        <v>289.90207776844949</v>
      </c>
      <c r="H1983" s="16">
        <f t="shared" si="154"/>
        <v>331.91207776844948</v>
      </c>
      <c r="I1983" s="47">
        <v>5.42</v>
      </c>
      <c r="J1983" s="16">
        <f t="shared" si="153"/>
        <v>326.49207776844946</v>
      </c>
    </row>
    <row r="1984" spans="2:10">
      <c r="B1984" s="15">
        <v>22.85</v>
      </c>
      <c r="C1984" s="16">
        <v>42.11</v>
      </c>
      <c r="D1984" s="15">
        <v>60.527000000000001</v>
      </c>
      <c r="E1984" s="17">
        <f t="shared" si="151"/>
        <v>0.10087833333333335</v>
      </c>
      <c r="F1984" s="17">
        <f t="shared" si="152"/>
        <v>7.8616540259590764E-2</v>
      </c>
      <c r="G1984" s="17">
        <f t="shared" si="150"/>
        <v>290.65130473243426</v>
      </c>
      <c r="H1984" s="16">
        <f t="shared" si="154"/>
        <v>332.76130473243427</v>
      </c>
      <c r="I1984" s="47">
        <v>5.42</v>
      </c>
      <c r="J1984" s="16">
        <f t="shared" si="153"/>
        <v>327.34130473243425</v>
      </c>
    </row>
    <row r="1985" spans="2:10">
      <c r="B1985" s="15">
        <v>22.79</v>
      </c>
      <c r="C1985" s="16">
        <v>42.25</v>
      </c>
      <c r="D1985" s="15">
        <v>60.552999999999997</v>
      </c>
      <c r="E1985" s="17">
        <f t="shared" si="151"/>
        <v>0.10092166666666666</v>
      </c>
      <c r="F1985" s="17">
        <f t="shared" si="152"/>
        <v>7.862032938075883E-2</v>
      </c>
      <c r="G1985" s="17">
        <f t="shared" si="150"/>
        <v>289.87413534771474</v>
      </c>
      <c r="H1985" s="16">
        <f t="shared" si="154"/>
        <v>332.12413534771474</v>
      </c>
      <c r="I1985" s="47">
        <v>5.42</v>
      </c>
      <c r="J1985" s="16">
        <f t="shared" si="153"/>
        <v>326.70413534771473</v>
      </c>
    </row>
    <row r="1986" spans="2:10">
      <c r="B1986" s="15">
        <v>22.85</v>
      </c>
      <c r="C1986" s="16">
        <v>42.35</v>
      </c>
      <c r="D1986" s="15">
        <v>60.58</v>
      </c>
      <c r="E1986" s="17">
        <f t="shared" si="151"/>
        <v>0.10096666666666668</v>
      </c>
      <c r="F1986" s="17">
        <f t="shared" si="152"/>
        <v>7.8624264623970569E-2</v>
      </c>
      <c r="G1986" s="17">
        <f t="shared" si="150"/>
        <v>290.62274997779258</v>
      </c>
      <c r="H1986" s="16">
        <f t="shared" si="154"/>
        <v>332.9727499777926</v>
      </c>
      <c r="I1986" s="47">
        <v>5.37</v>
      </c>
      <c r="J1986" s="16">
        <f t="shared" si="153"/>
        <v>327.6027499777926</v>
      </c>
    </row>
    <row r="1987" spans="2:10">
      <c r="B1987" s="15">
        <v>22.78</v>
      </c>
      <c r="C1987" s="16">
        <v>42.49</v>
      </c>
      <c r="D1987" s="15">
        <v>60.603000000000002</v>
      </c>
      <c r="E1987" s="17">
        <f t="shared" si="151"/>
        <v>0.10100500000000001</v>
      </c>
      <c r="F1987" s="17">
        <f t="shared" si="152"/>
        <v>7.8627617178927967E-2</v>
      </c>
      <c r="G1987" s="17">
        <f t="shared" si="150"/>
        <v>289.72008585941217</v>
      </c>
      <c r="H1987" s="16">
        <f t="shared" si="154"/>
        <v>332.21008585941217</v>
      </c>
      <c r="I1987" s="47">
        <v>5.37</v>
      </c>
      <c r="J1987" s="16">
        <f t="shared" si="153"/>
        <v>326.84008585941217</v>
      </c>
    </row>
    <row r="1988" spans="2:10">
      <c r="B1988" s="15">
        <v>23.03</v>
      </c>
      <c r="C1988" s="16">
        <v>43.3</v>
      </c>
      <c r="D1988" s="15">
        <v>60.631999999999998</v>
      </c>
      <c r="E1988" s="17">
        <f t="shared" si="151"/>
        <v>0.10105333333333333</v>
      </c>
      <c r="F1988" s="17">
        <f t="shared" si="152"/>
        <v>7.8631844720973829E-2</v>
      </c>
      <c r="G1988" s="17">
        <f t="shared" si="150"/>
        <v>292.88388288132205</v>
      </c>
      <c r="H1988" s="16">
        <f t="shared" si="154"/>
        <v>336.18388288132206</v>
      </c>
      <c r="I1988" s="47">
        <v>5.58</v>
      </c>
      <c r="J1988" s="16">
        <f t="shared" si="153"/>
        <v>330.60388288132208</v>
      </c>
    </row>
    <row r="1989" spans="2:10">
      <c r="B1989" s="15">
        <v>22.77</v>
      </c>
      <c r="C1989" s="16">
        <v>41.77</v>
      </c>
      <c r="D1989" s="15">
        <v>60.661000000000001</v>
      </c>
      <c r="E1989" s="17">
        <f t="shared" si="151"/>
        <v>0.10110166666666667</v>
      </c>
      <c r="F1989" s="17">
        <f t="shared" si="152"/>
        <v>7.86360727176455E-2</v>
      </c>
      <c r="G1989" s="17">
        <f t="shared" si="150"/>
        <v>289.56176488822206</v>
      </c>
      <c r="H1989" s="16">
        <f t="shared" si="154"/>
        <v>331.33176488822204</v>
      </c>
      <c r="I1989" s="47">
        <v>5.42</v>
      </c>
      <c r="J1989" s="16">
        <f t="shared" si="153"/>
        <v>325.91176488822208</v>
      </c>
    </row>
    <row r="1990" spans="2:10">
      <c r="B1990" s="15">
        <v>22.59</v>
      </c>
      <c r="C1990" s="16">
        <v>41.24</v>
      </c>
      <c r="D1990" s="15">
        <v>60.689</v>
      </c>
      <c r="E1990" s="17">
        <f t="shared" si="151"/>
        <v>0.10114833333333334</v>
      </c>
      <c r="F1990" s="17">
        <f t="shared" si="152"/>
        <v>7.8640155352778282E-2</v>
      </c>
      <c r="G1990" s="17">
        <f t="shared" si="150"/>
        <v>287.25782519962831</v>
      </c>
      <c r="H1990" s="16">
        <f t="shared" si="154"/>
        <v>328.49782519962832</v>
      </c>
      <c r="I1990" s="47">
        <v>5.42</v>
      </c>
      <c r="J1990" s="16">
        <f t="shared" si="153"/>
        <v>323.07782519962831</v>
      </c>
    </row>
    <row r="1991" spans="2:10">
      <c r="B1991" s="15">
        <v>22.63</v>
      </c>
      <c r="C1991" s="16">
        <v>41.44</v>
      </c>
      <c r="D1991" s="15">
        <v>60.75</v>
      </c>
      <c r="E1991" s="17">
        <f t="shared" si="151"/>
        <v>0.10125000000000001</v>
      </c>
      <c r="F1991" s="17">
        <f t="shared" si="152"/>
        <v>7.8649051132985093E-2</v>
      </c>
      <c r="G1991" s="17">
        <f t="shared" si="150"/>
        <v>287.73392271110401</v>
      </c>
      <c r="H1991" s="16">
        <f t="shared" si="154"/>
        <v>329.17392271110401</v>
      </c>
      <c r="I1991" s="47">
        <v>5.37</v>
      </c>
      <c r="J1991" s="16">
        <f t="shared" si="153"/>
        <v>323.80392271110401</v>
      </c>
    </row>
    <row r="1992" spans="2:10">
      <c r="B1992" s="15">
        <v>22.69</v>
      </c>
      <c r="C1992" s="16">
        <v>41.53</v>
      </c>
      <c r="D1992" s="15">
        <v>60.804000000000002</v>
      </c>
      <c r="E1992" s="17">
        <f t="shared" si="151"/>
        <v>0.10134000000000001</v>
      </c>
      <c r="F1992" s="17">
        <f t="shared" si="152"/>
        <v>7.8656927765529058E-2</v>
      </c>
      <c r="G1992" s="17">
        <f t="shared" si="150"/>
        <v>288.46791559972115</v>
      </c>
      <c r="H1992" s="16">
        <f t="shared" si="154"/>
        <v>329.99791559972118</v>
      </c>
      <c r="I1992" s="47">
        <v>5.32</v>
      </c>
      <c r="J1992" s="16">
        <f t="shared" si="153"/>
        <v>324.67791559972113</v>
      </c>
    </row>
    <row r="1993" spans="2:10">
      <c r="B1993" s="15">
        <v>22.72</v>
      </c>
      <c r="C1993" s="16">
        <v>41.72</v>
      </c>
      <c r="D1993" s="15">
        <v>60.856000000000002</v>
      </c>
      <c r="E1993" s="17">
        <f t="shared" si="151"/>
        <v>0.10142666666666666</v>
      </c>
      <c r="F1993" s="17">
        <f t="shared" si="152"/>
        <v>7.8664514162194527E-2</v>
      </c>
      <c r="G1993" s="17">
        <f t="shared" si="150"/>
        <v>288.82146215452036</v>
      </c>
      <c r="H1993" s="16">
        <f t="shared" si="154"/>
        <v>330.54146215452033</v>
      </c>
      <c r="I1993" s="47">
        <v>5.42</v>
      </c>
      <c r="J1993" s="16">
        <f t="shared" si="153"/>
        <v>325.12146215452037</v>
      </c>
    </row>
    <row r="1994" spans="2:10">
      <c r="B1994" s="15">
        <v>22.1</v>
      </c>
      <c r="C1994" s="16">
        <v>41.34</v>
      </c>
      <c r="D1994" s="15">
        <v>60.939</v>
      </c>
      <c r="E1994" s="17">
        <f t="shared" si="151"/>
        <v>0.101565</v>
      </c>
      <c r="F1994" s="17">
        <f t="shared" si="152"/>
        <v>7.8676626250947873E-2</v>
      </c>
      <c r="G1994" s="17">
        <f t="shared" si="150"/>
        <v>280.89664050298228</v>
      </c>
      <c r="H1994" s="16">
        <f t="shared" si="154"/>
        <v>322.23664050298225</v>
      </c>
      <c r="I1994" s="47">
        <v>5.27</v>
      </c>
      <c r="J1994" s="16">
        <f t="shared" si="153"/>
        <v>316.96664050298227</v>
      </c>
    </row>
    <row r="1995" spans="2:10">
      <c r="B1995" s="15">
        <v>21.96</v>
      </c>
      <c r="C1995" s="16">
        <v>41.48</v>
      </c>
      <c r="D1995" s="15">
        <v>61.003</v>
      </c>
      <c r="E1995" s="17">
        <f t="shared" si="151"/>
        <v>0.10167166666666667</v>
      </c>
      <c r="F1995" s="17">
        <f t="shared" si="152"/>
        <v>7.8685968240012866E-2</v>
      </c>
      <c r="G1995" s="17">
        <f t="shared" si="150"/>
        <v>279.08406659007147</v>
      </c>
      <c r="H1995" s="16">
        <f t="shared" si="154"/>
        <v>320.56406659007149</v>
      </c>
      <c r="I1995" s="47">
        <v>5.37</v>
      </c>
      <c r="J1995" s="16">
        <f t="shared" si="153"/>
        <v>315.19406659007149</v>
      </c>
    </row>
    <row r="1996" spans="2:10">
      <c r="B1996" s="15">
        <v>22.19</v>
      </c>
      <c r="C1996" s="16">
        <v>41.63</v>
      </c>
      <c r="D1996" s="15">
        <v>61.057000000000002</v>
      </c>
      <c r="E1996" s="17">
        <f t="shared" si="151"/>
        <v>0.10176166666666667</v>
      </c>
      <c r="F1996" s="17">
        <f t="shared" si="152"/>
        <v>7.8693852269093784E-2</v>
      </c>
      <c r="G1996" s="17">
        <f t="shared" si="150"/>
        <v>281.97882503097259</v>
      </c>
      <c r="H1996" s="16">
        <f t="shared" si="154"/>
        <v>323.60882503097258</v>
      </c>
      <c r="I1996" s="47">
        <v>5.37</v>
      </c>
      <c r="J1996" s="16">
        <f t="shared" si="153"/>
        <v>318.23882503097258</v>
      </c>
    </row>
    <row r="1997" spans="2:10">
      <c r="B1997" s="15">
        <v>22</v>
      </c>
      <c r="C1997" s="16">
        <v>41.77</v>
      </c>
      <c r="D1997" s="15">
        <v>61.079000000000001</v>
      </c>
      <c r="E1997" s="17">
        <f t="shared" si="151"/>
        <v>0.10179833333333334</v>
      </c>
      <c r="F1997" s="17">
        <f t="shared" si="152"/>
        <v>7.8697064733907585E-2</v>
      </c>
      <c r="G1997" s="17">
        <f t="shared" si="150"/>
        <v>279.55299316927426</v>
      </c>
      <c r="H1997" s="16">
        <f t="shared" si="154"/>
        <v>321.32299316927424</v>
      </c>
      <c r="I1997" s="47">
        <v>5.42</v>
      </c>
      <c r="J1997" s="16">
        <f t="shared" si="153"/>
        <v>315.90299316927428</v>
      </c>
    </row>
    <row r="1998" spans="2:10">
      <c r="B1998" s="15">
        <v>21.95</v>
      </c>
      <c r="C1998" s="16">
        <v>40.770000000000003</v>
      </c>
      <c r="D1998" s="15">
        <v>61.104999999999997</v>
      </c>
      <c r="E1998" s="17">
        <f t="shared" si="151"/>
        <v>0.10184166666666666</v>
      </c>
      <c r="F1998" s="17">
        <f t="shared" si="152"/>
        <v>7.8700861621396015E-2</v>
      </c>
      <c r="G1998" s="17">
        <f t="shared" si="150"/>
        <v>278.90418920181889</v>
      </c>
      <c r="H1998" s="16">
        <f t="shared" si="154"/>
        <v>319.67418920181888</v>
      </c>
      <c r="I1998" s="47">
        <v>5</v>
      </c>
      <c r="J1998" s="16">
        <f t="shared" si="153"/>
        <v>314.67418920181888</v>
      </c>
    </row>
    <row r="1999" spans="2:10">
      <c r="B1999" s="15">
        <v>21.87</v>
      </c>
      <c r="C1999" s="16">
        <v>41</v>
      </c>
      <c r="D1999" s="15">
        <v>61.131</v>
      </c>
      <c r="E1999" s="17">
        <f t="shared" si="151"/>
        <v>0.10188500000000002</v>
      </c>
      <c r="F1999" s="17">
        <f t="shared" si="152"/>
        <v>7.8704658875278055E-2</v>
      </c>
      <c r="G1999" s="17">
        <f t="shared" si="150"/>
        <v>277.87427469391639</v>
      </c>
      <c r="H1999" s="16">
        <f t="shared" si="154"/>
        <v>318.87427469391639</v>
      </c>
      <c r="I1999" s="47">
        <v>5.32</v>
      </c>
      <c r="J1999" s="16">
        <f t="shared" si="153"/>
        <v>313.5542746939164</v>
      </c>
    </row>
    <row r="2000" spans="2:10">
      <c r="B2000" s="15">
        <v>21.88</v>
      </c>
      <c r="C2000" s="16">
        <v>41.24</v>
      </c>
      <c r="D2000" s="15">
        <v>61.16</v>
      </c>
      <c r="E2000" s="17">
        <f t="shared" si="151"/>
        <v>0.10193333333333333</v>
      </c>
      <c r="F2000" s="17">
        <f t="shared" si="152"/>
        <v>7.8708894706150639E-2</v>
      </c>
      <c r="G2000" s="17">
        <f t="shared" si="150"/>
        <v>277.98637093921997</v>
      </c>
      <c r="H2000" s="16">
        <f t="shared" si="154"/>
        <v>319.22637093921998</v>
      </c>
      <c r="I2000" s="47">
        <v>5.42</v>
      </c>
      <c r="J2000" s="16">
        <f t="shared" si="153"/>
        <v>313.80637093921996</v>
      </c>
    </row>
    <row r="2001" spans="2:10">
      <c r="B2001" s="15">
        <v>21.99</v>
      </c>
      <c r="C2001" s="16">
        <v>41.29</v>
      </c>
      <c r="D2001" s="15">
        <v>61.186</v>
      </c>
      <c r="E2001" s="17">
        <f t="shared" si="151"/>
        <v>0.10197666666666667</v>
      </c>
      <c r="F2001" s="17">
        <f t="shared" si="152"/>
        <v>7.8712692735270817E-2</v>
      </c>
      <c r="G2001" s="17">
        <f t="shared" ref="G2001:G2064" si="155">B2001/F2001</f>
        <v>279.37044504318391</v>
      </c>
      <c r="H2001" s="16">
        <f t="shared" si="154"/>
        <v>320.66044504318393</v>
      </c>
      <c r="I2001" s="47">
        <v>5.42</v>
      </c>
      <c r="J2001" s="16">
        <f t="shared" si="153"/>
        <v>315.24044504318391</v>
      </c>
    </row>
    <row r="2002" spans="2:10">
      <c r="B2002" s="15">
        <v>22.02</v>
      </c>
      <c r="C2002" s="16">
        <v>41.44</v>
      </c>
      <c r="D2002" s="15">
        <v>61.210999999999999</v>
      </c>
      <c r="E2002" s="17">
        <f t="shared" ref="E2002:E2065" si="156">(D2002*10^-3)/($C$3)</f>
        <v>0.10201833333333334</v>
      </c>
      <c r="F2002" s="17">
        <f t="shared" ref="F2002:F2054" si="157">$C$4/(1-E2002)</f>
        <v>7.8716345032029622E-2</v>
      </c>
      <c r="G2002" s="17">
        <f t="shared" si="155"/>
        <v>279.73859801341229</v>
      </c>
      <c r="H2002" s="16">
        <f t="shared" si="154"/>
        <v>321.17859801341228</v>
      </c>
      <c r="I2002" s="47">
        <v>5.32</v>
      </c>
      <c r="J2002" s="16">
        <f t="shared" ref="J2002:J2065" si="158">C2002-I2002+G2002</f>
        <v>315.85859801341229</v>
      </c>
    </row>
    <row r="2003" spans="2:10">
      <c r="B2003" s="15">
        <v>22.06</v>
      </c>
      <c r="C2003" s="16">
        <v>41.53</v>
      </c>
      <c r="D2003" s="15">
        <v>61.237000000000002</v>
      </c>
      <c r="E2003" s="17">
        <f t="shared" si="156"/>
        <v>0.10206166666666668</v>
      </c>
      <c r="F2003" s="17">
        <f t="shared" si="157"/>
        <v>7.8720143780219146E-2</v>
      </c>
      <c r="G2003" s="17">
        <f t="shared" si="155"/>
        <v>280.23322799803185</v>
      </c>
      <c r="H2003" s="16">
        <f t="shared" ref="H2003:H2066" si="159">G2003+C2003</f>
        <v>321.76322799803188</v>
      </c>
      <c r="I2003" s="47">
        <v>5.37</v>
      </c>
      <c r="J2003" s="16">
        <f t="shared" si="158"/>
        <v>316.39322799803188</v>
      </c>
    </row>
    <row r="2004" spans="2:10">
      <c r="B2004" s="15">
        <v>22.02</v>
      </c>
      <c r="C2004" s="16">
        <v>41.68</v>
      </c>
      <c r="D2004" s="15">
        <v>61.264000000000003</v>
      </c>
      <c r="E2004" s="17">
        <f t="shared" si="156"/>
        <v>0.10210666666666668</v>
      </c>
      <c r="F2004" s="17">
        <f t="shared" si="157"/>
        <v>7.8724089022196783E-2</v>
      </c>
      <c r="G2004" s="17">
        <f t="shared" si="155"/>
        <v>279.71108047742939</v>
      </c>
      <c r="H2004" s="16">
        <f t="shared" si="159"/>
        <v>321.3910804774294</v>
      </c>
      <c r="I2004" s="47">
        <v>5.37</v>
      </c>
      <c r="J2004" s="16">
        <f t="shared" si="158"/>
        <v>316.02108047742939</v>
      </c>
    </row>
    <row r="2005" spans="2:10">
      <c r="B2005" s="15">
        <v>21.88</v>
      </c>
      <c r="C2005" s="16">
        <v>41.87</v>
      </c>
      <c r="D2005" s="15">
        <v>61.286000000000001</v>
      </c>
      <c r="E2005" s="17">
        <f t="shared" si="156"/>
        <v>0.10214333333333334</v>
      </c>
      <c r="F2005" s="17">
        <f t="shared" si="157"/>
        <v>7.872730395620349E-2</v>
      </c>
      <c r="G2005" s="17">
        <f t="shared" si="155"/>
        <v>277.92136781632945</v>
      </c>
      <c r="H2005" s="16">
        <f t="shared" si="159"/>
        <v>319.79136781632945</v>
      </c>
      <c r="I2005" s="47">
        <v>5.42</v>
      </c>
      <c r="J2005" s="16">
        <f t="shared" si="158"/>
        <v>314.37136781632944</v>
      </c>
    </row>
    <row r="2006" spans="2:10">
      <c r="B2006" s="15">
        <v>22.04</v>
      </c>
      <c r="C2006" s="16">
        <v>42.01</v>
      </c>
      <c r="D2006" s="15">
        <v>61.314999999999998</v>
      </c>
      <c r="E2006" s="17">
        <f t="shared" si="156"/>
        <v>0.10219166666666667</v>
      </c>
      <c r="F2006" s="17">
        <f t="shared" si="157"/>
        <v>7.8731542224977885E-2</v>
      </c>
      <c r="G2006" s="17">
        <f t="shared" si="155"/>
        <v>279.93862913316241</v>
      </c>
      <c r="H2006" s="16">
        <f t="shared" si="159"/>
        <v>321.9486291331624</v>
      </c>
      <c r="I2006" s="47">
        <v>5.37</v>
      </c>
      <c r="J2006" s="16">
        <f t="shared" si="158"/>
        <v>316.57862913316239</v>
      </c>
    </row>
    <row r="2007" spans="2:10">
      <c r="B2007" s="15">
        <v>21.58</v>
      </c>
      <c r="C2007" s="16">
        <v>42.06</v>
      </c>
      <c r="D2007" s="15">
        <v>61.375999999999998</v>
      </c>
      <c r="E2007" s="17">
        <f t="shared" si="156"/>
        <v>0.10229333333333333</v>
      </c>
      <c r="F2007" s="17">
        <f t="shared" si="157"/>
        <v>7.874045869374964E-2</v>
      </c>
      <c r="G2007" s="17">
        <f t="shared" si="155"/>
        <v>274.06495158902351</v>
      </c>
      <c r="H2007" s="16">
        <f t="shared" si="159"/>
        <v>316.12495158902351</v>
      </c>
      <c r="I2007" s="47">
        <v>5.37</v>
      </c>
      <c r="J2007" s="16">
        <f t="shared" si="158"/>
        <v>310.75495158902351</v>
      </c>
    </row>
    <row r="2008" spans="2:10">
      <c r="B2008" s="15">
        <v>21.71</v>
      </c>
      <c r="C2008" s="16">
        <v>42.2</v>
      </c>
      <c r="D2008" s="15">
        <v>61.43</v>
      </c>
      <c r="E2008" s="17">
        <f t="shared" si="156"/>
        <v>0.10238333333333334</v>
      </c>
      <c r="F2008" s="17">
        <f t="shared" si="157"/>
        <v>7.8748353646623859E-2</v>
      </c>
      <c r="G2008" s="17">
        <f t="shared" si="155"/>
        <v>275.68830324277849</v>
      </c>
      <c r="H2008" s="16">
        <f t="shared" si="159"/>
        <v>317.88830324277848</v>
      </c>
      <c r="I2008" s="47">
        <v>5.37</v>
      </c>
      <c r="J2008" s="16">
        <f t="shared" si="158"/>
        <v>312.51830324277847</v>
      </c>
    </row>
    <row r="2009" spans="2:10">
      <c r="B2009" s="15">
        <v>21.73</v>
      </c>
      <c r="C2009" s="16">
        <v>42.3</v>
      </c>
      <c r="D2009" s="15">
        <v>61.484000000000002</v>
      </c>
      <c r="E2009" s="17">
        <f t="shared" si="156"/>
        <v>0.10247333333333335</v>
      </c>
      <c r="F2009" s="17">
        <f t="shared" si="157"/>
        <v>7.8756250182839896E-2</v>
      </c>
      <c r="G2009" s="17">
        <f t="shared" si="155"/>
        <v>275.91460931102995</v>
      </c>
      <c r="H2009" s="16">
        <f t="shared" si="159"/>
        <v>318.21460931102996</v>
      </c>
      <c r="I2009" s="47">
        <v>5.37</v>
      </c>
      <c r="J2009" s="16">
        <f t="shared" si="158"/>
        <v>312.84460931102996</v>
      </c>
    </row>
    <row r="2010" spans="2:10">
      <c r="B2010" s="15">
        <v>21.97</v>
      </c>
      <c r="C2010" s="16">
        <v>42.39</v>
      </c>
      <c r="D2010" s="15">
        <v>61.534999999999997</v>
      </c>
      <c r="E2010" s="17">
        <f t="shared" si="156"/>
        <v>0.10255833333333333</v>
      </c>
      <c r="F2010" s="17">
        <f t="shared" si="157"/>
        <v>7.8763709476868893E-2</v>
      </c>
      <c r="G2010" s="17">
        <f t="shared" si="155"/>
        <v>278.93556748304354</v>
      </c>
      <c r="H2010" s="16">
        <f t="shared" si="159"/>
        <v>321.32556748304353</v>
      </c>
      <c r="I2010" s="47">
        <v>5.37</v>
      </c>
      <c r="J2010" s="16">
        <f t="shared" si="158"/>
        <v>315.95556748304352</v>
      </c>
    </row>
    <row r="2011" spans="2:10">
      <c r="B2011" s="15">
        <v>21.85</v>
      </c>
      <c r="C2011" s="16">
        <v>42.63</v>
      </c>
      <c r="D2011" s="15">
        <v>61.558999999999997</v>
      </c>
      <c r="E2011" s="17">
        <f t="shared" si="156"/>
        <v>0.10259833333333333</v>
      </c>
      <c r="F2011" s="17">
        <f t="shared" si="157"/>
        <v>7.8767220221829706E-2</v>
      </c>
      <c r="G2011" s="17">
        <f t="shared" si="155"/>
        <v>277.39965862022956</v>
      </c>
      <c r="H2011" s="16">
        <f t="shared" si="159"/>
        <v>320.02965862022955</v>
      </c>
      <c r="I2011" s="47">
        <v>5.37</v>
      </c>
      <c r="J2011" s="16">
        <f t="shared" si="158"/>
        <v>314.65965862022955</v>
      </c>
    </row>
    <row r="2012" spans="2:10">
      <c r="B2012" s="15">
        <v>22.04</v>
      </c>
      <c r="C2012" s="16">
        <v>41.44</v>
      </c>
      <c r="D2012" s="15">
        <v>61.585000000000001</v>
      </c>
      <c r="E2012" s="17">
        <f t="shared" si="156"/>
        <v>0.10264166666666667</v>
      </c>
      <c r="F2012" s="17">
        <f t="shared" si="157"/>
        <v>7.8771023882065333E-2</v>
      </c>
      <c r="G2012" s="17">
        <f t="shared" si="155"/>
        <v>279.79831813533264</v>
      </c>
      <c r="H2012" s="16">
        <f t="shared" si="159"/>
        <v>321.23831813533263</v>
      </c>
      <c r="I2012" s="47">
        <v>4.84</v>
      </c>
      <c r="J2012" s="16">
        <f t="shared" si="158"/>
        <v>316.3983181353326</v>
      </c>
    </row>
    <row r="2013" spans="2:10">
      <c r="B2013" s="15">
        <v>21.95</v>
      </c>
      <c r="C2013" s="16">
        <v>41.68</v>
      </c>
      <c r="D2013" s="15">
        <v>61.610999999999997</v>
      </c>
      <c r="E2013" s="17">
        <f t="shared" si="156"/>
        <v>0.102685</v>
      </c>
      <c r="F2013" s="17">
        <f t="shared" si="157"/>
        <v>7.8774827909675368E-2</v>
      </c>
      <c r="G2013" s="17">
        <f t="shared" si="155"/>
        <v>278.64230976382788</v>
      </c>
      <c r="H2013" s="16">
        <f t="shared" si="159"/>
        <v>320.32230976382789</v>
      </c>
      <c r="I2013" s="47">
        <v>5.32</v>
      </c>
      <c r="J2013" s="16">
        <f t="shared" si="158"/>
        <v>315.0023097638279</v>
      </c>
    </row>
    <row r="2014" spans="2:10">
      <c r="B2014" s="15">
        <v>21.91</v>
      </c>
      <c r="C2014" s="16">
        <v>41.77</v>
      </c>
      <c r="D2014" s="15">
        <v>61.636000000000003</v>
      </c>
      <c r="E2014" s="17">
        <f t="shared" si="156"/>
        <v>0.10272666666666667</v>
      </c>
      <c r="F2014" s="17">
        <f t="shared" si="157"/>
        <v>7.8778485975032148E-2</v>
      </c>
      <c r="G2014" s="17">
        <f t="shared" si="155"/>
        <v>278.1216182162234</v>
      </c>
      <c r="H2014" s="16">
        <f t="shared" si="159"/>
        <v>319.89161821622338</v>
      </c>
      <c r="I2014" s="47">
        <v>5.37</v>
      </c>
      <c r="J2014" s="16">
        <f t="shared" si="158"/>
        <v>314.52161821622337</v>
      </c>
    </row>
    <row r="2015" spans="2:10">
      <c r="B2015" s="15">
        <v>21.85</v>
      </c>
      <c r="C2015" s="16">
        <v>41.63</v>
      </c>
      <c r="D2015" s="15">
        <v>61.668999999999997</v>
      </c>
      <c r="E2015" s="17">
        <f t="shared" si="156"/>
        <v>0.10278166666666667</v>
      </c>
      <c r="F2015" s="17">
        <f t="shared" si="157"/>
        <v>7.8783315141543422E-2</v>
      </c>
      <c r="G2015" s="17">
        <f t="shared" si="155"/>
        <v>277.34298767123374</v>
      </c>
      <c r="H2015" s="16">
        <f t="shared" si="159"/>
        <v>318.97298767123374</v>
      </c>
      <c r="I2015" s="47">
        <v>5.37</v>
      </c>
      <c r="J2015" s="16">
        <f t="shared" si="158"/>
        <v>313.60298767123373</v>
      </c>
    </row>
    <row r="2016" spans="2:10">
      <c r="B2016" s="15">
        <v>21.33</v>
      </c>
      <c r="C2016" s="16">
        <v>41.77</v>
      </c>
      <c r="D2016" s="15">
        <v>61.747999999999998</v>
      </c>
      <c r="E2016" s="17">
        <f t="shared" si="156"/>
        <v>0.10291333333333333</v>
      </c>
      <c r="F2016" s="17">
        <f t="shared" si="157"/>
        <v>7.879487827906298E-2</v>
      </c>
      <c r="G2016" s="17">
        <f t="shared" si="155"/>
        <v>270.70287391595235</v>
      </c>
      <c r="H2016" s="16">
        <f t="shared" si="159"/>
        <v>312.47287391595233</v>
      </c>
      <c r="I2016" s="47">
        <v>5.37</v>
      </c>
      <c r="J2016" s="16">
        <f t="shared" si="158"/>
        <v>307.10287391595239</v>
      </c>
    </row>
    <row r="2017" spans="2:10">
      <c r="B2017" s="15">
        <v>21.21</v>
      </c>
      <c r="C2017" s="16">
        <v>41.39</v>
      </c>
      <c r="D2017" s="15">
        <v>61.826000000000001</v>
      </c>
      <c r="E2017" s="17">
        <f t="shared" si="156"/>
        <v>0.10304333333333333</v>
      </c>
      <c r="F2017" s="17">
        <f t="shared" si="157"/>
        <v>7.8806298378335277E-2</v>
      </c>
      <c r="G2017" s="17">
        <f t="shared" si="155"/>
        <v>269.1409244750273</v>
      </c>
      <c r="H2017" s="16">
        <f t="shared" si="159"/>
        <v>310.53092447502729</v>
      </c>
      <c r="I2017" s="47">
        <v>5.37</v>
      </c>
      <c r="J2017" s="16">
        <f t="shared" si="158"/>
        <v>305.16092447502729</v>
      </c>
    </row>
    <row r="2018" spans="2:10">
      <c r="B2018" s="15">
        <v>20.98</v>
      </c>
      <c r="C2018" s="16">
        <v>41.53</v>
      </c>
      <c r="D2018" s="15">
        <v>61.854999999999997</v>
      </c>
      <c r="E2018" s="17">
        <f t="shared" si="156"/>
        <v>0.10309166666666666</v>
      </c>
      <c r="F2018" s="17">
        <f t="shared" si="157"/>
        <v>7.8810545156904194E-2</v>
      </c>
      <c r="G2018" s="17">
        <f t="shared" si="155"/>
        <v>266.20803038769549</v>
      </c>
      <c r="H2018" s="16">
        <f t="shared" si="159"/>
        <v>307.73803038769552</v>
      </c>
      <c r="I2018" s="47">
        <v>5.37</v>
      </c>
      <c r="J2018" s="16">
        <f t="shared" si="158"/>
        <v>302.36803038769551</v>
      </c>
    </row>
    <row r="2019" spans="2:10">
      <c r="B2019" s="15">
        <v>21.21</v>
      </c>
      <c r="C2019" s="16">
        <v>41.68</v>
      </c>
      <c r="D2019" s="15">
        <v>61.881</v>
      </c>
      <c r="E2019" s="17">
        <f t="shared" si="156"/>
        <v>0.103135</v>
      </c>
      <c r="F2019" s="17">
        <f t="shared" si="157"/>
        <v>7.8814353002704243E-2</v>
      </c>
      <c r="G2019" s="17">
        <f t="shared" si="155"/>
        <v>269.11341896408453</v>
      </c>
      <c r="H2019" s="16">
        <f t="shared" si="159"/>
        <v>310.79341896408454</v>
      </c>
      <c r="I2019" s="47">
        <v>5.37</v>
      </c>
      <c r="J2019" s="16">
        <f t="shared" si="158"/>
        <v>305.42341896408453</v>
      </c>
    </row>
    <row r="2020" spans="2:10">
      <c r="B2020" s="15">
        <v>21.3</v>
      </c>
      <c r="C2020" s="16">
        <v>41.77</v>
      </c>
      <c r="D2020" s="15">
        <v>61.908999999999999</v>
      </c>
      <c r="E2020" s="17">
        <f t="shared" si="156"/>
        <v>0.10318166666666667</v>
      </c>
      <c r="F2020" s="17">
        <f t="shared" si="157"/>
        <v>7.8818454171250232E-2</v>
      </c>
      <c r="G2020" s="17">
        <f t="shared" si="155"/>
        <v>270.24128072495711</v>
      </c>
      <c r="H2020" s="16">
        <f t="shared" si="159"/>
        <v>312.01128072495709</v>
      </c>
      <c r="I2020" s="47">
        <v>5.37</v>
      </c>
      <c r="J2020" s="16">
        <f t="shared" si="158"/>
        <v>306.64128072495714</v>
      </c>
    </row>
    <row r="2021" spans="2:10">
      <c r="B2021" s="15">
        <v>21.53</v>
      </c>
      <c r="C2021" s="16">
        <v>41.87</v>
      </c>
      <c r="D2021" s="15">
        <v>61.935000000000002</v>
      </c>
      <c r="E2021" s="17">
        <f t="shared" si="156"/>
        <v>0.10322500000000001</v>
      </c>
      <c r="F2021" s="17">
        <f t="shared" si="157"/>
        <v>7.8822262781378105E-2</v>
      </c>
      <c r="G2021" s="17">
        <f t="shared" si="155"/>
        <v>273.14618028304687</v>
      </c>
      <c r="H2021" s="16">
        <f t="shared" si="159"/>
        <v>315.01618028304688</v>
      </c>
      <c r="I2021" s="47">
        <v>5.42</v>
      </c>
      <c r="J2021" s="16">
        <f t="shared" si="158"/>
        <v>309.59618028304686</v>
      </c>
    </row>
    <row r="2022" spans="2:10">
      <c r="B2022" s="15">
        <v>21.43</v>
      </c>
      <c r="C2022" s="16">
        <v>41.92</v>
      </c>
      <c r="D2022" s="15">
        <v>61.963999999999999</v>
      </c>
      <c r="E2022" s="17">
        <f t="shared" si="156"/>
        <v>0.10327333333333333</v>
      </c>
      <c r="F2022" s="17">
        <f t="shared" si="157"/>
        <v>7.882651128077342E-2</v>
      </c>
      <c r="G2022" s="17">
        <f t="shared" si="155"/>
        <v>271.86284984334952</v>
      </c>
      <c r="H2022" s="16">
        <f t="shared" si="159"/>
        <v>313.78284984334954</v>
      </c>
      <c r="I2022" s="47">
        <v>5.37</v>
      </c>
      <c r="J2022" s="16">
        <f t="shared" si="158"/>
        <v>308.41284984334953</v>
      </c>
    </row>
    <row r="2023" spans="2:10">
      <c r="B2023" s="15">
        <v>21.55</v>
      </c>
      <c r="C2023" s="16">
        <v>42.06</v>
      </c>
      <c r="D2023" s="15">
        <v>61.988</v>
      </c>
      <c r="E2023" s="17">
        <f t="shared" si="156"/>
        <v>0.10331333333333334</v>
      </c>
      <c r="F2023" s="17">
        <f t="shared" si="157"/>
        <v>7.8830027626636975E-2</v>
      </c>
      <c r="G2023" s="17">
        <f t="shared" si="155"/>
        <v>273.37298550835686</v>
      </c>
      <c r="H2023" s="16">
        <f t="shared" si="159"/>
        <v>315.43298550835686</v>
      </c>
      <c r="I2023" s="47">
        <v>5.37</v>
      </c>
      <c r="J2023" s="16">
        <f t="shared" si="158"/>
        <v>310.06298550835686</v>
      </c>
    </row>
    <row r="2024" spans="2:10">
      <c r="B2024" s="15">
        <v>21.66</v>
      </c>
      <c r="C2024" s="16">
        <v>42.15</v>
      </c>
      <c r="D2024" s="15">
        <v>62.014000000000003</v>
      </c>
      <c r="E2024" s="17">
        <f t="shared" si="156"/>
        <v>0.10335666666666668</v>
      </c>
      <c r="F2024" s="17">
        <f t="shared" si="157"/>
        <v>7.8833837355362799E-2</v>
      </c>
      <c r="G2024" s="17">
        <f t="shared" si="155"/>
        <v>274.75511438523858</v>
      </c>
      <c r="H2024" s="16">
        <f t="shared" si="159"/>
        <v>316.90511438523856</v>
      </c>
      <c r="I2024" s="47">
        <v>5.32</v>
      </c>
      <c r="J2024" s="16">
        <f t="shared" si="158"/>
        <v>311.58511438523857</v>
      </c>
    </row>
    <row r="2025" spans="2:10">
      <c r="B2025" s="15">
        <v>21.7</v>
      </c>
      <c r="C2025" s="16">
        <v>42.87</v>
      </c>
      <c r="D2025" s="15">
        <v>62.040999999999997</v>
      </c>
      <c r="E2025" s="17">
        <f t="shared" si="156"/>
        <v>0.10340166666666667</v>
      </c>
      <c r="F2025" s="17">
        <f t="shared" si="157"/>
        <v>7.8837794001889006E-2</v>
      </c>
      <c r="G2025" s="17">
        <f t="shared" si="155"/>
        <v>275.24869606929963</v>
      </c>
      <c r="H2025" s="16">
        <f t="shared" si="159"/>
        <v>318.11869606929963</v>
      </c>
      <c r="I2025" s="47">
        <v>5.48</v>
      </c>
      <c r="J2025" s="16">
        <f t="shared" si="158"/>
        <v>312.63869606929961</v>
      </c>
    </row>
    <row r="2026" spans="2:10">
      <c r="B2026" s="15">
        <v>21.7</v>
      </c>
      <c r="C2026" s="16">
        <v>41.77</v>
      </c>
      <c r="D2026" s="15">
        <v>62.067</v>
      </c>
      <c r="E2026" s="17">
        <f t="shared" si="156"/>
        <v>0.10344500000000001</v>
      </c>
      <c r="F2026" s="17">
        <f t="shared" si="157"/>
        <v>7.8841604481342864E-2</v>
      </c>
      <c r="G2026" s="17">
        <f t="shared" si="155"/>
        <v>275.23539307390814</v>
      </c>
      <c r="H2026" s="16">
        <f t="shared" si="159"/>
        <v>317.00539307390812</v>
      </c>
      <c r="I2026" s="47">
        <v>5.37</v>
      </c>
      <c r="J2026" s="16">
        <f t="shared" si="158"/>
        <v>311.63539307390818</v>
      </c>
    </row>
    <row r="2027" spans="2:10">
      <c r="B2027" s="15">
        <v>21.73</v>
      </c>
      <c r="C2027" s="16">
        <v>41.2</v>
      </c>
      <c r="D2027" s="15">
        <v>62.093000000000004</v>
      </c>
      <c r="E2027" s="17">
        <f t="shared" si="156"/>
        <v>0.10348833333333333</v>
      </c>
      <c r="F2027" s="17">
        <f t="shared" si="157"/>
        <v>7.8845415329159521E-2</v>
      </c>
      <c r="G2027" s="17">
        <f t="shared" si="155"/>
        <v>275.6025814472888</v>
      </c>
      <c r="H2027" s="16">
        <f t="shared" si="159"/>
        <v>316.80258144728879</v>
      </c>
      <c r="I2027" s="47">
        <v>5.37</v>
      </c>
      <c r="J2027" s="16">
        <f t="shared" si="158"/>
        <v>311.43258144728878</v>
      </c>
    </row>
    <row r="2028" spans="2:10">
      <c r="B2028" s="15">
        <v>21.65</v>
      </c>
      <c r="C2028" s="16">
        <v>41.39</v>
      </c>
      <c r="D2028" s="15">
        <v>62.116999999999997</v>
      </c>
      <c r="E2028" s="17">
        <f t="shared" si="156"/>
        <v>0.10352833333333333</v>
      </c>
      <c r="F2028" s="17">
        <f t="shared" si="157"/>
        <v>7.8848933361831866E-2</v>
      </c>
      <c r="G2028" s="17">
        <f t="shared" si="155"/>
        <v>274.5756864033882</v>
      </c>
      <c r="H2028" s="16">
        <f t="shared" si="159"/>
        <v>315.96568640338819</v>
      </c>
      <c r="I2028" s="47">
        <v>5.42</v>
      </c>
      <c r="J2028" s="16">
        <f t="shared" si="158"/>
        <v>310.54568640338823</v>
      </c>
    </row>
    <row r="2029" spans="2:10">
      <c r="B2029" s="15">
        <v>21.76</v>
      </c>
      <c r="C2029" s="16">
        <v>41.53</v>
      </c>
      <c r="D2029" s="15">
        <v>62.145000000000003</v>
      </c>
      <c r="E2029" s="17">
        <f t="shared" si="156"/>
        <v>0.10357500000000001</v>
      </c>
      <c r="F2029" s="17">
        <f t="shared" si="157"/>
        <v>7.8853038130094921E-2</v>
      </c>
      <c r="G2029" s="17">
        <f t="shared" si="155"/>
        <v>275.95639326032659</v>
      </c>
      <c r="H2029" s="16">
        <f t="shared" si="159"/>
        <v>317.48639326032662</v>
      </c>
      <c r="I2029" s="47">
        <v>5.37</v>
      </c>
      <c r="J2029" s="16">
        <f t="shared" si="158"/>
        <v>312.11639326032662</v>
      </c>
    </row>
    <row r="2030" spans="2:10">
      <c r="B2030" s="15">
        <v>21.68</v>
      </c>
      <c r="C2030" s="16">
        <v>41.58</v>
      </c>
      <c r="D2030" s="15">
        <v>62.17</v>
      </c>
      <c r="E2030" s="17">
        <f t="shared" si="156"/>
        <v>0.10361666666666668</v>
      </c>
      <c r="F2030" s="17">
        <f t="shared" si="157"/>
        <v>7.8856703462919897E-2</v>
      </c>
      <c r="G2030" s="17">
        <f t="shared" si="155"/>
        <v>274.92906814440192</v>
      </c>
      <c r="H2030" s="16">
        <f t="shared" si="159"/>
        <v>316.50906814440191</v>
      </c>
      <c r="I2030" s="47">
        <v>5.32</v>
      </c>
      <c r="J2030" s="16">
        <f t="shared" si="158"/>
        <v>311.18906814440192</v>
      </c>
    </row>
    <row r="2031" spans="2:10">
      <c r="B2031" s="15">
        <v>21.85</v>
      </c>
      <c r="C2031" s="16">
        <v>41.72</v>
      </c>
      <c r="D2031" s="15">
        <v>62.195999999999998</v>
      </c>
      <c r="E2031" s="17">
        <f t="shared" si="156"/>
        <v>0.10366</v>
      </c>
      <c r="F2031" s="17">
        <f t="shared" si="157"/>
        <v>7.886051577054505E-2</v>
      </c>
      <c r="G2031" s="17">
        <f t="shared" si="155"/>
        <v>277.07148230649955</v>
      </c>
      <c r="H2031" s="16">
        <f t="shared" si="159"/>
        <v>318.79148230649957</v>
      </c>
      <c r="I2031" s="47">
        <v>5.37</v>
      </c>
      <c r="J2031" s="16">
        <f t="shared" si="158"/>
        <v>313.42148230649957</v>
      </c>
    </row>
    <row r="2032" spans="2:10">
      <c r="B2032" s="15">
        <v>21.9</v>
      </c>
      <c r="C2032" s="16">
        <v>41.77</v>
      </c>
      <c r="D2032" s="15">
        <v>62.222999999999999</v>
      </c>
      <c r="E2032" s="17">
        <f t="shared" si="156"/>
        <v>0.10370500000000001</v>
      </c>
      <c r="F2032" s="17">
        <f t="shared" si="157"/>
        <v>7.8864475095554873E-2</v>
      </c>
      <c r="G2032" s="17">
        <f t="shared" si="155"/>
        <v>277.69157118544462</v>
      </c>
      <c r="H2032" s="16">
        <f t="shared" si="159"/>
        <v>319.4615711854446</v>
      </c>
      <c r="I2032" s="47">
        <v>5.32</v>
      </c>
      <c r="J2032" s="16">
        <f t="shared" si="158"/>
        <v>314.1415711854446</v>
      </c>
    </row>
    <row r="2033" spans="2:10">
      <c r="B2033" s="15">
        <v>21.79</v>
      </c>
      <c r="C2033" s="16">
        <v>41.68</v>
      </c>
      <c r="D2033" s="15">
        <v>62.246000000000002</v>
      </c>
      <c r="E2033" s="17">
        <f t="shared" si="156"/>
        <v>0.10374333333333334</v>
      </c>
      <c r="F2033" s="17">
        <f t="shared" si="157"/>
        <v>7.8867848167493329E-2</v>
      </c>
      <c r="G2033" s="17">
        <f t="shared" si="155"/>
        <v>276.28495649740705</v>
      </c>
      <c r="H2033" s="16">
        <f t="shared" si="159"/>
        <v>317.96495649740706</v>
      </c>
      <c r="I2033" s="47">
        <v>5.42</v>
      </c>
      <c r="J2033" s="16">
        <f t="shared" si="158"/>
        <v>312.54495649740704</v>
      </c>
    </row>
    <row r="2034" spans="2:10">
      <c r="B2034" s="15">
        <v>21.79</v>
      </c>
      <c r="C2034" s="16">
        <v>41.72</v>
      </c>
      <c r="D2034" s="15">
        <v>62.271999999999998</v>
      </c>
      <c r="E2034" s="17">
        <f t="shared" si="156"/>
        <v>0.10378666666666667</v>
      </c>
      <c r="F2034" s="17">
        <f t="shared" si="157"/>
        <v>7.8871661552796596E-2</v>
      </c>
      <c r="G2034" s="17">
        <f t="shared" si="155"/>
        <v>276.27159832830199</v>
      </c>
      <c r="H2034" s="16">
        <f t="shared" si="159"/>
        <v>317.99159832830196</v>
      </c>
      <c r="I2034" s="47">
        <v>5.32</v>
      </c>
      <c r="J2034" s="16">
        <f t="shared" si="158"/>
        <v>312.67159832830197</v>
      </c>
    </row>
    <row r="2035" spans="2:10">
      <c r="B2035" s="15">
        <v>21.91</v>
      </c>
      <c r="C2035" s="16">
        <v>41.87</v>
      </c>
      <c r="D2035" s="15">
        <v>62.298999999999999</v>
      </c>
      <c r="E2035" s="17">
        <f t="shared" si="156"/>
        <v>0.10383166666666667</v>
      </c>
      <c r="F2035" s="17">
        <f t="shared" si="157"/>
        <v>7.8875621997099146E-2</v>
      </c>
      <c r="G2035" s="17">
        <f t="shared" si="155"/>
        <v>277.77910899778129</v>
      </c>
      <c r="H2035" s="16">
        <f t="shared" si="159"/>
        <v>319.6491089977813</v>
      </c>
      <c r="I2035" s="47">
        <v>5.37</v>
      </c>
      <c r="J2035" s="16">
        <f t="shared" si="158"/>
        <v>314.27910899778129</v>
      </c>
    </row>
    <row r="2036" spans="2:10">
      <c r="B2036" s="15">
        <v>21.98</v>
      </c>
      <c r="C2036" s="16">
        <v>41.92</v>
      </c>
      <c r="D2036" s="15">
        <v>62.326999999999998</v>
      </c>
      <c r="E2036" s="17">
        <f t="shared" si="156"/>
        <v>0.10387833333333334</v>
      </c>
      <c r="F2036" s="17">
        <f t="shared" si="157"/>
        <v>7.8879729544652985E-2</v>
      </c>
      <c r="G2036" s="17">
        <f t="shared" si="155"/>
        <v>278.65207103121918</v>
      </c>
      <c r="H2036" s="16">
        <f t="shared" si="159"/>
        <v>320.5720710312192</v>
      </c>
      <c r="I2036" s="47">
        <v>5.42</v>
      </c>
      <c r="J2036" s="16">
        <f t="shared" si="158"/>
        <v>315.15207103121918</v>
      </c>
    </row>
    <row r="2037" spans="2:10">
      <c r="B2037" s="15">
        <v>21.99</v>
      </c>
      <c r="C2037" s="16">
        <v>42.06</v>
      </c>
      <c r="D2037" s="15">
        <v>62.353000000000002</v>
      </c>
      <c r="E2037" s="17">
        <f t="shared" si="156"/>
        <v>0.10392166666666668</v>
      </c>
      <c r="F2037" s="17">
        <f t="shared" si="157"/>
        <v>7.8883544079037374E-2</v>
      </c>
      <c r="G2037" s="17">
        <f t="shared" si="155"/>
        <v>278.76536553640534</v>
      </c>
      <c r="H2037" s="16">
        <f t="shared" si="159"/>
        <v>320.82536553640534</v>
      </c>
      <c r="I2037" s="47">
        <v>5.42</v>
      </c>
      <c r="J2037" s="16">
        <f t="shared" si="158"/>
        <v>315.40536553640533</v>
      </c>
    </row>
    <row r="2038" spans="2:10">
      <c r="B2038" s="15">
        <v>22.14</v>
      </c>
      <c r="C2038" s="16">
        <v>42.15</v>
      </c>
      <c r="D2038" s="15">
        <v>62.378</v>
      </c>
      <c r="E2038" s="17">
        <f t="shared" si="156"/>
        <v>0.10396333333333334</v>
      </c>
      <c r="F2038" s="17">
        <f t="shared" si="157"/>
        <v>7.8887212248498401E-2</v>
      </c>
      <c r="G2038" s="17">
        <f t="shared" si="155"/>
        <v>280.65385211303914</v>
      </c>
      <c r="H2038" s="16">
        <f t="shared" si="159"/>
        <v>322.80385211303911</v>
      </c>
      <c r="I2038" s="47">
        <v>5.37</v>
      </c>
      <c r="J2038" s="16">
        <f t="shared" si="158"/>
        <v>317.43385211303917</v>
      </c>
    </row>
    <row r="2039" spans="2:10">
      <c r="B2039" s="15">
        <v>22.06</v>
      </c>
      <c r="C2039" s="16">
        <v>42.25</v>
      </c>
      <c r="D2039" s="15">
        <v>62.405000000000001</v>
      </c>
      <c r="E2039" s="17">
        <f t="shared" si="156"/>
        <v>0.10400833333333334</v>
      </c>
      <c r="F2039" s="17">
        <f t="shared" si="157"/>
        <v>7.8891174254712579E-2</v>
      </c>
      <c r="G2039" s="17">
        <f t="shared" si="155"/>
        <v>279.62570222083161</v>
      </c>
      <c r="H2039" s="16">
        <f t="shared" si="159"/>
        <v>321.87570222083161</v>
      </c>
      <c r="I2039" s="47">
        <v>5.37</v>
      </c>
      <c r="J2039" s="16">
        <f t="shared" si="158"/>
        <v>316.50570222083161</v>
      </c>
    </row>
    <row r="2040" spans="2:10">
      <c r="B2040" s="15">
        <v>21.91</v>
      </c>
      <c r="C2040" s="16">
        <v>42.39</v>
      </c>
      <c r="D2040" s="15">
        <v>62.43</v>
      </c>
      <c r="E2040" s="17">
        <f t="shared" si="156"/>
        <v>0.10405</v>
      </c>
      <c r="F2040" s="17">
        <f t="shared" si="157"/>
        <v>7.8894843133847148E-2</v>
      </c>
      <c r="G2040" s="17">
        <f t="shared" si="155"/>
        <v>277.71143372234252</v>
      </c>
      <c r="H2040" s="16">
        <f t="shared" si="159"/>
        <v>320.10143372234251</v>
      </c>
      <c r="I2040" s="47">
        <v>5.37</v>
      </c>
      <c r="J2040" s="16">
        <f t="shared" si="158"/>
        <v>314.7314337223425</v>
      </c>
    </row>
    <row r="2041" spans="2:10">
      <c r="B2041" s="15">
        <v>22.07</v>
      </c>
      <c r="C2041" s="16">
        <v>42.87</v>
      </c>
      <c r="D2041" s="15">
        <v>62.454999999999998</v>
      </c>
      <c r="E2041" s="17">
        <f t="shared" si="156"/>
        <v>0.10409166666666667</v>
      </c>
      <c r="F2041" s="17">
        <f t="shared" si="157"/>
        <v>7.8898512354244221E-2</v>
      </c>
      <c r="G2041" s="17">
        <f t="shared" si="155"/>
        <v>279.72644022625582</v>
      </c>
      <c r="H2041" s="16">
        <f t="shared" si="159"/>
        <v>322.59644022625582</v>
      </c>
      <c r="I2041" s="47">
        <v>5.48</v>
      </c>
      <c r="J2041" s="16">
        <f t="shared" si="158"/>
        <v>317.1164402262558</v>
      </c>
    </row>
    <row r="2042" spans="2:10">
      <c r="B2042" s="15">
        <v>22.03</v>
      </c>
      <c r="C2042" s="16">
        <v>41.82</v>
      </c>
      <c r="D2042" s="15">
        <v>62.481999999999999</v>
      </c>
      <c r="E2042" s="17">
        <f t="shared" si="156"/>
        <v>0.10413666666666667</v>
      </c>
      <c r="F2042" s="17">
        <f t="shared" si="157"/>
        <v>7.890247549563402E-2</v>
      </c>
      <c r="G2042" s="17">
        <f t="shared" si="155"/>
        <v>279.20543508446713</v>
      </c>
      <c r="H2042" s="16">
        <f t="shared" si="159"/>
        <v>321.02543508446712</v>
      </c>
      <c r="I2042" s="47">
        <v>5.32</v>
      </c>
      <c r="J2042" s="16">
        <f t="shared" si="158"/>
        <v>315.70543508446713</v>
      </c>
    </row>
    <row r="2043" spans="2:10">
      <c r="B2043" s="15">
        <v>21.83</v>
      </c>
      <c r="C2043" s="16">
        <v>41.2</v>
      </c>
      <c r="D2043" s="15">
        <v>62.508000000000003</v>
      </c>
      <c r="E2043" s="17">
        <f t="shared" si="156"/>
        <v>0.10418000000000002</v>
      </c>
      <c r="F2043" s="17">
        <f t="shared" si="157"/>
        <v>7.8906292230325678E-2</v>
      </c>
      <c r="G2043" s="17">
        <f t="shared" si="155"/>
        <v>276.65727767664868</v>
      </c>
      <c r="H2043" s="16">
        <f t="shared" si="159"/>
        <v>317.85727767664866</v>
      </c>
      <c r="I2043" s="47">
        <v>5.37</v>
      </c>
      <c r="J2043" s="16">
        <f t="shared" si="158"/>
        <v>312.48727767664866</v>
      </c>
    </row>
    <row r="2044" spans="2:10">
      <c r="B2044" s="15">
        <v>21.53</v>
      </c>
      <c r="C2044" s="16">
        <v>41.34</v>
      </c>
      <c r="D2044" s="15">
        <v>62.557000000000002</v>
      </c>
      <c r="E2044" s="17">
        <f t="shared" si="156"/>
        <v>0.10426166666666667</v>
      </c>
      <c r="F2044" s="17">
        <f t="shared" si="157"/>
        <v>7.891348631103616E-2</v>
      </c>
      <c r="G2044" s="17">
        <f t="shared" si="155"/>
        <v>272.83042489264602</v>
      </c>
      <c r="H2044" s="16">
        <f t="shared" si="159"/>
        <v>314.170424892646</v>
      </c>
      <c r="I2044" s="47">
        <v>5.37</v>
      </c>
      <c r="J2044" s="16">
        <f t="shared" si="158"/>
        <v>308.80042489264605</v>
      </c>
    </row>
    <row r="2045" spans="2:10">
      <c r="B2045" s="15">
        <v>21.49</v>
      </c>
      <c r="C2045" s="16">
        <v>41.48</v>
      </c>
      <c r="D2045" s="15">
        <v>62.616999999999997</v>
      </c>
      <c r="E2045" s="17">
        <f t="shared" si="156"/>
        <v>0.10436166666666666</v>
      </c>
      <c r="F2045" s="17">
        <f t="shared" si="157"/>
        <v>7.8922297176245271E-2</v>
      </c>
      <c r="G2045" s="17">
        <f t="shared" si="155"/>
        <v>272.29313855385658</v>
      </c>
      <c r="H2045" s="16">
        <f t="shared" si="159"/>
        <v>313.7731385538566</v>
      </c>
      <c r="I2045" s="47">
        <v>5.37</v>
      </c>
      <c r="J2045" s="16">
        <f t="shared" si="158"/>
        <v>308.40313855385659</v>
      </c>
    </row>
    <row r="2046" spans="2:10">
      <c r="B2046" s="15">
        <v>21.29</v>
      </c>
      <c r="C2046" s="16">
        <v>41.58</v>
      </c>
      <c r="D2046" s="15">
        <v>62.671999999999997</v>
      </c>
      <c r="E2046" s="17">
        <f t="shared" si="156"/>
        <v>0.10445333333333333</v>
      </c>
      <c r="F2046" s="17">
        <f t="shared" si="157"/>
        <v>7.8930375531262476E-2</v>
      </c>
      <c r="G2046" s="17">
        <f t="shared" si="155"/>
        <v>269.73139120017908</v>
      </c>
      <c r="H2046" s="16">
        <f t="shared" si="159"/>
        <v>311.31139120017906</v>
      </c>
      <c r="I2046" s="47">
        <v>5.37</v>
      </c>
      <c r="J2046" s="16">
        <f t="shared" si="158"/>
        <v>305.94139120017905</v>
      </c>
    </row>
    <row r="2047" spans="2:10">
      <c r="B2047" s="15">
        <v>21.58</v>
      </c>
      <c r="C2047" s="16">
        <v>41.72</v>
      </c>
      <c r="D2047" s="15">
        <v>62.726999999999997</v>
      </c>
      <c r="E2047" s="17">
        <f t="shared" si="156"/>
        <v>0.10454500000000001</v>
      </c>
      <c r="F2047" s="17">
        <f t="shared" si="157"/>
        <v>7.8938455540222954E-2</v>
      </c>
      <c r="G2047" s="17">
        <f t="shared" si="155"/>
        <v>273.37753003039114</v>
      </c>
      <c r="H2047" s="16">
        <f t="shared" si="159"/>
        <v>315.09753003039111</v>
      </c>
      <c r="I2047" s="47">
        <v>5.37</v>
      </c>
      <c r="J2047" s="16">
        <f t="shared" si="158"/>
        <v>309.72753003039116</v>
      </c>
    </row>
    <row r="2048" spans="2:10">
      <c r="B2048" s="15">
        <v>21.64</v>
      </c>
      <c r="C2048" s="16">
        <v>41.77</v>
      </c>
      <c r="D2048" s="15">
        <v>62.783000000000001</v>
      </c>
      <c r="E2048" s="17">
        <f t="shared" si="156"/>
        <v>0.10463833333333335</v>
      </c>
      <c r="F2048" s="17">
        <f t="shared" si="157"/>
        <v>7.8946684158286526E-2</v>
      </c>
      <c r="G2048" s="17">
        <f t="shared" si="155"/>
        <v>274.10904245974706</v>
      </c>
      <c r="H2048" s="16">
        <f t="shared" si="159"/>
        <v>315.87904245974704</v>
      </c>
      <c r="I2048" s="47">
        <v>5.32</v>
      </c>
      <c r="J2048" s="16">
        <f t="shared" si="158"/>
        <v>310.55904245974705</v>
      </c>
    </row>
    <row r="2049" spans="2:10">
      <c r="B2049" s="15">
        <v>21.74</v>
      </c>
      <c r="C2049" s="16">
        <v>41.44</v>
      </c>
      <c r="D2049" s="15">
        <v>62.841999999999999</v>
      </c>
      <c r="E2049" s="17">
        <f t="shared" si="156"/>
        <v>0.10473666666666666</v>
      </c>
      <c r="F2049" s="17">
        <f t="shared" si="157"/>
        <v>7.8955355451212142E-2</v>
      </c>
      <c r="G2049" s="17">
        <f t="shared" si="155"/>
        <v>275.34547689337569</v>
      </c>
      <c r="H2049" s="16">
        <f t="shared" si="159"/>
        <v>316.78547689337569</v>
      </c>
      <c r="I2049" s="47">
        <v>5.32</v>
      </c>
      <c r="J2049" s="16">
        <f t="shared" si="158"/>
        <v>311.46547689337569</v>
      </c>
    </row>
    <row r="2050" spans="2:10">
      <c r="B2050" s="15">
        <v>21.78</v>
      </c>
      <c r="C2050" s="16">
        <v>41.63</v>
      </c>
      <c r="D2050" s="15">
        <v>62.902000000000001</v>
      </c>
      <c r="E2050" s="17">
        <f t="shared" si="156"/>
        <v>0.10483666666666668</v>
      </c>
      <c r="F2050" s="17">
        <f t="shared" si="157"/>
        <v>7.8964175668988168E-2</v>
      </c>
      <c r="G2050" s="17">
        <f t="shared" si="155"/>
        <v>275.82127990926045</v>
      </c>
      <c r="H2050" s="16">
        <f t="shared" si="159"/>
        <v>317.45127990926045</v>
      </c>
      <c r="I2050" s="47">
        <v>5.32</v>
      </c>
      <c r="J2050" s="16">
        <f t="shared" si="158"/>
        <v>312.13127990926046</v>
      </c>
    </row>
    <row r="2051" spans="2:10">
      <c r="B2051" s="15">
        <v>21.87</v>
      </c>
      <c r="C2051" s="16">
        <v>41.72</v>
      </c>
      <c r="D2051" s="15">
        <v>62.956000000000003</v>
      </c>
      <c r="E2051" s="17">
        <f t="shared" si="156"/>
        <v>0.10492666666666667</v>
      </c>
      <c r="F2051" s="17">
        <f t="shared" si="157"/>
        <v>7.8972115550052152E-2</v>
      </c>
      <c r="G2051" s="17">
        <f t="shared" si="155"/>
        <v>276.93319151541408</v>
      </c>
      <c r="H2051" s="16">
        <f t="shared" si="159"/>
        <v>318.65319151541405</v>
      </c>
      <c r="I2051" s="47">
        <v>5.37</v>
      </c>
      <c r="J2051" s="16">
        <f t="shared" si="158"/>
        <v>313.2831915154141</v>
      </c>
    </row>
    <row r="2052" spans="2:10">
      <c r="B2052" s="15">
        <v>21.94</v>
      </c>
      <c r="C2052" s="16">
        <v>41.48</v>
      </c>
      <c r="D2052" s="15">
        <v>63.009</v>
      </c>
      <c r="E2052" s="17">
        <f t="shared" si="156"/>
        <v>0.105015</v>
      </c>
      <c r="F2052" s="17">
        <f t="shared" si="157"/>
        <v>7.8979909949072155E-2</v>
      </c>
      <c r="G2052" s="17">
        <f t="shared" si="155"/>
        <v>277.79216276832119</v>
      </c>
      <c r="H2052" s="16">
        <f t="shared" si="159"/>
        <v>319.27216276832121</v>
      </c>
      <c r="I2052" s="47">
        <v>5.27</v>
      </c>
      <c r="J2052" s="16">
        <f t="shared" si="158"/>
        <v>314.00216276832117</v>
      </c>
    </row>
    <row r="2053" spans="2:10">
      <c r="B2053" s="15">
        <v>22.01</v>
      </c>
      <c r="C2053" s="16">
        <v>41.63</v>
      </c>
      <c r="D2053" s="15">
        <v>63.064999999999998</v>
      </c>
      <c r="E2053" s="17">
        <f t="shared" si="156"/>
        <v>0.10510833333333333</v>
      </c>
      <c r="F2053" s="17">
        <f t="shared" si="157"/>
        <v>7.8988147212348259E-2</v>
      </c>
      <c r="G2053" s="17">
        <f t="shared" si="155"/>
        <v>278.64940217966227</v>
      </c>
      <c r="H2053" s="16">
        <f t="shared" si="159"/>
        <v>320.27940217966227</v>
      </c>
      <c r="I2053" s="47">
        <v>5.37</v>
      </c>
      <c r="J2053" s="16">
        <f t="shared" si="158"/>
        <v>314.90940217966227</v>
      </c>
    </row>
    <row r="2054" spans="2:10">
      <c r="B2054" s="15">
        <v>22.01</v>
      </c>
      <c r="C2054" s="16">
        <v>41.77</v>
      </c>
      <c r="D2054" s="15">
        <v>63.110999999999997</v>
      </c>
      <c r="E2054" s="17">
        <f t="shared" si="156"/>
        <v>0.105185</v>
      </c>
      <c r="F2054" s="17">
        <f t="shared" si="157"/>
        <v>7.8994914821242768E-2</v>
      </c>
      <c r="G2054" s="17">
        <f t="shared" si="155"/>
        <v>278.62552988133893</v>
      </c>
      <c r="H2054" s="16">
        <f t="shared" si="159"/>
        <v>320.39552988133892</v>
      </c>
      <c r="I2054" s="47">
        <v>5.32</v>
      </c>
      <c r="J2054" s="16">
        <f t="shared" si="158"/>
        <v>315.07552988133892</v>
      </c>
    </row>
    <row r="2055" spans="2:10">
      <c r="B2055" s="15">
        <v>22.25</v>
      </c>
      <c r="C2055" s="16">
        <v>41.39</v>
      </c>
      <c r="D2055" s="15">
        <v>63.167999999999999</v>
      </c>
      <c r="E2055" s="17">
        <f t="shared" si="156"/>
        <v>0.10528000000000001</v>
      </c>
      <c r="F2055" s="17">
        <f>$C$4/(1-E2055)</f>
        <v>7.9003302380376381E-2</v>
      </c>
      <c r="G2055" s="17">
        <f t="shared" si="155"/>
        <v>281.63379668451267</v>
      </c>
      <c r="H2055" s="16">
        <f t="shared" si="159"/>
        <v>323.02379668451266</v>
      </c>
      <c r="I2055" s="47">
        <v>5.21</v>
      </c>
      <c r="J2055" s="16">
        <f t="shared" si="158"/>
        <v>317.81379668451268</v>
      </c>
    </row>
    <row r="2056" spans="2:10">
      <c r="B2056" s="15">
        <v>22.16</v>
      </c>
      <c r="C2056" s="16">
        <v>41.53</v>
      </c>
      <c r="D2056" s="15">
        <v>63.231000000000002</v>
      </c>
      <c r="E2056" s="17">
        <f t="shared" si="156"/>
        <v>0.10538500000000002</v>
      </c>
      <c r="F2056" s="17">
        <f t="shared" ref="F2056:F2119" si="160">$C$4/(1-E2056)</f>
        <v>7.9012574912974129E-2</v>
      </c>
      <c r="G2056" s="17">
        <f t="shared" si="155"/>
        <v>280.46168631268404</v>
      </c>
      <c r="H2056" s="16">
        <f t="shared" si="159"/>
        <v>321.99168631268401</v>
      </c>
      <c r="I2056" s="47">
        <v>5.32</v>
      </c>
      <c r="J2056" s="16">
        <f t="shared" si="158"/>
        <v>316.67168631268402</v>
      </c>
    </row>
    <row r="2057" spans="2:10">
      <c r="B2057" s="15">
        <v>22.32</v>
      </c>
      <c r="C2057" s="16">
        <v>41.68</v>
      </c>
      <c r="D2057" s="15">
        <v>63.29</v>
      </c>
      <c r="E2057" s="17">
        <f t="shared" si="156"/>
        <v>0.10548333333333333</v>
      </c>
      <c r="F2057" s="17">
        <f t="shared" si="160"/>
        <v>7.9021260687265393E-2</v>
      </c>
      <c r="G2057" s="17">
        <f t="shared" si="155"/>
        <v>282.45563036932111</v>
      </c>
      <c r="H2057" s="16">
        <f t="shared" si="159"/>
        <v>324.13563036932112</v>
      </c>
      <c r="I2057" s="47">
        <v>5.27</v>
      </c>
      <c r="J2057" s="16">
        <f t="shared" si="158"/>
        <v>318.86563036932114</v>
      </c>
    </row>
    <row r="2058" spans="2:10">
      <c r="B2058" s="15">
        <v>22.43</v>
      </c>
      <c r="C2058" s="16">
        <v>41.77</v>
      </c>
      <c r="D2058" s="15">
        <v>63.348999999999997</v>
      </c>
      <c r="E2058" s="17">
        <f t="shared" si="156"/>
        <v>0.10558166666666667</v>
      </c>
      <c r="F2058" s="17">
        <f t="shared" si="160"/>
        <v>7.9029948371403785E-2</v>
      </c>
      <c r="G2058" s="17">
        <f t="shared" si="155"/>
        <v>283.81645771283428</v>
      </c>
      <c r="H2058" s="16">
        <f t="shared" si="159"/>
        <v>325.58645771283426</v>
      </c>
      <c r="I2058" s="47">
        <v>5.32</v>
      </c>
      <c r="J2058" s="16">
        <f t="shared" si="158"/>
        <v>320.26645771283427</v>
      </c>
    </row>
    <row r="2059" spans="2:10">
      <c r="B2059" s="15">
        <v>22.49</v>
      </c>
      <c r="C2059" s="16">
        <v>41.53</v>
      </c>
      <c r="D2059" s="15">
        <v>63.408999999999999</v>
      </c>
      <c r="E2059" s="17">
        <f t="shared" si="156"/>
        <v>0.10568166666666669</v>
      </c>
      <c r="F2059" s="17">
        <f t="shared" si="160"/>
        <v>7.9038785263752478E-2</v>
      </c>
      <c r="G2059" s="17">
        <f t="shared" si="155"/>
        <v>284.54384673234608</v>
      </c>
      <c r="H2059" s="16">
        <f t="shared" si="159"/>
        <v>326.07384673234606</v>
      </c>
      <c r="I2059" s="47">
        <v>5.32</v>
      </c>
      <c r="J2059" s="16">
        <f t="shared" si="158"/>
        <v>320.75384673234606</v>
      </c>
    </row>
    <row r="2060" spans="2:10">
      <c r="B2060" s="15">
        <v>22.33</v>
      </c>
      <c r="C2060" s="16">
        <v>41.72</v>
      </c>
      <c r="D2060" s="15">
        <v>63.476999999999997</v>
      </c>
      <c r="E2060" s="17">
        <f t="shared" si="156"/>
        <v>0.10579499999999999</v>
      </c>
      <c r="F2060" s="17">
        <f t="shared" si="160"/>
        <v>7.9048802797759291E-2</v>
      </c>
      <c r="G2060" s="17">
        <f t="shared" si="155"/>
        <v>282.48372157045446</v>
      </c>
      <c r="H2060" s="16">
        <f t="shared" si="159"/>
        <v>324.20372157045449</v>
      </c>
      <c r="I2060" s="47">
        <v>5.32</v>
      </c>
      <c r="J2060" s="16">
        <f t="shared" si="158"/>
        <v>318.88372157045444</v>
      </c>
    </row>
    <row r="2061" spans="2:10">
      <c r="B2061" s="15">
        <v>22.31</v>
      </c>
      <c r="C2061" s="16">
        <v>41.58</v>
      </c>
      <c r="D2061" s="15">
        <v>63.546999999999997</v>
      </c>
      <c r="E2061" s="17">
        <f t="shared" si="156"/>
        <v>0.10591166666666665</v>
      </c>
      <c r="F2061" s="17">
        <f t="shared" si="160"/>
        <v>7.9059117617875582E-2</v>
      </c>
      <c r="G2061" s="17">
        <f t="shared" si="155"/>
        <v>282.19389075189497</v>
      </c>
      <c r="H2061" s="16">
        <f t="shared" si="159"/>
        <v>323.77389075189495</v>
      </c>
      <c r="I2061" s="47">
        <v>5.21</v>
      </c>
      <c r="J2061" s="16">
        <f t="shared" si="158"/>
        <v>318.56389075189497</v>
      </c>
    </row>
    <row r="2062" spans="2:10">
      <c r="B2062" s="15">
        <v>22.1</v>
      </c>
      <c r="C2062" s="16">
        <v>41.77</v>
      </c>
      <c r="D2062" s="15">
        <v>63.622999999999998</v>
      </c>
      <c r="E2062" s="17">
        <f t="shared" si="156"/>
        <v>0.10603833333333333</v>
      </c>
      <c r="F2062" s="17">
        <f t="shared" si="160"/>
        <v>7.9070319613745943E-2</v>
      </c>
      <c r="G2062" s="17">
        <f t="shared" si="155"/>
        <v>279.49804816721695</v>
      </c>
      <c r="H2062" s="16">
        <f t="shared" si="159"/>
        <v>321.26804816721693</v>
      </c>
      <c r="I2062" s="47">
        <v>5.32</v>
      </c>
      <c r="J2062" s="16">
        <f t="shared" si="158"/>
        <v>315.94804816721694</v>
      </c>
    </row>
    <row r="2063" spans="2:10">
      <c r="B2063" s="15">
        <v>22.21</v>
      </c>
      <c r="C2063" s="16">
        <v>41.82</v>
      </c>
      <c r="D2063" s="15">
        <v>63.680999999999997</v>
      </c>
      <c r="E2063" s="17">
        <f t="shared" si="156"/>
        <v>0.10613500000000001</v>
      </c>
      <c r="F2063" s="17">
        <f t="shared" si="160"/>
        <v>7.9078870641282911E-2</v>
      </c>
      <c r="G2063" s="17">
        <f t="shared" si="155"/>
        <v>280.85884155767559</v>
      </c>
      <c r="H2063" s="16">
        <f t="shared" si="159"/>
        <v>322.67884155767558</v>
      </c>
      <c r="I2063" s="47">
        <v>5.32</v>
      </c>
      <c r="J2063" s="16">
        <f t="shared" si="158"/>
        <v>317.35884155767559</v>
      </c>
    </row>
    <row r="2064" spans="2:10">
      <c r="B2064" s="15">
        <v>22.43</v>
      </c>
      <c r="C2064" s="16">
        <v>41.96</v>
      </c>
      <c r="D2064" s="15">
        <v>63.738</v>
      </c>
      <c r="E2064" s="17">
        <f t="shared" si="156"/>
        <v>0.10623</v>
      </c>
      <c r="F2064" s="17">
        <f t="shared" si="160"/>
        <v>7.9087276039440074E-2</v>
      </c>
      <c r="G2064" s="17">
        <f t="shared" si="155"/>
        <v>283.6107288461215</v>
      </c>
      <c r="H2064" s="16">
        <f t="shared" si="159"/>
        <v>325.57072884612148</v>
      </c>
      <c r="I2064" s="47">
        <v>5.37</v>
      </c>
      <c r="J2064" s="16">
        <f t="shared" si="158"/>
        <v>320.20072884612148</v>
      </c>
    </row>
    <row r="2065" spans="2:10">
      <c r="B2065" s="15">
        <v>22.62</v>
      </c>
      <c r="C2065" s="16">
        <v>42.06</v>
      </c>
      <c r="D2065" s="15">
        <v>63.789000000000001</v>
      </c>
      <c r="E2065" s="17">
        <f t="shared" si="156"/>
        <v>0.10631500000000001</v>
      </c>
      <c r="F2065" s="17">
        <f t="shared" si="160"/>
        <v>7.9094798173596229E-2</v>
      </c>
      <c r="G2065" s="17">
        <f t="shared" ref="G2065:G2128" si="161">B2065/F2065</f>
        <v>285.98593741087649</v>
      </c>
      <c r="H2065" s="16">
        <f t="shared" si="159"/>
        <v>328.04593741087649</v>
      </c>
      <c r="I2065" s="47">
        <v>5.32</v>
      </c>
      <c r="J2065" s="16">
        <f t="shared" si="158"/>
        <v>322.7259374108765</v>
      </c>
    </row>
    <row r="2066" spans="2:10">
      <c r="B2066" s="15">
        <v>22.58</v>
      </c>
      <c r="C2066" s="16">
        <v>42.2</v>
      </c>
      <c r="D2066" s="15">
        <v>63.854999999999997</v>
      </c>
      <c r="E2066" s="17">
        <f t="shared" ref="E2066:E2129" si="162">(D2066*10^-3)/($C$3)</f>
        <v>0.10642499999999999</v>
      </c>
      <c r="F2066" s="17">
        <f t="shared" si="160"/>
        <v>7.9104534824463918E-2</v>
      </c>
      <c r="G2066" s="17">
        <f t="shared" si="161"/>
        <v>285.44507656995785</v>
      </c>
      <c r="H2066" s="16">
        <f t="shared" si="159"/>
        <v>327.64507656995784</v>
      </c>
      <c r="I2066" s="47">
        <v>5.27</v>
      </c>
      <c r="J2066" s="16">
        <f t="shared" ref="J2066:J2129" si="163">C2066-I2066+G2066</f>
        <v>322.37507656995786</v>
      </c>
    </row>
    <row r="2067" spans="2:10">
      <c r="B2067" s="15">
        <v>22.22</v>
      </c>
      <c r="C2067" s="16">
        <v>42.3</v>
      </c>
      <c r="D2067" s="15">
        <v>63.926000000000002</v>
      </c>
      <c r="E2067" s="17">
        <f t="shared" si="162"/>
        <v>0.10654333333333334</v>
      </c>
      <c r="F2067" s="17">
        <f t="shared" si="160"/>
        <v>7.9115011777221439E-2</v>
      </c>
      <c r="G2067" s="17">
        <f t="shared" si="161"/>
        <v>280.85693853612639</v>
      </c>
      <c r="H2067" s="16">
        <f t="shared" ref="H2067:H2130" si="164">G2067+C2067</f>
        <v>323.1569385361264</v>
      </c>
      <c r="I2067" s="47">
        <v>5.32</v>
      </c>
      <c r="J2067" s="16">
        <f t="shared" si="163"/>
        <v>317.83693853612641</v>
      </c>
    </row>
    <row r="2068" spans="2:10">
      <c r="B2068" s="15">
        <v>22.44</v>
      </c>
      <c r="C2068" s="16">
        <v>42.49</v>
      </c>
      <c r="D2068" s="15">
        <v>63.981000000000002</v>
      </c>
      <c r="E2068" s="17">
        <f t="shared" si="162"/>
        <v>0.10663499999999999</v>
      </c>
      <c r="F2068" s="17">
        <f t="shared" si="160"/>
        <v>7.9123129634326786E-2</v>
      </c>
      <c r="G2068" s="17">
        <f t="shared" si="161"/>
        <v>283.60859970666058</v>
      </c>
      <c r="H2068" s="16">
        <f t="shared" si="164"/>
        <v>326.09859970666059</v>
      </c>
      <c r="I2068" s="47">
        <v>5.37</v>
      </c>
      <c r="J2068" s="16">
        <f t="shared" si="163"/>
        <v>320.72859970666059</v>
      </c>
    </row>
    <row r="2069" spans="2:10">
      <c r="B2069" s="15">
        <v>22.3</v>
      </c>
      <c r="C2069" s="16">
        <v>43.3</v>
      </c>
      <c r="D2069" s="15">
        <v>64.045000000000002</v>
      </c>
      <c r="E2069" s="17">
        <f t="shared" si="162"/>
        <v>0.10674166666666668</v>
      </c>
      <c r="F2069" s="17">
        <f t="shared" si="160"/>
        <v>7.9132577965430329E-2</v>
      </c>
      <c r="G2069" s="17">
        <f t="shared" si="161"/>
        <v>281.80555434124648</v>
      </c>
      <c r="H2069" s="16">
        <f t="shared" si="164"/>
        <v>325.10555434124649</v>
      </c>
      <c r="I2069" s="47">
        <v>5.48</v>
      </c>
      <c r="J2069" s="16">
        <f t="shared" si="163"/>
        <v>319.62555434124647</v>
      </c>
    </row>
    <row r="2070" spans="2:10">
      <c r="B2070" s="15">
        <v>21.99</v>
      </c>
      <c r="C2070" s="16">
        <v>41.72</v>
      </c>
      <c r="D2070" s="15">
        <v>64.111999999999995</v>
      </c>
      <c r="E2070" s="17">
        <f t="shared" si="162"/>
        <v>0.10685333333333334</v>
      </c>
      <c r="F2070" s="17">
        <f t="shared" si="160"/>
        <v>7.9142471605003678E-2</v>
      </c>
      <c r="G2070" s="17">
        <f t="shared" si="161"/>
        <v>277.85333909902442</v>
      </c>
      <c r="H2070" s="16">
        <f t="shared" si="164"/>
        <v>319.57333909902445</v>
      </c>
      <c r="I2070" s="47">
        <v>5.32</v>
      </c>
      <c r="J2070" s="16">
        <f t="shared" si="163"/>
        <v>314.2533390990244</v>
      </c>
    </row>
    <row r="2071" spans="2:10">
      <c r="B2071" s="15">
        <v>22.16</v>
      </c>
      <c r="C2071" s="16">
        <v>41.48</v>
      </c>
      <c r="D2071" s="15">
        <v>64.171999999999997</v>
      </c>
      <c r="E2071" s="17">
        <f t="shared" si="162"/>
        <v>0.10695333333333333</v>
      </c>
      <c r="F2071" s="17">
        <f t="shared" si="160"/>
        <v>7.9151333680700167E-2</v>
      </c>
      <c r="G2071" s="17">
        <f t="shared" si="161"/>
        <v>279.97001401636993</v>
      </c>
      <c r="H2071" s="16">
        <f t="shared" si="164"/>
        <v>321.45001401636995</v>
      </c>
      <c r="I2071" s="47">
        <v>5.27</v>
      </c>
      <c r="J2071" s="16">
        <f t="shared" si="163"/>
        <v>316.18001401636991</v>
      </c>
    </row>
    <row r="2072" spans="2:10">
      <c r="B2072" s="15">
        <v>22.01</v>
      </c>
      <c r="C2072" s="16">
        <v>41.63</v>
      </c>
      <c r="D2072" s="15">
        <v>64.216999999999999</v>
      </c>
      <c r="E2072" s="17">
        <f t="shared" si="162"/>
        <v>0.10702833333333334</v>
      </c>
      <c r="F2072" s="17">
        <f t="shared" si="160"/>
        <v>7.9157981540030578E-2</v>
      </c>
      <c r="G2072" s="17">
        <f t="shared" si="161"/>
        <v>278.05155679556378</v>
      </c>
      <c r="H2072" s="16">
        <f t="shared" si="164"/>
        <v>319.68155679556378</v>
      </c>
      <c r="I2072" s="47">
        <v>5.32</v>
      </c>
      <c r="J2072" s="16">
        <f t="shared" si="163"/>
        <v>314.36155679556379</v>
      </c>
    </row>
    <row r="2073" spans="2:10">
      <c r="B2073" s="15">
        <v>22.37</v>
      </c>
      <c r="C2073" s="16">
        <v>41.77</v>
      </c>
      <c r="D2073" s="15">
        <v>64.274000000000001</v>
      </c>
      <c r="E2073" s="17">
        <f t="shared" si="162"/>
        <v>0.10712333333333333</v>
      </c>
      <c r="F2073" s="17">
        <f t="shared" si="160"/>
        <v>7.9166403765100465E-2</v>
      </c>
      <c r="G2073" s="17">
        <f t="shared" si="161"/>
        <v>282.56935942644827</v>
      </c>
      <c r="H2073" s="16">
        <f t="shared" si="164"/>
        <v>324.33935942644825</v>
      </c>
      <c r="I2073" s="47">
        <v>5.32</v>
      </c>
      <c r="J2073" s="16">
        <f t="shared" si="163"/>
        <v>319.01935942644826</v>
      </c>
    </row>
    <row r="2074" spans="2:10">
      <c r="B2074" s="15">
        <v>22.26</v>
      </c>
      <c r="C2074" s="16">
        <v>41.48</v>
      </c>
      <c r="D2074" s="15">
        <v>64.316000000000003</v>
      </c>
      <c r="E2074" s="17">
        <f t="shared" si="162"/>
        <v>0.10719333333333333</v>
      </c>
      <c r="F2074" s="17">
        <f t="shared" si="160"/>
        <v>7.917261076205788E-2</v>
      </c>
      <c r="G2074" s="17">
        <f t="shared" si="161"/>
        <v>281.15783710732103</v>
      </c>
      <c r="H2074" s="16">
        <f t="shared" si="164"/>
        <v>322.63783710732105</v>
      </c>
      <c r="I2074" s="47">
        <v>5.32</v>
      </c>
      <c r="J2074" s="16">
        <f t="shared" si="163"/>
        <v>317.317837107321</v>
      </c>
    </row>
    <row r="2075" spans="2:10">
      <c r="B2075" s="15">
        <v>22.3</v>
      </c>
      <c r="C2075" s="16">
        <v>41.63</v>
      </c>
      <c r="D2075" s="15">
        <v>64.337999999999994</v>
      </c>
      <c r="E2075" s="17">
        <f t="shared" si="162"/>
        <v>0.10722999999999999</v>
      </c>
      <c r="F2075" s="17">
        <f t="shared" si="160"/>
        <v>7.917586243463641E-2</v>
      </c>
      <c r="G2075" s="17">
        <f t="shared" si="161"/>
        <v>281.65149471418454</v>
      </c>
      <c r="H2075" s="16">
        <f t="shared" si="164"/>
        <v>323.28149471418453</v>
      </c>
      <c r="I2075" s="47">
        <v>5.32</v>
      </c>
      <c r="J2075" s="16">
        <f t="shared" si="163"/>
        <v>317.96149471418454</v>
      </c>
    </row>
    <row r="2076" spans="2:10">
      <c r="B2076" s="15">
        <v>22.35</v>
      </c>
      <c r="C2076" s="16">
        <v>41.72</v>
      </c>
      <c r="D2076" s="15">
        <v>64.364999999999995</v>
      </c>
      <c r="E2076" s="17">
        <f t="shared" si="162"/>
        <v>0.107275</v>
      </c>
      <c r="F2076" s="17">
        <f t="shared" si="160"/>
        <v>7.9179853488779137E-2</v>
      </c>
      <c r="G2076" s="17">
        <f t="shared" si="161"/>
        <v>282.26877185580167</v>
      </c>
      <c r="H2076" s="16">
        <f t="shared" si="164"/>
        <v>323.9887718558017</v>
      </c>
      <c r="I2076" s="47">
        <v>5.32</v>
      </c>
      <c r="J2076" s="16">
        <f t="shared" si="163"/>
        <v>318.66877185580165</v>
      </c>
    </row>
    <row r="2077" spans="2:10">
      <c r="B2077" s="15">
        <v>22.18</v>
      </c>
      <c r="C2077" s="16">
        <v>42.01</v>
      </c>
      <c r="D2077" s="15">
        <v>64.391999999999996</v>
      </c>
      <c r="E2077" s="17">
        <f t="shared" si="162"/>
        <v>0.10731999999999998</v>
      </c>
      <c r="F2077" s="17">
        <f t="shared" si="160"/>
        <v>7.9183844945299939E-2</v>
      </c>
      <c r="G2077" s="17">
        <f t="shared" si="161"/>
        <v>280.10764083661138</v>
      </c>
      <c r="H2077" s="16">
        <f t="shared" si="164"/>
        <v>322.11764083661137</v>
      </c>
      <c r="I2077" s="47">
        <v>5.42</v>
      </c>
      <c r="J2077" s="16">
        <f t="shared" si="163"/>
        <v>316.69764083661136</v>
      </c>
    </row>
    <row r="2078" spans="2:10">
      <c r="B2078" s="15">
        <v>22.16</v>
      </c>
      <c r="C2078" s="16">
        <v>41.2</v>
      </c>
      <c r="D2078" s="15">
        <v>64.417000000000002</v>
      </c>
      <c r="E2078" s="17">
        <f t="shared" si="162"/>
        <v>0.10736166666666667</v>
      </c>
      <c r="F2078" s="17">
        <f t="shared" si="160"/>
        <v>7.9187541097201011E-2</v>
      </c>
      <c r="G2078" s="17">
        <f t="shared" si="161"/>
        <v>279.84200156940187</v>
      </c>
      <c r="H2078" s="16">
        <f t="shared" si="164"/>
        <v>321.04200156940186</v>
      </c>
      <c r="I2078" s="47">
        <v>5.37</v>
      </c>
      <c r="J2078" s="16">
        <f t="shared" si="163"/>
        <v>315.67200156940186</v>
      </c>
    </row>
    <row r="2079" spans="2:10">
      <c r="B2079" s="15">
        <v>21.92</v>
      </c>
      <c r="C2079" s="16">
        <v>41.39</v>
      </c>
      <c r="D2079" s="15">
        <v>64.447000000000003</v>
      </c>
      <c r="E2079" s="17">
        <f t="shared" si="162"/>
        <v>0.10741166666666668</v>
      </c>
      <c r="F2079" s="17">
        <f t="shared" si="160"/>
        <v>7.919197693498535E-2</v>
      </c>
      <c r="G2079" s="17">
        <f t="shared" si="161"/>
        <v>276.79571654077756</v>
      </c>
      <c r="H2079" s="16">
        <f t="shared" si="164"/>
        <v>318.18571654077755</v>
      </c>
      <c r="I2079" s="47">
        <v>5.27</v>
      </c>
      <c r="J2079" s="16">
        <f t="shared" si="163"/>
        <v>312.91571654077757</v>
      </c>
    </row>
    <row r="2080" spans="2:10">
      <c r="B2080" s="15">
        <v>21.84</v>
      </c>
      <c r="C2080" s="16">
        <v>41.48</v>
      </c>
      <c r="D2080" s="15">
        <v>64.471000000000004</v>
      </c>
      <c r="E2080" s="17">
        <f t="shared" si="162"/>
        <v>0.10745166666666667</v>
      </c>
      <c r="F2080" s="17">
        <f t="shared" si="160"/>
        <v>7.9195525963042551E-2</v>
      </c>
      <c r="G2080" s="17">
        <f t="shared" si="161"/>
        <v>275.77315428389062</v>
      </c>
      <c r="H2080" s="16">
        <f t="shared" si="164"/>
        <v>317.25315428389064</v>
      </c>
      <c r="I2080" s="47">
        <v>5.32</v>
      </c>
      <c r="J2080" s="16">
        <f t="shared" si="163"/>
        <v>311.93315428389064</v>
      </c>
    </row>
    <row r="2081" spans="2:10">
      <c r="B2081" s="15">
        <v>21.7</v>
      </c>
      <c r="C2081" s="16">
        <v>41.68</v>
      </c>
      <c r="D2081" s="15">
        <v>64.498000000000005</v>
      </c>
      <c r="E2081" s="17">
        <f t="shared" si="162"/>
        <v>0.10749666666666667</v>
      </c>
      <c r="F2081" s="17">
        <f t="shared" si="160"/>
        <v>7.919951899985847E-2</v>
      </c>
      <c r="G2081" s="17">
        <f t="shared" si="161"/>
        <v>273.99156300480536</v>
      </c>
      <c r="H2081" s="16">
        <f t="shared" si="164"/>
        <v>315.67156300480536</v>
      </c>
      <c r="I2081" s="47">
        <v>5.32</v>
      </c>
      <c r="J2081" s="16">
        <f t="shared" si="163"/>
        <v>310.35156300480537</v>
      </c>
    </row>
    <row r="2082" spans="2:10">
      <c r="B2082" s="15">
        <v>21.87</v>
      </c>
      <c r="C2082" s="16">
        <v>41.68</v>
      </c>
      <c r="D2082" s="15">
        <v>64.521000000000001</v>
      </c>
      <c r="E2082" s="17">
        <f t="shared" si="162"/>
        <v>0.10753500000000002</v>
      </c>
      <c r="F2082" s="17">
        <f t="shared" si="160"/>
        <v>7.9202920793275206E-2</v>
      </c>
      <c r="G2082" s="17">
        <f t="shared" si="161"/>
        <v>276.12618046097225</v>
      </c>
      <c r="H2082" s="16">
        <f t="shared" si="164"/>
        <v>317.80618046097226</v>
      </c>
      <c r="I2082" s="47">
        <v>5.32</v>
      </c>
      <c r="J2082" s="16">
        <f t="shared" si="163"/>
        <v>312.48618046097226</v>
      </c>
    </row>
    <row r="2083" spans="2:10">
      <c r="B2083" s="15">
        <v>21.84</v>
      </c>
      <c r="C2083" s="16">
        <v>41.53</v>
      </c>
      <c r="D2083" s="15">
        <v>64.569999999999993</v>
      </c>
      <c r="E2083" s="17">
        <f t="shared" si="162"/>
        <v>0.10761666666666665</v>
      </c>
      <c r="F2083" s="17">
        <f t="shared" si="160"/>
        <v>7.9210169066847594E-2</v>
      </c>
      <c r="G2083" s="17">
        <f t="shared" si="161"/>
        <v>275.72217377251951</v>
      </c>
      <c r="H2083" s="16">
        <f t="shared" si="164"/>
        <v>317.25217377251954</v>
      </c>
      <c r="I2083" s="47">
        <v>5.27</v>
      </c>
      <c r="J2083" s="16">
        <f t="shared" si="163"/>
        <v>311.9821737725195</v>
      </c>
    </row>
    <row r="2084" spans="2:10">
      <c r="B2084" s="15">
        <v>21.67</v>
      </c>
      <c r="C2084" s="16">
        <v>41.68</v>
      </c>
      <c r="D2084" s="15">
        <v>64.590999999999994</v>
      </c>
      <c r="E2084" s="17">
        <f t="shared" si="162"/>
        <v>0.10765166666666666</v>
      </c>
      <c r="F2084" s="17">
        <f t="shared" si="160"/>
        <v>7.9213275875941958E-2</v>
      </c>
      <c r="G2084" s="17">
        <f t="shared" si="161"/>
        <v>273.56525481837127</v>
      </c>
      <c r="H2084" s="16">
        <f t="shared" si="164"/>
        <v>315.24525481837128</v>
      </c>
      <c r="I2084" s="47">
        <v>5.21</v>
      </c>
      <c r="J2084" s="16">
        <f t="shared" si="163"/>
        <v>310.0352548183713</v>
      </c>
    </row>
    <row r="2085" spans="2:10">
      <c r="B2085" s="15">
        <v>21.59</v>
      </c>
      <c r="C2085" s="16">
        <v>41.77</v>
      </c>
      <c r="D2085" s="15">
        <v>64.617000000000004</v>
      </c>
      <c r="E2085" s="17">
        <f t="shared" si="162"/>
        <v>0.10769500000000001</v>
      </c>
      <c r="F2085" s="17">
        <f t="shared" si="160"/>
        <v>7.9217122739164689E-2</v>
      </c>
      <c r="G2085" s="17">
        <f t="shared" si="161"/>
        <v>272.54208753691546</v>
      </c>
      <c r="H2085" s="16">
        <f t="shared" si="164"/>
        <v>314.31208753691544</v>
      </c>
      <c r="I2085" s="47">
        <v>5.27</v>
      </c>
      <c r="J2085" s="16">
        <f t="shared" si="163"/>
        <v>309.04208753691546</v>
      </c>
    </row>
    <row r="2086" spans="2:10">
      <c r="B2086" s="15">
        <v>21.55</v>
      </c>
      <c r="C2086" s="16">
        <v>40.96</v>
      </c>
      <c r="D2086" s="15">
        <v>64.644000000000005</v>
      </c>
      <c r="E2086" s="17">
        <f t="shared" si="162"/>
        <v>0.10774000000000002</v>
      </c>
      <c r="F2086" s="17">
        <f t="shared" si="160"/>
        <v>7.922111795415053E-2</v>
      </c>
      <c r="G2086" s="17">
        <f t="shared" si="161"/>
        <v>272.02342704216989</v>
      </c>
      <c r="H2086" s="16">
        <f t="shared" si="164"/>
        <v>312.98342704216986</v>
      </c>
      <c r="I2086" s="47">
        <v>5.27</v>
      </c>
      <c r="J2086" s="16">
        <f t="shared" si="163"/>
        <v>307.71342704216988</v>
      </c>
    </row>
    <row r="2087" spans="2:10">
      <c r="B2087" s="15">
        <v>21.6</v>
      </c>
      <c r="C2087" s="16">
        <v>41.2</v>
      </c>
      <c r="D2087" s="15">
        <v>64.668000000000006</v>
      </c>
      <c r="E2087" s="17">
        <f t="shared" si="162"/>
        <v>0.10778000000000001</v>
      </c>
      <c r="F2087" s="17">
        <f t="shared" si="160"/>
        <v>7.9224669594685562E-2</v>
      </c>
      <c r="G2087" s="17">
        <f t="shared" si="161"/>
        <v>272.64234878486565</v>
      </c>
      <c r="H2087" s="16">
        <f t="shared" si="164"/>
        <v>313.84234878486564</v>
      </c>
      <c r="I2087" s="47">
        <v>5.37</v>
      </c>
      <c r="J2087" s="16">
        <f t="shared" si="163"/>
        <v>308.47234878486563</v>
      </c>
    </row>
    <row r="2088" spans="2:10">
      <c r="B2088" s="15">
        <v>21.75</v>
      </c>
      <c r="C2088" s="16">
        <v>41.29</v>
      </c>
      <c r="D2088" s="15">
        <v>64.694999999999993</v>
      </c>
      <c r="E2088" s="17">
        <f t="shared" si="162"/>
        <v>0.10782499999999999</v>
      </c>
      <c r="F2088" s="17">
        <f t="shared" si="160"/>
        <v>7.9228665570958992E-2</v>
      </c>
      <c r="G2088" s="17">
        <f t="shared" si="161"/>
        <v>274.52185194915603</v>
      </c>
      <c r="H2088" s="16">
        <f t="shared" si="164"/>
        <v>315.81185194915605</v>
      </c>
      <c r="I2088" s="47">
        <v>5.27</v>
      </c>
      <c r="J2088" s="16">
        <f t="shared" si="163"/>
        <v>310.54185194915601</v>
      </c>
    </row>
    <row r="2089" spans="2:10">
      <c r="B2089" s="15">
        <v>21.96</v>
      </c>
      <c r="C2089" s="16">
        <v>41.44</v>
      </c>
      <c r="D2089" s="15">
        <v>64.72</v>
      </c>
      <c r="E2089" s="17">
        <f t="shared" si="162"/>
        <v>0.10786666666666667</v>
      </c>
      <c r="F2089" s="17">
        <f t="shared" si="160"/>
        <v>7.9232365908425889E-2</v>
      </c>
      <c r="G2089" s="17">
        <f t="shared" si="161"/>
        <v>277.15946315904074</v>
      </c>
      <c r="H2089" s="16">
        <f t="shared" si="164"/>
        <v>318.59946315904074</v>
      </c>
      <c r="I2089" s="47">
        <v>5.32</v>
      </c>
      <c r="J2089" s="16">
        <f t="shared" si="163"/>
        <v>313.27946315904074</v>
      </c>
    </row>
    <row r="2090" spans="2:10">
      <c r="B2090" s="15">
        <v>22.08</v>
      </c>
      <c r="C2090" s="16">
        <v>41.53</v>
      </c>
      <c r="D2090" s="15">
        <v>64.745999999999995</v>
      </c>
      <c r="E2090" s="17">
        <f t="shared" si="162"/>
        <v>0.10791000000000001</v>
      </c>
      <c r="F2090" s="17">
        <f t="shared" si="160"/>
        <v>7.9236214626069501E-2</v>
      </c>
      <c r="G2090" s="17">
        <f t="shared" si="161"/>
        <v>278.66045979353811</v>
      </c>
      <c r="H2090" s="16">
        <f t="shared" si="164"/>
        <v>320.19045979353814</v>
      </c>
      <c r="I2090" s="47">
        <v>5.27</v>
      </c>
      <c r="J2090" s="16">
        <f t="shared" si="163"/>
        <v>314.9204597935381</v>
      </c>
    </row>
    <row r="2091" spans="2:10">
      <c r="B2091" s="15">
        <v>22.1</v>
      </c>
      <c r="C2091" s="16">
        <v>41.63</v>
      </c>
      <c r="D2091" s="15">
        <v>64.771000000000001</v>
      </c>
      <c r="E2091" s="17">
        <f t="shared" si="162"/>
        <v>0.10795166666666667</v>
      </c>
      <c r="F2091" s="17">
        <f t="shared" si="160"/>
        <v>7.9239915668736574E-2</v>
      </c>
      <c r="G2091" s="17">
        <f t="shared" si="161"/>
        <v>278.89984250348419</v>
      </c>
      <c r="H2091" s="16">
        <f t="shared" si="164"/>
        <v>320.52984250348419</v>
      </c>
      <c r="I2091" s="47">
        <v>5.32</v>
      </c>
      <c r="J2091" s="16">
        <f t="shared" si="163"/>
        <v>315.2098425034842</v>
      </c>
    </row>
    <row r="2092" spans="2:10">
      <c r="B2092" s="15">
        <v>22.23</v>
      </c>
      <c r="C2092" s="16">
        <v>41.82</v>
      </c>
      <c r="D2092" s="15">
        <v>64.796999999999997</v>
      </c>
      <c r="E2092" s="17">
        <f t="shared" si="162"/>
        <v>0.10799499999999999</v>
      </c>
      <c r="F2092" s="17">
        <f t="shared" si="160"/>
        <v>7.9243765119893214E-2</v>
      </c>
      <c r="G2092" s="17">
        <f t="shared" si="161"/>
        <v>280.52680190506777</v>
      </c>
      <c r="H2092" s="16">
        <f t="shared" si="164"/>
        <v>322.34680190506776</v>
      </c>
      <c r="I2092" s="47">
        <v>5.32</v>
      </c>
      <c r="J2092" s="16">
        <f t="shared" si="163"/>
        <v>317.02680190506777</v>
      </c>
    </row>
    <row r="2093" spans="2:10">
      <c r="B2093" s="15">
        <v>22.13</v>
      </c>
      <c r="C2093" s="16">
        <v>41.34</v>
      </c>
      <c r="D2093" s="15">
        <v>64.823999999999998</v>
      </c>
      <c r="E2093" s="17">
        <f t="shared" si="162"/>
        <v>0.10804</v>
      </c>
      <c r="F2093" s="17">
        <f t="shared" si="160"/>
        <v>7.9247763022748052E-2</v>
      </c>
      <c r="G2093" s="17">
        <f t="shared" si="161"/>
        <v>279.25078457605912</v>
      </c>
      <c r="H2093" s="16">
        <f t="shared" si="164"/>
        <v>320.59078457605915</v>
      </c>
      <c r="I2093" s="47">
        <v>5.32</v>
      </c>
      <c r="J2093" s="16">
        <f t="shared" si="163"/>
        <v>315.2707845760591</v>
      </c>
    </row>
    <row r="2094" spans="2:10">
      <c r="B2094" s="15">
        <v>22.3</v>
      </c>
      <c r="C2094" s="16">
        <v>41.48</v>
      </c>
      <c r="D2094" s="15">
        <v>64.878</v>
      </c>
      <c r="E2094" s="17">
        <f t="shared" si="162"/>
        <v>0.10813000000000002</v>
      </c>
      <c r="F2094" s="17">
        <f t="shared" si="160"/>
        <v>7.9255760038761655E-2</v>
      </c>
      <c r="G2094" s="17">
        <f t="shared" si="161"/>
        <v>281.36756229570858</v>
      </c>
      <c r="H2094" s="16">
        <f t="shared" si="164"/>
        <v>322.8475622957086</v>
      </c>
      <c r="I2094" s="47">
        <v>5.32</v>
      </c>
      <c r="J2094" s="16">
        <f t="shared" si="163"/>
        <v>317.52756229570855</v>
      </c>
    </row>
    <row r="2095" spans="2:10">
      <c r="B2095" s="15">
        <v>22.12</v>
      </c>
      <c r="C2095" s="16">
        <v>41.58</v>
      </c>
      <c r="D2095" s="15">
        <v>64.906000000000006</v>
      </c>
      <c r="E2095" s="17">
        <f t="shared" si="162"/>
        <v>0.10817666666666668</v>
      </c>
      <c r="F2095" s="17">
        <f t="shared" si="160"/>
        <v>7.9259907275099725E-2</v>
      </c>
      <c r="G2095" s="17">
        <f t="shared" si="161"/>
        <v>279.08183040417481</v>
      </c>
      <c r="H2095" s="16">
        <f t="shared" si="164"/>
        <v>320.66183040417479</v>
      </c>
      <c r="I2095" s="47">
        <v>5.27</v>
      </c>
      <c r="J2095" s="16">
        <f t="shared" si="163"/>
        <v>315.39183040417481</v>
      </c>
    </row>
    <row r="2096" spans="2:10">
      <c r="B2096" s="15">
        <v>22.14</v>
      </c>
      <c r="C2096" s="16">
        <v>41.68</v>
      </c>
      <c r="D2096" s="15">
        <v>64.930000000000007</v>
      </c>
      <c r="E2096" s="17">
        <f t="shared" si="162"/>
        <v>0.10821666666666667</v>
      </c>
      <c r="F2096" s="17">
        <f t="shared" si="160"/>
        <v>7.9263462394569328E-2</v>
      </c>
      <c r="G2096" s="17">
        <f t="shared" si="161"/>
        <v>279.32163611259182</v>
      </c>
      <c r="H2096" s="16">
        <f t="shared" si="164"/>
        <v>321.00163611259183</v>
      </c>
      <c r="I2096" s="47">
        <v>5.27</v>
      </c>
      <c r="J2096" s="16">
        <f t="shared" si="163"/>
        <v>315.73163611259179</v>
      </c>
    </row>
    <row r="2097" spans="2:10">
      <c r="B2097" s="15">
        <v>22.14</v>
      </c>
      <c r="C2097" s="16">
        <v>41.63</v>
      </c>
      <c r="D2097" s="15">
        <v>64.956999999999994</v>
      </c>
      <c r="E2097" s="17">
        <f t="shared" si="162"/>
        <v>0.10826166666666667</v>
      </c>
      <c r="F2097" s="17">
        <f t="shared" si="160"/>
        <v>7.9267462285203635E-2</v>
      </c>
      <c r="G2097" s="17">
        <f t="shared" si="161"/>
        <v>279.30754135083163</v>
      </c>
      <c r="H2097" s="16">
        <f t="shared" si="164"/>
        <v>320.93754135083162</v>
      </c>
      <c r="I2097" s="47">
        <v>5.21</v>
      </c>
      <c r="J2097" s="16">
        <f t="shared" si="163"/>
        <v>315.72754135083164</v>
      </c>
    </row>
    <row r="2098" spans="2:10">
      <c r="B2098" s="15">
        <v>22.11</v>
      </c>
      <c r="C2098" s="16">
        <v>41.72</v>
      </c>
      <c r="D2098" s="15">
        <v>65.018000000000001</v>
      </c>
      <c r="E2098" s="17">
        <f t="shared" si="162"/>
        <v>0.10836333333333335</v>
      </c>
      <c r="F2098" s="17">
        <f t="shared" si="160"/>
        <v>7.9276500561630506E-2</v>
      </c>
      <c r="G2098" s="17">
        <f t="shared" si="161"/>
        <v>278.89727527530584</v>
      </c>
      <c r="H2098" s="16">
        <f t="shared" si="164"/>
        <v>320.61727527530581</v>
      </c>
      <c r="I2098" s="47">
        <v>5.21</v>
      </c>
      <c r="J2098" s="16">
        <f t="shared" si="163"/>
        <v>315.40727527530584</v>
      </c>
    </row>
    <row r="2099" spans="2:10">
      <c r="B2099" s="15">
        <v>22.02</v>
      </c>
      <c r="C2099" s="16">
        <v>41.1</v>
      </c>
      <c r="D2099" s="15">
        <v>65.067999999999998</v>
      </c>
      <c r="E2099" s="17">
        <f t="shared" si="162"/>
        <v>0.10844666666666668</v>
      </c>
      <c r="F2099" s="17">
        <f t="shared" si="160"/>
        <v>7.9283910522201351E-2</v>
      </c>
      <c r="G2099" s="17">
        <f t="shared" si="161"/>
        <v>277.73604827216343</v>
      </c>
      <c r="H2099" s="16">
        <f t="shared" si="164"/>
        <v>318.83604827216345</v>
      </c>
      <c r="I2099" s="47">
        <v>5.05</v>
      </c>
      <c r="J2099" s="16">
        <f t="shared" si="163"/>
        <v>313.78604827216344</v>
      </c>
    </row>
    <row r="2100" spans="2:10">
      <c r="B2100" s="15">
        <v>21.81</v>
      </c>
      <c r="C2100" s="16">
        <v>41.44</v>
      </c>
      <c r="D2100" s="15">
        <v>65.134</v>
      </c>
      <c r="E2100" s="17">
        <f t="shared" si="162"/>
        <v>0.10855666666666666</v>
      </c>
      <c r="F2100" s="17">
        <f t="shared" si="160"/>
        <v>7.9293693791458439E-2</v>
      </c>
      <c r="G2100" s="17">
        <f t="shared" si="161"/>
        <v>275.05339904280487</v>
      </c>
      <c r="H2100" s="16">
        <f t="shared" si="164"/>
        <v>316.49339904280487</v>
      </c>
      <c r="I2100" s="47">
        <v>5.27</v>
      </c>
      <c r="J2100" s="16">
        <f t="shared" si="163"/>
        <v>311.22339904280489</v>
      </c>
    </row>
    <row r="2101" spans="2:10">
      <c r="B2101" s="15">
        <v>21.94</v>
      </c>
      <c r="C2101" s="16">
        <v>41.53</v>
      </c>
      <c r="D2101" s="15">
        <v>65.192999999999998</v>
      </c>
      <c r="E2101" s="17">
        <f t="shared" si="162"/>
        <v>0.108655</v>
      </c>
      <c r="F2101" s="17">
        <f t="shared" si="160"/>
        <v>7.930244148536239E-2</v>
      </c>
      <c r="G2101" s="17">
        <f t="shared" si="161"/>
        <v>276.66235224358985</v>
      </c>
      <c r="H2101" s="16">
        <f t="shared" si="164"/>
        <v>318.19235224358988</v>
      </c>
      <c r="I2101" s="47">
        <v>5.27</v>
      </c>
      <c r="J2101" s="16">
        <f t="shared" si="163"/>
        <v>312.92235224358984</v>
      </c>
    </row>
    <row r="2102" spans="2:10">
      <c r="B2102" s="15">
        <v>21.48</v>
      </c>
      <c r="C2102" s="16">
        <v>41.68</v>
      </c>
      <c r="D2102" s="15">
        <v>65.263000000000005</v>
      </c>
      <c r="E2102" s="17">
        <f t="shared" si="162"/>
        <v>0.10877166666666667</v>
      </c>
      <c r="F2102" s="17">
        <f t="shared" si="160"/>
        <v>7.9312822608987615E-2</v>
      </c>
      <c r="G2102" s="17">
        <f t="shared" si="161"/>
        <v>270.82632156336746</v>
      </c>
      <c r="H2102" s="16">
        <f t="shared" si="164"/>
        <v>312.50632156336746</v>
      </c>
      <c r="I2102" s="47">
        <v>5.21</v>
      </c>
      <c r="J2102" s="16">
        <f t="shared" si="163"/>
        <v>307.29632156336743</v>
      </c>
    </row>
    <row r="2103" spans="2:10">
      <c r="B2103" s="15">
        <v>21.37</v>
      </c>
      <c r="C2103" s="16">
        <v>41.77</v>
      </c>
      <c r="D2103" s="15">
        <v>65.328000000000003</v>
      </c>
      <c r="E2103" s="17">
        <f t="shared" si="162"/>
        <v>0.10888000000000002</v>
      </c>
      <c r="F2103" s="17">
        <f t="shared" si="160"/>
        <v>7.9322464657700806E-2</v>
      </c>
      <c r="G2103" s="17">
        <f t="shared" si="161"/>
        <v>269.4066566415666</v>
      </c>
      <c r="H2103" s="16">
        <f t="shared" si="164"/>
        <v>311.17665664156658</v>
      </c>
      <c r="I2103" s="47">
        <v>5.27</v>
      </c>
      <c r="J2103" s="16">
        <f t="shared" si="163"/>
        <v>305.9066566415666</v>
      </c>
    </row>
    <row r="2104" spans="2:10">
      <c r="B2104" s="15">
        <v>21.4</v>
      </c>
      <c r="C2104" s="16">
        <v>41.77</v>
      </c>
      <c r="D2104" s="15">
        <v>65.378</v>
      </c>
      <c r="E2104" s="17">
        <f t="shared" si="162"/>
        <v>0.10896333333333334</v>
      </c>
      <c r="F2104" s="17">
        <f t="shared" si="160"/>
        <v>7.9329883213676594E-2</v>
      </c>
      <c r="G2104" s="17">
        <f t="shared" si="161"/>
        <v>269.75963071014081</v>
      </c>
      <c r="H2104" s="16">
        <f t="shared" si="164"/>
        <v>311.52963071014079</v>
      </c>
      <c r="I2104" s="47">
        <v>5.27</v>
      </c>
      <c r="J2104" s="16">
        <f t="shared" si="163"/>
        <v>306.25963071014081</v>
      </c>
    </row>
    <row r="2105" spans="2:10">
      <c r="B2105" s="15">
        <v>21.33</v>
      </c>
      <c r="C2105" s="16">
        <v>41.34</v>
      </c>
      <c r="D2105" s="15">
        <v>65.399000000000001</v>
      </c>
      <c r="E2105" s="17">
        <f t="shared" si="162"/>
        <v>0.10899833333333334</v>
      </c>
      <c r="F2105" s="17">
        <f t="shared" si="160"/>
        <v>7.9332999420992867E-2</v>
      </c>
      <c r="G2105" s="17">
        <f t="shared" si="161"/>
        <v>268.86667787271023</v>
      </c>
      <c r="H2105" s="16">
        <f t="shared" si="164"/>
        <v>310.2066778727102</v>
      </c>
      <c r="I2105" s="47">
        <v>5.27</v>
      </c>
      <c r="J2105" s="16">
        <f t="shared" si="163"/>
        <v>304.93667787271022</v>
      </c>
    </row>
    <row r="2106" spans="2:10">
      <c r="B2106" s="15">
        <v>21.36</v>
      </c>
      <c r="C2106" s="16">
        <v>41.44</v>
      </c>
      <c r="D2106" s="15">
        <v>65.426000000000002</v>
      </c>
      <c r="E2106" s="17">
        <f t="shared" si="162"/>
        <v>0.10904333333333334</v>
      </c>
      <c r="F2106" s="17">
        <f t="shared" si="160"/>
        <v>7.9337006333009483E-2</v>
      </c>
      <c r="G2106" s="17">
        <f t="shared" si="161"/>
        <v>269.23123252651413</v>
      </c>
      <c r="H2106" s="16">
        <f t="shared" si="164"/>
        <v>310.67123252651413</v>
      </c>
      <c r="I2106" s="47">
        <v>5.32</v>
      </c>
      <c r="J2106" s="16">
        <f t="shared" si="163"/>
        <v>305.35123252651414</v>
      </c>
    </row>
    <row r="2107" spans="2:10">
      <c r="B2107" s="15">
        <v>21.62</v>
      </c>
      <c r="C2107" s="16">
        <v>41.58</v>
      </c>
      <c r="D2107" s="15">
        <v>65.450999999999993</v>
      </c>
      <c r="E2107" s="17">
        <f t="shared" si="162"/>
        <v>0.109085</v>
      </c>
      <c r="F2107" s="17">
        <f t="shared" si="160"/>
        <v>7.9340716797641014E-2</v>
      </c>
      <c r="G2107" s="17">
        <f t="shared" si="161"/>
        <v>272.49564753923187</v>
      </c>
      <c r="H2107" s="16">
        <f t="shared" si="164"/>
        <v>314.07564753923185</v>
      </c>
      <c r="I2107" s="47">
        <v>5.27</v>
      </c>
      <c r="J2107" s="16">
        <f t="shared" si="163"/>
        <v>308.80564753923187</v>
      </c>
    </row>
    <row r="2108" spans="2:10">
      <c r="B2108" s="15">
        <v>21.62</v>
      </c>
      <c r="C2108" s="16">
        <v>41.63</v>
      </c>
      <c r="D2108" s="15">
        <v>65.478999999999999</v>
      </c>
      <c r="E2108" s="17">
        <f t="shared" si="162"/>
        <v>0.10913166666666667</v>
      </c>
      <c r="F2108" s="17">
        <f t="shared" si="160"/>
        <v>7.934487293008545E-2</v>
      </c>
      <c r="G2108" s="17">
        <f t="shared" si="161"/>
        <v>272.4813740523652</v>
      </c>
      <c r="H2108" s="16">
        <f t="shared" si="164"/>
        <v>314.11137405236519</v>
      </c>
      <c r="I2108" s="47">
        <v>5.27</v>
      </c>
      <c r="J2108" s="16">
        <f t="shared" si="163"/>
        <v>308.84137405236521</v>
      </c>
    </row>
    <row r="2109" spans="2:10">
      <c r="B2109" s="15">
        <v>21.46</v>
      </c>
      <c r="C2109" s="16">
        <v>41.77</v>
      </c>
      <c r="D2109" s="15">
        <v>65.507000000000005</v>
      </c>
      <c r="E2109" s="17">
        <f t="shared" si="162"/>
        <v>0.10917833333333335</v>
      </c>
      <c r="F2109" s="17">
        <f t="shared" si="160"/>
        <v>7.9349029497976981E-2</v>
      </c>
      <c r="G2109" s="17">
        <f t="shared" si="161"/>
        <v>270.45069279073073</v>
      </c>
      <c r="H2109" s="16">
        <f t="shared" si="164"/>
        <v>312.22069279073071</v>
      </c>
      <c r="I2109" s="47">
        <v>5.27</v>
      </c>
      <c r="J2109" s="16">
        <f t="shared" si="163"/>
        <v>306.95069279073073</v>
      </c>
    </row>
    <row r="2110" spans="2:10">
      <c r="B2110" s="15">
        <v>21.18</v>
      </c>
      <c r="C2110" s="16">
        <v>41.2</v>
      </c>
      <c r="D2110" s="15">
        <v>65.53</v>
      </c>
      <c r="E2110" s="17">
        <f t="shared" si="162"/>
        <v>0.10921666666666668</v>
      </c>
      <c r="F2110" s="17">
        <f t="shared" si="160"/>
        <v>7.9352444147402501E-2</v>
      </c>
      <c r="G2110" s="17">
        <f t="shared" si="161"/>
        <v>266.91049314948287</v>
      </c>
      <c r="H2110" s="16">
        <f t="shared" si="164"/>
        <v>308.11049314948286</v>
      </c>
      <c r="I2110" s="47">
        <v>5.27</v>
      </c>
      <c r="J2110" s="16">
        <f t="shared" si="163"/>
        <v>302.84049314948288</v>
      </c>
    </row>
    <row r="2111" spans="2:10">
      <c r="B2111" s="15">
        <v>21.35</v>
      </c>
      <c r="C2111" s="16">
        <v>41.29</v>
      </c>
      <c r="D2111" s="15">
        <v>65.555999999999997</v>
      </c>
      <c r="E2111" s="17">
        <f t="shared" si="162"/>
        <v>0.10926000000000001</v>
      </c>
      <c r="F2111" s="17">
        <f t="shared" si="160"/>
        <v>7.9356304539787537E-2</v>
      </c>
      <c r="G2111" s="17">
        <f t="shared" si="161"/>
        <v>269.03974578724961</v>
      </c>
      <c r="H2111" s="16">
        <f t="shared" si="164"/>
        <v>310.32974578724964</v>
      </c>
      <c r="I2111" s="47">
        <v>5.27</v>
      </c>
      <c r="J2111" s="16">
        <f t="shared" si="163"/>
        <v>305.0597457872496</v>
      </c>
    </row>
    <row r="2112" spans="2:10">
      <c r="B2112" s="15">
        <v>21.36</v>
      </c>
      <c r="C2112" s="16">
        <v>41.44</v>
      </c>
      <c r="D2112" s="15">
        <v>65.581000000000003</v>
      </c>
      <c r="E2112" s="17">
        <f t="shared" si="162"/>
        <v>0.10930166666666667</v>
      </c>
      <c r="F2112" s="17">
        <f t="shared" si="160"/>
        <v>7.936001680977324E-2</v>
      </c>
      <c r="G2112" s="17">
        <f t="shared" si="161"/>
        <v>269.15316879531582</v>
      </c>
      <c r="H2112" s="16">
        <f t="shared" si="164"/>
        <v>310.59316879531582</v>
      </c>
      <c r="I2112" s="47">
        <v>5.27</v>
      </c>
      <c r="J2112" s="16">
        <f t="shared" si="163"/>
        <v>305.32316879531584</v>
      </c>
    </row>
    <row r="2113" spans="2:10">
      <c r="B2113" s="15">
        <v>21.47</v>
      </c>
      <c r="C2113" s="16">
        <v>41.53</v>
      </c>
      <c r="D2113" s="15">
        <v>65.605000000000004</v>
      </c>
      <c r="E2113" s="17">
        <f t="shared" si="162"/>
        <v>0.10934166666666668</v>
      </c>
      <c r="F2113" s="17">
        <f t="shared" si="160"/>
        <v>7.9363580915731258E-2</v>
      </c>
      <c r="G2113" s="17">
        <f t="shared" si="161"/>
        <v>270.52710767671857</v>
      </c>
      <c r="H2113" s="16">
        <f t="shared" si="164"/>
        <v>312.0571076767186</v>
      </c>
      <c r="I2113" s="47">
        <v>5.27</v>
      </c>
      <c r="J2113" s="16">
        <f t="shared" si="163"/>
        <v>306.78710767671856</v>
      </c>
    </row>
    <row r="2114" spans="2:10">
      <c r="B2114" s="15">
        <v>21.49</v>
      </c>
      <c r="C2114" s="16">
        <v>41.63</v>
      </c>
      <c r="D2114" s="15">
        <v>65.631</v>
      </c>
      <c r="E2114" s="17">
        <f t="shared" si="162"/>
        <v>0.109385</v>
      </c>
      <c r="F2114" s="17">
        <f t="shared" si="160"/>
        <v>7.9367442391797063E-2</v>
      </c>
      <c r="G2114" s="17">
        <f t="shared" si="161"/>
        <v>270.76593817795839</v>
      </c>
      <c r="H2114" s="16">
        <f t="shared" si="164"/>
        <v>312.39593817795839</v>
      </c>
      <c r="I2114" s="47">
        <v>5.32</v>
      </c>
      <c r="J2114" s="16">
        <f t="shared" si="163"/>
        <v>307.07593817795839</v>
      </c>
    </row>
    <row r="2115" spans="2:10">
      <c r="B2115" s="15">
        <v>21.53</v>
      </c>
      <c r="C2115" s="16">
        <v>41.72</v>
      </c>
      <c r="D2115" s="15">
        <v>65.656999999999996</v>
      </c>
      <c r="E2115" s="17">
        <f t="shared" si="162"/>
        <v>0.10942833333333332</v>
      </c>
      <c r="F2115" s="17">
        <f t="shared" si="160"/>
        <v>7.9371304243645385E-2</v>
      </c>
      <c r="G2115" s="17">
        <f t="shared" si="161"/>
        <v>271.25672439386346</v>
      </c>
      <c r="H2115" s="16">
        <f t="shared" si="164"/>
        <v>312.97672439386349</v>
      </c>
      <c r="I2115" s="47">
        <v>5.21</v>
      </c>
      <c r="J2115" s="16">
        <f t="shared" si="163"/>
        <v>307.76672439386346</v>
      </c>
    </row>
    <row r="2116" spans="2:10">
      <c r="B2116" s="15">
        <v>21.56</v>
      </c>
      <c r="C2116" s="16">
        <v>41.44</v>
      </c>
      <c r="D2116" s="15">
        <v>65.683999999999997</v>
      </c>
      <c r="E2116" s="17">
        <f t="shared" si="162"/>
        <v>0.10947333333333333</v>
      </c>
      <c r="F2116" s="17">
        <f t="shared" si="160"/>
        <v>7.9375315026056131E-2</v>
      </c>
      <c r="G2116" s="17">
        <f t="shared" si="161"/>
        <v>271.62096922604474</v>
      </c>
      <c r="H2116" s="16">
        <f t="shared" si="164"/>
        <v>313.06096922604473</v>
      </c>
      <c r="I2116" s="47">
        <v>5.16</v>
      </c>
      <c r="J2116" s="16">
        <f t="shared" si="163"/>
        <v>307.90096922604471</v>
      </c>
    </row>
    <row r="2117" spans="2:10">
      <c r="B2117" s="15">
        <v>21.44</v>
      </c>
      <c r="C2117" s="16">
        <v>41.58</v>
      </c>
      <c r="D2117" s="15">
        <v>65.709000000000003</v>
      </c>
      <c r="E2117" s="17">
        <f t="shared" si="162"/>
        <v>0.10951500000000002</v>
      </c>
      <c r="F2117" s="17">
        <f t="shared" si="160"/>
        <v>7.9379029074909013E-2</v>
      </c>
      <c r="G2117" s="17">
        <f t="shared" si="161"/>
        <v>270.09652612111614</v>
      </c>
      <c r="H2117" s="16">
        <f t="shared" si="164"/>
        <v>311.67652612111613</v>
      </c>
      <c r="I2117" s="47">
        <v>5.27</v>
      </c>
      <c r="J2117" s="16">
        <f t="shared" si="163"/>
        <v>306.40652612111614</v>
      </c>
    </row>
    <row r="2118" spans="2:10">
      <c r="B2118" s="15">
        <v>21.63</v>
      </c>
      <c r="C2118" s="16">
        <v>41.68</v>
      </c>
      <c r="D2118" s="15">
        <v>65.733000000000004</v>
      </c>
      <c r="E2118" s="17">
        <f t="shared" si="162"/>
        <v>0.109555</v>
      </c>
      <c r="F2118" s="17">
        <f t="shared" si="160"/>
        <v>7.9382594888814412E-2</v>
      </c>
      <c r="G2118" s="17">
        <f t="shared" si="161"/>
        <v>272.47786533427899</v>
      </c>
      <c r="H2118" s="16">
        <f t="shared" si="164"/>
        <v>314.15786533427899</v>
      </c>
      <c r="I2118" s="47">
        <v>5.32</v>
      </c>
      <c r="J2118" s="16">
        <f t="shared" si="163"/>
        <v>308.837865334279</v>
      </c>
    </row>
    <row r="2119" spans="2:10">
      <c r="B2119" s="15">
        <v>21.66</v>
      </c>
      <c r="C2119" s="16">
        <v>41.77</v>
      </c>
      <c r="D2119" s="15">
        <v>65.760000000000005</v>
      </c>
      <c r="E2119" s="17">
        <f t="shared" si="162"/>
        <v>0.10960000000000003</v>
      </c>
      <c r="F2119" s="17">
        <f t="shared" si="160"/>
        <v>7.938660681241054E-2</v>
      </c>
      <c r="G2119" s="17">
        <f t="shared" si="161"/>
        <v>272.84199274548013</v>
      </c>
      <c r="H2119" s="16">
        <f t="shared" si="164"/>
        <v>314.61199274548011</v>
      </c>
      <c r="I2119" s="47">
        <v>5.21</v>
      </c>
      <c r="J2119" s="16">
        <f t="shared" si="163"/>
        <v>309.40199274548013</v>
      </c>
    </row>
    <row r="2120" spans="2:10">
      <c r="B2120" s="15">
        <v>21.71</v>
      </c>
      <c r="C2120" s="16">
        <v>41.48</v>
      </c>
      <c r="D2120" s="15">
        <v>65.784999999999997</v>
      </c>
      <c r="E2120" s="17">
        <f t="shared" si="162"/>
        <v>0.10964166666666667</v>
      </c>
      <c r="F2120" s="17">
        <f t="shared" ref="F2120:F2183" si="165">$C$4/(1-E2120)</f>
        <v>7.9390321918070828E-2</v>
      </c>
      <c r="G2120" s="17">
        <f t="shared" si="161"/>
        <v>273.45902467059238</v>
      </c>
      <c r="H2120" s="16">
        <f t="shared" si="164"/>
        <v>314.9390246705924</v>
      </c>
      <c r="I2120" s="47">
        <v>5.27</v>
      </c>
      <c r="J2120" s="16">
        <f t="shared" si="163"/>
        <v>309.66902467059236</v>
      </c>
    </row>
    <row r="2121" spans="2:10">
      <c r="B2121" s="15">
        <v>21.65</v>
      </c>
      <c r="C2121" s="16">
        <v>41.58</v>
      </c>
      <c r="D2121" s="15">
        <v>65.81</v>
      </c>
      <c r="E2121" s="17">
        <f t="shared" si="162"/>
        <v>0.10968333333333335</v>
      </c>
      <c r="F2121" s="17">
        <f t="shared" si="165"/>
        <v>7.9394037371463735E-2</v>
      </c>
      <c r="G2121" s="17">
        <f t="shared" si="161"/>
        <v>272.69050317601767</v>
      </c>
      <c r="H2121" s="16">
        <f t="shared" si="164"/>
        <v>314.27050317601766</v>
      </c>
      <c r="I2121" s="47">
        <v>5.27</v>
      </c>
      <c r="J2121" s="16">
        <f t="shared" si="163"/>
        <v>309.00050317601767</v>
      </c>
    </row>
    <row r="2122" spans="2:10">
      <c r="B2122" s="15">
        <v>21.77</v>
      </c>
      <c r="C2122" s="16">
        <v>41.68</v>
      </c>
      <c r="D2122" s="15">
        <v>65.837999999999994</v>
      </c>
      <c r="E2122" s="17">
        <f t="shared" si="162"/>
        <v>0.10972999999999999</v>
      </c>
      <c r="F2122" s="17">
        <f t="shared" si="165"/>
        <v>7.9398199092152205E-2</v>
      </c>
      <c r="G2122" s="17">
        <f t="shared" si="161"/>
        <v>274.18757917585776</v>
      </c>
      <c r="H2122" s="16">
        <f t="shared" si="164"/>
        <v>315.86757917585777</v>
      </c>
      <c r="I2122" s="47">
        <v>5.27</v>
      </c>
      <c r="J2122" s="16">
        <f t="shared" si="163"/>
        <v>310.59757917585773</v>
      </c>
    </row>
    <row r="2123" spans="2:10">
      <c r="B2123" s="15">
        <v>21.89</v>
      </c>
      <c r="C2123" s="16">
        <v>41.58</v>
      </c>
      <c r="D2123" s="15">
        <v>65.864000000000004</v>
      </c>
      <c r="E2123" s="17">
        <f t="shared" si="162"/>
        <v>0.10977333333333335</v>
      </c>
      <c r="F2123" s="17">
        <f t="shared" si="165"/>
        <v>7.9402063937765305E-2</v>
      </c>
      <c r="G2123" s="17">
        <f t="shared" si="161"/>
        <v>275.68552899528163</v>
      </c>
      <c r="H2123" s="16">
        <f t="shared" si="164"/>
        <v>317.26552899528161</v>
      </c>
      <c r="I2123" s="47">
        <v>5.27</v>
      </c>
      <c r="J2123" s="16">
        <f t="shared" si="163"/>
        <v>311.99552899528163</v>
      </c>
    </row>
    <row r="2124" spans="2:10">
      <c r="B2124" s="15">
        <v>21.75</v>
      </c>
      <c r="C2124" s="16">
        <v>41.39</v>
      </c>
      <c r="D2124" s="15">
        <v>65.891000000000005</v>
      </c>
      <c r="E2124" s="17">
        <f t="shared" si="162"/>
        <v>0.10981833333333335</v>
      </c>
      <c r="F2124" s="17">
        <f t="shared" si="165"/>
        <v>7.9406077829548297E-2</v>
      </c>
      <c r="G2124" s="17">
        <f t="shared" si="161"/>
        <v>273.90850416624494</v>
      </c>
      <c r="H2124" s="16">
        <f t="shared" si="164"/>
        <v>315.29850416624492</v>
      </c>
      <c r="I2124" s="47">
        <v>5.32</v>
      </c>
      <c r="J2124" s="16">
        <f t="shared" si="163"/>
        <v>309.97850416624493</v>
      </c>
    </row>
    <row r="2125" spans="2:10">
      <c r="B2125" s="15">
        <v>21.69</v>
      </c>
      <c r="C2125" s="16">
        <v>41.53</v>
      </c>
      <c r="D2125" s="15">
        <v>65.92</v>
      </c>
      <c r="E2125" s="17">
        <f t="shared" si="162"/>
        <v>0.10986666666666668</v>
      </c>
      <c r="F2125" s="17">
        <f t="shared" si="165"/>
        <v>7.9410389498693473E-2</v>
      </c>
      <c r="G2125" s="17">
        <f t="shared" si="161"/>
        <v>273.13806338094923</v>
      </c>
      <c r="H2125" s="16">
        <f t="shared" si="164"/>
        <v>314.66806338094921</v>
      </c>
      <c r="I2125" s="47">
        <v>5.27</v>
      </c>
      <c r="J2125" s="16">
        <f t="shared" si="163"/>
        <v>309.39806338094922</v>
      </c>
    </row>
    <row r="2126" spans="2:10">
      <c r="B2126" s="15">
        <v>21.66</v>
      </c>
      <c r="C2126" s="16">
        <v>41.63</v>
      </c>
      <c r="D2126" s="15">
        <v>65.956999999999994</v>
      </c>
      <c r="E2126" s="17">
        <f t="shared" si="162"/>
        <v>0.10992833333333334</v>
      </c>
      <c r="F2126" s="17">
        <f t="shared" si="165"/>
        <v>7.941589127366562E-2</v>
      </c>
      <c r="G2126" s="17">
        <f t="shared" si="161"/>
        <v>272.74138277136575</v>
      </c>
      <c r="H2126" s="16">
        <f t="shared" si="164"/>
        <v>314.37138277136575</v>
      </c>
      <c r="I2126" s="47">
        <v>5.27</v>
      </c>
      <c r="J2126" s="16">
        <f t="shared" si="163"/>
        <v>309.10138277136576</v>
      </c>
    </row>
    <row r="2127" spans="2:10">
      <c r="B2127" s="15">
        <v>21.64</v>
      </c>
      <c r="C2127" s="16">
        <v>41.77</v>
      </c>
      <c r="D2127" s="15">
        <v>65.983000000000004</v>
      </c>
      <c r="E2127" s="17">
        <f t="shared" si="162"/>
        <v>0.10997166666666668</v>
      </c>
      <c r="F2127" s="17">
        <f t="shared" si="165"/>
        <v>7.9419757841908051E-2</v>
      </c>
      <c r="G2127" s="17">
        <f t="shared" si="161"/>
        <v>272.47627779319481</v>
      </c>
      <c r="H2127" s="16">
        <f t="shared" si="164"/>
        <v>314.24627779319479</v>
      </c>
      <c r="I2127" s="47">
        <v>5.27</v>
      </c>
      <c r="J2127" s="16">
        <f t="shared" si="163"/>
        <v>308.97627779319481</v>
      </c>
    </row>
    <row r="2128" spans="2:10">
      <c r="B2128" s="15">
        <v>21.66</v>
      </c>
      <c r="C2128" s="16">
        <v>41.44</v>
      </c>
      <c r="D2128" s="15">
        <v>66.025999999999996</v>
      </c>
      <c r="E2128" s="17">
        <f t="shared" si="162"/>
        <v>0.11004333333333334</v>
      </c>
      <c r="F2128" s="17">
        <f t="shared" si="165"/>
        <v>7.9426153377247233E-2</v>
      </c>
      <c r="G2128" s="17">
        <f t="shared" si="161"/>
        <v>272.70614374489929</v>
      </c>
      <c r="H2128" s="16">
        <f t="shared" si="164"/>
        <v>314.14614374489929</v>
      </c>
      <c r="I2128" s="47">
        <v>5.05</v>
      </c>
      <c r="J2128" s="16">
        <f t="shared" si="163"/>
        <v>309.09614374489928</v>
      </c>
    </row>
    <row r="2129" spans="2:10">
      <c r="B2129" s="15">
        <v>21.87</v>
      </c>
      <c r="C2129" s="16">
        <v>41.58</v>
      </c>
      <c r="D2129" s="15">
        <v>66.081000000000003</v>
      </c>
      <c r="E2129" s="17">
        <f t="shared" si="162"/>
        <v>0.11013500000000001</v>
      </c>
      <c r="F2129" s="17">
        <f t="shared" si="165"/>
        <v>7.9434335214634069E-2</v>
      </c>
      <c r="G2129" s="17">
        <f t="shared" ref="G2129:G2192" si="166">B2129/F2129</f>
        <v>275.32174771660863</v>
      </c>
      <c r="H2129" s="16">
        <f t="shared" si="164"/>
        <v>316.90174771660861</v>
      </c>
      <c r="I2129" s="47">
        <v>5.21</v>
      </c>
      <c r="J2129" s="16">
        <f t="shared" si="163"/>
        <v>311.69174771660863</v>
      </c>
    </row>
    <row r="2130" spans="2:10">
      <c r="B2130" s="15">
        <v>21.68</v>
      </c>
      <c r="C2130" s="16">
        <v>41.77</v>
      </c>
      <c r="D2130" s="15">
        <v>66.135000000000005</v>
      </c>
      <c r="E2130" s="17">
        <f t="shared" ref="E2130:E2193" si="167">(D2130*10^-3)/($C$3)</f>
        <v>0.11022500000000003</v>
      </c>
      <c r="F2130" s="17">
        <f t="shared" si="165"/>
        <v>7.9442369931466209E-2</v>
      </c>
      <c r="G2130" s="17">
        <f t="shared" si="166"/>
        <v>272.90223112305216</v>
      </c>
      <c r="H2130" s="16">
        <f t="shared" si="164"/>
        <v>314.67223112305214</v>
      </c>
      <c r="I2130" s="47">
        <v>5.27</v>
      </c>
      <c r="J2130" s="16">
        <f t="shared" ref="J2130:J2193" si="168">C2130-I2130+G2130</f>
        <v>309.40223112305216</v>
      </c>
    </row>
    <row r="2131" spans="2:10">
      <c r="B2131" s="15">
        <v>21.39</v>
      </c>
      <c r="C2131" s="16">
        <v>41.72</v>
      </c>
      <c r="D2131" s="15">
        <v>66.192999999999998</v>
      </c>
      <c r="E2131" s="17">
        <f t="shared" si="167"/>
        <v>0.11032166666666668</v>
      </c>
      <c r="F2131" s="17">
        <f t="shared" si="165"/>
        <v>7.945100162317506E-2</v>
      </c>
      <c r="G2131" s="17">
        <f t="shared" si="166"/>
        <v>269.22253417835771</v>
      </c>
      <c r="H2131" s="16">
        <f t="shared" ref="H2131:H2194" si="169">G2131+C2131</f>
        <v>310.94253417835773</v>
      </c>
      <c r="I2131" s="47">
        <v>5.27</v>
      </c>
      <c r="J2131" s="16">
        <f t="shared" si="168"/>
        <v>305.67253417835769</v>
      </c>
    </row>
    <row r="2132" spans="2:10">
      <c r="B2132" s="15">
        <v>21.09</v>
      </c>
      <c r="C2132" s="16">
        <v>41.34</v>
      </c>
      <c r="D2132" s="15">
        <v>66.259</v>
      </c>
      <c r="E2132" s="17">
        <f t="shared" si="167"/>
        <v>0.11043166666666666</v>
      </c>
      <c r="F2132" s="17">
        <f t="shared" si="165"/>
        <v>7.9460826174984137E-2</v>
      </c>
      <c r="G2132" s="17">
        <f t="shared" si="166"/>
        <v>265.41380218671264</v>
      </c>
      <c r="H2132" s="16">
        <f t="shared" si="169"/>
        <v>306.75380218671262</v>
      </c>
      <c r="I2132" s="47">
        <v>5.27</v>
      </c>
      <c r="J2132" s="16">
        <f t="shared" si="168"/>
        <v>301.48380218671264</v>
      </c>
    </row>
    <row r="2133" spans="2:10">
      <c r="B2133" s="15">
        <v>20.99</v>
      </c>
      <c r="C2133" s="16">
        <v>41.48</v>
      </c>
      <c r="D2133" s="15">
        <v>66.316999999999993</v>
      </c>
      <c r="E2133" s="17">
        <f t="shared" si="167"/>
        <v>0.11052833333333334</v>
      </c>
      <c r="F2133" s="17">
        <f t="shared" si="165"/>
        <v>7.9469461878047848E-2</v>
      </c>
      <c r="G2133" s="17">
        <f t="shared" si="166"/>
        <v>264.12661548169041</v>
      </c>
      <c r="H2133" s="16">
        <f t="shared" si="169"/>
        <v>305.60661548169043</v>
      </c>
      <c r="I2133" s="47">
        <v>5.21</v>
      </c>
      <c r="J2133" s="16">
        <f t="shared" si="168"/>
        <v>300.39661548169039</v>
      </c>
    </row>
    <row r="2134" spans="2:10">
      <c r="B2134" s="15">
        <v>20.54</v>
      </c>
      <c r="C2134" s="16">
        <v>41.63</v>
      </c>
      <c r="D2134" s="15">
        <v>66.381</v>
      </c>
      <c r="E2134" s="17">
        <f t="shared" si="167"/>
        <v>0.110635</v>
      </c>
      <c r="F2134" s="17">
        <f t="shared" si="165"/>
        <v>7.9478993108308013E-2</v>
      </c>
      <c r="G2134" s="17">
        <f t="shared" si="166"/>
        <v>258.43306761586206</v>
      </c>
      <c r="H2134" s="16">
        <f t="shared" si="169"/>
        <v>300.06306761586205</v>
      </c>
      <c r="I2134" s="47">
        <v>5.21</v>
      </c>
      <c r="J2134" s="16">
        <f t="shared" si="168"/>
        <v>294.85306761586207</v>
      </c>
    </row>
    <row r="2135" spans="2:10">
      <c r="B2135" s="15">
        <v>20.74</v>
      </c>
      <c r="C2135" s="16">
        <v>41.77</v>
      </c>
      <c r="D2135" s="15">
        <v>66.444999999999993</v>
      </c>
      <c r="E2135" s="17">
        <f t="shared" si="167"/>
        <v>0.11074166666666665</v>
      </c>
      <c r="F2135" s="17">
        <f t="shared" si="165"/>
        <v>7.9488526625113076E-2</v>
      </c>
      <c r="G2135" s="17">
        <f t="shared" si="166"/>
        <v>260.91815863960852</v>
      </c>
      <c r="H2135" s="16">
        <f t="shared" si="169"/>
        <v>302.6881586396085</v>
      </c>
      <c r="I2135" s="47">
        <v>5.21</v>
      </c>
      <c r="J2135" s="16">
        <f t="shared" si="168"/>
        <v>297.47815863960852</v>
      </c>
    </row>
    <row r="2136" spans="2:10">
      <c r="B2136" s="15">
        <v>20.76</v>
      </c>
      <c r="C2136" s="16">
        <v>41.15</v>
      </c>
      <c r="D2136" s="15">
        <v>66.494</v>
      </c>
      <c r="E2136" s="17">
        <f t="shared" si="167"/>
        <v>0.11082333333333333</v>
      </c>
      <c r="F2136" s="17">
        <f t="shared" si="165"/>
        <v>7.9495827269913E-2</v>
      </c>
      <c r="G2136" s="17">
        <f t="shared" si="166"/>
        <v>261.14578227500368</v>
      </c>
      <c r="H2136" s="16">
        <f t="shared" si="169"/>
        <v>302.29578227500366</v>
      </c>
      <c r="I2136" s="47">
        <v>5.1100000000000003</v>
      </c>
      <c r="J2136" s="16">
        <f t="shared" si="168"/>
        <v>297.1857822750037</v>
      </c>
    </row>
    <row r="2137" spans="2:10">
      <c r="B2137" s="15">
        <v>20.8</v>
      </c>
      <c r="C2137" s="16">
        <v>41.34</v>
      </c>
      <c r="D2137" s="15">
        <v>66.545000000000002</v>
      </c>
      <c r="E2137" s="17">
        <f t="shared" si="167"/>
        <v>0.11090833333333334</v>
      </c>
      <c r="F2137" s="17">
        <f t="shared" si="165"/>
        <v>7.9503427324633211E-2</v>
      </c>
      <c r="G2137" s="17">
        <f t="shared" si="166"/>
        <v>261.62394125561633</v>
      </c>
      <c r="H2137" s="16">
        <f t="shared" si="169"/>
        <v>302.96394125561631</v>
      </c>
      <c r="I2137" s="47">
        <v>5.21</v>
      </c>
      <c r="J2137" s="16">
        <f t="shared" si="168"/>
        <v>297.75394125561633</v>
      </c>
    </row>
    <row r="2138" spans="2:10">
      <c r="B2138" s="15">
        <v>20.91</v>
      </c>
      <c r="C2138" s="16">
        <v>41.48</v>
      </c>
      <c r="D2138" s="15">
        <v>66.600999999999999</v>
      </c>
      <c r="E2138" s="17">
        <f t="shared" si="167"/>
        <v>0.11100166666666667</v>
      </c>
      <c r="F2138" s="17">
        <f t="shared" si="165"/>
        <v>7.9511774156798581E-2</v>
      </c>
      <c r="G2138" s="17">
        <f t="shared" si="166"/>
        <v>262.97991991431508</v>
      </c>
      <c r="H2138" s="16">
        <f t="shared" si="169"/>
        <v>304.45991991431509</v>
      </c>
      <c r="I2138" s="47">
        <v>5.21</v>
      </c>
      <c r="J2138" s="16">
        <f t="shared" si="168"/>
        <v>299.24991991431506</v>
      </c>
    </row>
    <row r="2139" spans="2:10">
      <c r="B2139" s="15">
        <v>21.05</v>
      </c>
      <c r="C2139" s="16">
        <v>41.63</v>
      </c>
      <c r="D2139" s="15">
        <v>66.662999999999997</v>
      </c>
      <c r="E2139" s="17">
        <f t="shared" si="167"/>
        <v>0.11110500000000001</v>
      </c>
      <c r="F2139" s="17">
        <f t="shared" si="165"/>
        <v>7.9521017336997457E-2</v>
      </c>
      <c r="G2139" s="17">
        <f t="shared" si="166"/>
        <v>264.70989311911643</v>
      </c>
      <c r="H2139" s="16">
        <f t="shared" si="169"/>
        <v>306.33989311911643</v>
      </c>
      <c r="I2139" s="47">
        <v>5.21</v>
      </c>
      <c r="J2139" s="16">
        <f t="shared" si="168"/>
        <v>301.12989311911645</v>
      </c>
    </row>
    <row r="2140" spans="2:10">
      <c r="B2140" s="15">
        <v>20.77</v>
      </c>
      <c r="C2140" s="16">
        <v>41.72</v>
      </c>
      <c r="D2140" s="15">
        <v>66.730999999999995</v>
      </c>
      <c r="E2140" s="17">
        <f t="shared" si="167"/>
        <v>0.11121833333333334</v>
      </c>
      <c r="F2140" s="17">
        <f t="shared" si="165"/>
        <v>7.9531157489863849E-2</v>
      </c>
      <c r="G2140" s="17">
        <f t="shared" si="166"/>
        <v>261.15551006091056</v>
      </c>
      <c r="H2140" s="16">
        <f t="shared" si="169"/>
        <v>302.87551006091053</v>
      </c>
      <c r="I2140" s="47">
        <v>5.27</v>
      </c>
      <c r="J2140" s="16">
        <f t="shared" si="168"/>
        <v>297.60551006091055</v>
      </c>
    </row>
    <row r="2141" spans="2:10">
      <c r="B2141" s="15">
        <v>20.89</v>
      </c>
      <c r="C2141" s="16">
        <v>41.68</v>
      </c>
      <c r="D2141" s="15">
        <v>66.777000000000001</v>
      </c>
      <c r="E2141" s="17">
        <f t="shared" si="167"/>
        <v>0.11129500000000001</v>
      </c>
      <c r="F2141" s="17">
        <f t="shared" si="165"/>
        <v>7.9538018471562943E-2</v>
      </c>
      <c r="G2141" s="17">
        <f t="shared" si="166"/>
        <v>262.64169514694106</v>
      </c>
      <c r="H2141" s="16">
        <f t="shared" si="169"/>
        <v>304.32169514694107</v>
      </c>
      <c r="I2141" s="47">
        <v>5.21</v>
      </c>
      <c r="J2141" s="16">
        <f t="shared" si="168"/>
        <v>299.11169514694109</v>
      </c>
    </row>
    <row r="2142" spans="2:10">
      <c r="B2142" s="15">
        <v>20.88</v>
      </c>
      <c r="C2142" s="16">
        <v>41.77</v>
      </c>
      <c r="D2142" s="15">
        <v>66.801000000000002</v>
      </c>
      <c r="E2142" s="17">
        <f t="shared" si="167"/>
        <v>0.111335</v>
      </c>
      <c r="F2142" s="17">
        <f t="shared" si="165"/>
        <v>7.9541598584135023E-2</v>
      </c>
      <c r="G2142" s="17">
        <f t="shared" si="166"/>
        <v>262.50415344512101</v>
      </c>
      <c r="H2142" s="16">
        <f t="shared" si="169"/>
        <v>304.27415344512099</v>
      </c>
      <c r="I2142" s="47">
        <v>5.21</v>
      </c>
      <c r="J2142" s="16">
        <f t="shared" si="168"/>
        <v>299.06415344512101</v>
      </c>
    </row>
    <row r="2143" spans="2:10">
      <c r="B2143" s="15">
        <v>20.7</v>
      </c>
      <c r="C2143" s="16">
        <v>41.15</v>
      </c>
      <c r="D2143" s="15">
        <v>66.828000000000003</v>
      </c>
      <c r="E2143" s="17">
        <f t="shared" si="167"/>
        <v>0.11138000000000001</v>
      </c>
      <c r="F2143" s="17">
        <f t="shared" si="165"/>
        <v>7.954562659603695E-2</v>
      </c>
      <c r="G2143" s="17">
        <f t="shared" si="166"/>
        <v>260.22800857578881</v>
      </c>
      <c r="H2143" s="16">
        <f t="shared" si="169"/>
        <v>301.37800857578878</v>
      </c>
      <c r="I2143" s="47">
        <v>5.1100000000000003</v>
      </c>
      <c r="J2143" s="16">
        <f t="shared" si="168"/>
        <v>296.26800857578883</v>
      </c>
    </row>
    <row r="2144" spans="2:10">
      <c r="B2144" s="15">
        <v>20.75</v>
      </c>
      <c r="C2144" s="16">
        <v>41.29</v>
      </c>
      <c r="D2144" s="15">
        <v>66.849999999999994</v>
      </c>
      <c r="E2144" s="17">
        <f t="shared" si="167"/>
        <v>0.11141666666666666</v>
      </c>
      <c r="F2144" s="17">
        <f t="shared" si="165"/>
        <v>7.9548908981454017E-2</v>
      </c>
      <c r="G2144" s="17">
        <f t="shared" si="166"/>
        <v>260.84581505495748</v>
      </c>
      <c r="H2144" s="16">
        <f t="shared" si="169"/>
        <v>302.1358150549575</v>
      </c>
      <c r="I2144" s="47">
        <v>5.27</v>
      </c>
      <c r="J2144" s="16">
        <f t="shared" si="168"/>
        <v>296.86581505495747</v>
      </c>
    </row>
    <row r="2145" spans="2:10">
      <c r="B2145" s="15">
        <v>20.83</v>
      </c>
      <c r="C2145" s="16">
        <v>41.39</v>
      </c>
      <c r="D2145" s="15">
        <v>66.879000000000005</v>
      </c>
      <c r="E2145" s="17">
        <f t="shared" si="167"/>
        <v>0.11146500000000002</v>
      </c>
      <c r="F2145" s="17">
        <f t="shared" si="165"/>
        <v>7.9553236176144265E-2</v>
      </c>
      <c r="G2145" s="17">
        <f t="shared" si="166"/>
        <v>261.83724259662887</v>
      </c>
      <c r="H2145" s="16">
        <f t="shared" si="169"/>
        <v>303.22724259662886</v>
      </c>
      <c r="I2145" s="47">
        <v>5.21</v>
      </c>
      <c r="J2145" s="16">
        <f t="shared" si="168"/>
        <v>298.01724259662888</v>
      </c>
    </row>
    <row r="2146" spans="2:10">
      <c r="B2146" s="15">
        <v>20.88</v>
      </c>
      <c r="C2146" s="16">
        <v>41.58</v>
      </c>
      <c r="D2146" s="15">
        <v>66.903999999999996</v>
      </c>
      <c r="E2146" s="17">
        <f t="shared" si="167"/>
        <v>0.11150666666666666</v>
      </c>
      <c r="F2146" s="17">
        <f t="shared" si="165"/>
        <v>7.955696689425959E-2</v>
      </c>
      <c r="G2146" s="17">
        <f t="shared" si="166"/>
        <v>262.45344455818599</v>
      </c>
      <c r="H2146" s="16">
        <f t="shared" si="169"/>
        <v>304.03344455818598</v>
      </c>
      <c r="I2146" s="47">
        <v>5.21</v>
      </c>
      <c r="J2146" s="16">
        <f t="shared" si="168"/>
        <v>298.823444558186</v>
      </c>
    </row>
    <row r="2147" spans="2:10">
      <c r="B2147" s="15">
        <v>20.91</v>
      </c>
      <c r="C2147" s="16">
        <v>41.63</v>
      </c>
      <c r="D2147" s="15">
        <v>66.929000000000002</v>
      </c>
      <c r="E2147" s="17">
        <f t="shared" si="167"/>
        <v>0.11154833333333335</v>
      </c>
      <c r="F2147" s="17">
        <f t="shared" si="165"/>
        <v>7.9560697962301849E-2</v>
      </c>
      <c r="G2147" s="17">
        <f t="shared" si="166"/>
        <v>262.8182071744489</v>
      </c>
      <c r="H2147" s="16">
        <f t="shared" si="169"/>
        <v>304.4482071744489</v>
      </c>
      <c r="I2147" s="47">
        <v>5.21</v>
      </c>
      <c r="J2147" s="16">
        <f t="shared" si="168"/>
        <v>299.23820717444892</v>
      </c>
    </row>
    <row r="2148" spans="2:10">
      <c r="B2148" s="15">
        <v>21.05</v>
      </c>
      <c r="C2148" s="16">
        <v>41.68</v>
      </c>
      <c r="D2148" s="15">
        <v>66.954999999999998</v>
      </c>
      <c r="E2148" s="17">
        <f t="shared" si="167"/>
        <v>0.11159166666666667</v>
      </c>
      <c r="F2148" s="17">
        <f t="shared" si="165"/>
        <v>7.9564578644321232E-2</v>
      </c>
      <c r="G2148" s="17">
        <f t="shared" si="166"/>
        <v>264.56496544901142</v>
      </c>
      <c r="H2148" s="16">
        <f t="shared" si="169"/>
        <v>306.24496544901143</v>
      </c>
      <c r="I2148" s="47">
        <v>5.21</v>
      </c>
      <c r="J2148" s="16">
        <f t="shared" si="168"/>
        <v>301.03496544901145</v>
      </c>
    </row>
    <row r="2149" spans="2:10">
      <c r="B2149" s="15">
        <v>21.08</v>
      </c>
      <c r="C2149" s="16">
        <v>41.29</v>
      </c>
      <c r="D2149" s="15">
        <v>66.986000000000004</v>
      </c>
      <c r="E2149" s="17">
        <f t="shared" si="167"/>
        <v>0.11164333333333334</v>
      </c>
      <c r="F2149" s="17">
        <f t="shared" si="165"/>
        <v>7.9569206106147691E-2</v>
      </c>
      <c r="G2149" s="17">
        <f t="shared" si="166"/>
        <v>264.92660957153009</v>
      </c>
      <c r="H2149" s="16">
        <f t="shared" si="169"/>
        <v>306.21660957153011</v>
      </c>
      <c r="I2149" s="47">
        <v>5.1100000000000003</v>
      </c>
      <c r="J2149" s="16">
        <f t="shared" si="168"/>
        <v>301.1066095715301</v>
      </c>
    </row>
    <row r="2150" spans="2:10">
      <c r="B2150" s="15">
        <v>21.11</v>
      </c>
      <c r="C2150" s="16">
        <v>41.48</v>
      </c>
      <c r="D2150" s="15">
        <v>67.007999999999996</v>
      </c>
      <c r="E2150" s="17">
        <f t="shared" si="167"/>
        <v>0.11168</v>
      </c>
      <c r="F2150" s="17">
        <f t="shared" si="165"/>
        <v>7.9572490437871873E-2</v>
      </c>
      <c r="G2150" s="17">
        <f t="shared" si="166"/>
        <v>265.29268951915157</v>
      </c>
      <c r="H2150" s="16">
        <f t="shared" si="169"/>
        <v>306.77268951915158</v>
      </c>
      <c r="I2150" s="47">
        <v>5.16</v>
      </c>
      <c r="J2150" s="16">
        <f t="shared" si="168"/>
        <v>301.61268951915156</v>
      </c>
    </row>
    <row r="2151" spans="2:10">
      <c r="B2151" s="15">
        <v>21.26</v>
      </c>
      <c r="C2151" s="16">
        <v>41.63</v>
      </c>
      <c r="D2151" s="15">
        <v>67.034999999999997</v>
      </c>
      <c r="E2151" s="17">
        <f t="shared" si="167"/>
        <v>0.111725</v>
      </c>
      <c r="F2151" s="17">
        <f t="shared" si="165"/>
        <v>7.9576521579207277E-2</v>
      </c>
      <c r="G2151" s="17">
        <f t="shared" si="166"/>
        <v>267.16422857008962</v>
      </c>
      <c r="H2151" s="16">
        <f t="shared" si="169"/>
        <v>308.79422857008962</v>
      </c>
      <c r="I2151" s="47">
        <v>5.27</v>
      </c>
      <c r="J2151" s="16">
        <f t="shared" si="168"/>
        <v>303.52422857008963</v>
      </c>
    </row>
    <row r="2152" spans="2:10">
      <c r="B2152" s="15">
        <v>21.22</v>
      </c>
      <c r="C2152" s="16">
        <v>41.72</v>
      </c>
      <c r="D2152" s="15">
        <v>67.061000000000007</v>
      </c>
      <c r="E2152" s="17">
        <f t="shared" si="167"/>
        <v>0.11176833333333336</v>
      </c>
      <c r="F2152" s="17">
        <f t="shared" si="165"/>
        <v>7.9580403805055003E-2</v>
      </c>
      <c r="G2152" s="17">
        <f t="shared" si="166"/>
        <v>266.64855900934862</v>
      </c>
      <c r="H2152" s="16">
        <f t="shared" si="169"/>
        <v>308.36855900934859</v>
      </c>
      <c r="I2152" s="47">
        <v>5.21</v>
      </c>
      <c r="J2152" s="16">
        <f t="shared" si="168"/>
        <v>303.15855900934861</v>
      </c>
    </row>
    <row r="2153" spans="2:10">
      <c r="B2153" s="15">
        <v>21.19</v>
      </c>
      <c r="C2153" s="16">
        <v>41.77</v>
      </c>
      <c r="D2153" s="15">
        <v>67.084999999999994</v>
      </c>
      <c r="E2153" s="17">
        <f t="shared" si="167"/>
        <v>0.11180833333333333</v>
      </c>
      <c r="F2153" s="17">
        <f t="shared" si="165"/>
        <v>7.9583987734370781E-2</v>
      </c>
      <c r="G2153" s="17">
        <f t="shared" si="166"/>
        <v>266.25959069462976</v>
      </c>
      <c r="H2153" s="16">
        <f t="shared" si="169"/>
        <v>308.02959069462975</v>
      </c>
      <c r="I2153" s="47">
        <v>5.21</v>
      </c>
      <c r="J2153" s="16">
        <f t="shared" si="168"/>
        <v>302.81959069462977</v>
      </c>
    </row>
    <row r="2154" spans="2:10">
      <c r="B2154" s="15">
        <v>21.13</v>
      </c>
      <c r="C2154" s="16">
        <v>41.24</v>
      </c>
      <c r="D2154" s="15">
        <v>67.111000000000004</v>
      </c>
      <c r="E2154" s="17">
        <f t="shared" si="167"/>
        <v>0.11185166666666668</v>
      </c>
      <c r="F2154" s="17">
        <f t="shared" si="165"/>
        <v>7.9587870688759221E-2</v>
      </c>
      <c r="G2154" s="17">
        <f t="shared" si="166"/>
        <v>265.49271663055492</v>
      </c>
      <c r="H2154" s="16">
        <f t="shared" si="169"/>
        <v>306.73271663055493</v>
      </c>
      <c r="I2154" s="47">
        <v>5.1100000000000003</v>
      </c>
      <c r="J2154" s="16">
        <f t="shared" si="168"/>
        <v>301.62271663055492</v>
      </c>
    </row>
    <row r="2155" spans="2:10">
      <c r="B2155" s="15">
        <v>21.16</v>
      </c>
      <c r="C2155" s="16">
        <v>41.05</v>
      </c>
      <c r="D2155" s="15">
        <v>67.137</v>
      </c>
      <c r="E2155" s="17">
        <f t="shared" si="167"/>
        <v>0.11189500000000001</v>
      </c>
      <c r="F2155" s="17">
        <f t="shared" si="165"/>
        <v>7.9591754022069847E-2</v>
      </c>
      <c r="G2155" s="17">
        <f t="shared" si="166"/>
        <v>265.85668653730869</v>
      </c>
      <c r="H2155" s="16">
        <f t="shared" si="169"/>
        <v>306.9066865373087</v>
      </c>
      <c r="I2155" s="47">
        <v>5.27</v>
      </c>
      <c r="J2155" s="16">
        <f t="shared" si="168"/>
        <v>301.63668653730872</v>
      </c>
    </row>
    <row r="2156" spans="2:10">
      <c r="B2156" s="15">
        <v>21.19</v>
      </c>
      <c r="C2156" s="16">
        <v>41.15</v>
      </c>
      <c r="D2156" s="15">
        <v>67.162000000000006</v>
      </c>
      <c r="E2156" s="17">
        <f t="shared" si="167"/>
        <v>0.1119366666666667</v>
      </c>
      <c r="F2156" s="17">
        <f t="shared" si="165"/>
        <v>7.9595488353800231E-2</v>
      </c>
      <c r="G2156" s="17">
        <f t="shared" si="166"/>
        <v>266.22111929021537</v>
      </c>
      <c r="H2156" s="16">
        <f t="shared" si="169"/>
        <v>307.37111929021535</v>
      </c>
      <c r="I2156" s="47">
        <v>5.21</v>
      </c>
      <c r="J2156" s="16">
        <f t="shared" si="168"/>
        <v>302.16111929021537</v>
      </c>
    </row>
    <row r="2157" spans="2:10">
      <c r="B2157" s="15">
        <v>21.32</v>
      </c>
      <c r="C2157" s="16">
        <v>41.34</v>
      </c>
      <c r="D2157" s="15">
        <v>67.186999999999998</v>
      </c>
      <c r="E2157" s="17">
        <f t="shared" si="167"/>
        <v>0.11197833333333333</v>
      </c>
      <c r="F2157" s="17">
        <f t="shared" si="165"/>
        <v>7.9599223035966102E-2</v>
      </c>
      <c r="G2157" s="17">
        <f t="shared" si="166"/>
        <v>267.84181034489211</v>
      </c>
      <c r="H2157" s="16">
        <f t="shared" si="169"/>
        <v>309.18181034489214</v>
      </c>
      <c r="I2157" s="47">
        <v>5.21</v>
      </c>
      <c r="J2157" s="16">
        <f t="shared" si="168"/>
        <v>303.97181034489211</v>
      </c>
    </row>
    <row r="2158" spans="2:10">
      <c r="B2158" s="15">
        <v>21.37</v>
      </c>
      <c r="C2158" s="16">
        <v>41.39</v>
      </c>
      <c r="D2158" s="15">
        <v>67.215000000000003</v>
      </c>
      <c r="E2158" s="17">
        <f t="shared" si="167"/>
        <v>0.11202500000000003</v>
      </c>
      <c r="F2158" s="17">
        <f t="shared" si="165"/>
        <v>7.9603406296089807E-2</v>
      </c>
      <c r="G2158" s="17">
        <f t="shared" si="166"/>
        <v>268.45584874236363</v>
      </c>
      <c r="H2158" s="16">
        <f t="shared" si="169"/>
        <v>309.84584874236361</v>
      </c>
      <c r="I2158" s="47">
        <v>5.27</v>
      </c>
      <c r="J2158" s="16">
        <f t="shared" si="168"/>
        <v>304.57584874236363</v>
      </c>
    </row>
    <row r="2159" spans="2:10">
      <c r="B2159" s="15">
        <v>20.67</v>
      </c>
      <c r="C2159" s="16">
        <v>41.48</v>
      </c>
      <c r="D2159" s="15">
        <v>67.265000000000001</v>
      </c>
      <c r="E2159" s="17">
        <f t="shared" si="167"/>
        <v>0.11210833333333335</v>
      </c>
      <c r="F2159" s="17">
        <f t="shared" si="165"/>
        <v>7.9610877497183791E-2</v>
      </c>
      <c r="G2159" s="17">
        <f t="shared" si="166"/>
        <v>259.63788680423971</v>
      </c>
      <c r="H2159" s="16">
        <f t="shared" si="169"/>
        <v>301.11788680423973</v>
      </c>
      <c r="I2159" s="47">
        <v>5.1100000000000003</v>
      </c>
      <c r="J2159" s="16">
        <f t="shared" si="168"/>
        <v>296.00788680423972</v>
      </c>
    </row>
    <row r="2160" spans="2:10">
      <c r="B2160" s="15">
        <v>20.6</v>
      </c>
      <c r="C2160" s="16">
        <v>41.63</v>
      </c>
      <c r="D2160" s="15">
        <v>67.322000000000003</v>
      </c>
      <c r="E2160" s="17">
        <f t="shared" si="167"/>
        <v>0.11220333333333335</v>
      </c>
      <c r="F2160" s="17">
        <f t="shared" si="165"/>
        <v>7.9619396377290236E-2</v>
      </c>
      <c r="G2160" s="17">
        <f t="shared" si="166"/>
        <v>258.73092408768525</v>
      </c>
      <c r="H2160" s="16">
        <f t="shared" si="169"/>
        <v>300.36092408768525</v>
      </c>
      <c r="I2160" s="47">
        <v>5.21</v>
      </c>
      <c r="J2160" s="16">
        <f t="shared" si="168"/>
        <v>295.15092408768527</v>
      </c>
    </row>
    <row r="2161" spans="2:10">
      <c r="B2161" s="15">
        <v>20.77</v>
      </c>
      <c r="C2161" s="16">
        <v>41.87</v>
      </c>
      <c r="D2161" s="15">
        <v>67.385000000000005</v>
      </c>
      <c r="E2161" s="17">
        <f t="shared" si="167"/>
        <v>0.11230833333333334</v>
      </c>
      <c r="F2161" s="17">
        <f t="shared" si="165"/>
        <v>7.9628814102986598E-2</v>
      </c>
      <c r="G2161" s="17">
        <f t="shared" si="166"/>
        <v>260.83522948285361</v>
      </c>
      <c r="H2161" s="16">
        <f t="shared" si="169"/>
        <v>302.70522948285361</v>
      </c>
      <c r="I2161" s="47">
        <v>5.16</v>
      </c>
      <c r="J2161" s="16">
        <f t="shared" si="168"/>
        <v>297.54522948285359</v>
      </c>
    </row>
    <row r="2162" spans="2:10">
      <c r="B2162" s="15">
        <v>20.99</v>
      </c>
      <c r="C2162" s="16">
        <v>41.92</v>
      </c>
      <c r="D2162" s="15">
        <v>67.444000000000003</v>
      </c>
      <c r="E2162" s="17">
        <f t="shared" si="167"/>
        <v>0.11240666666666668</v>
      </c>
      <c r="F2162" s="17">
        <f t="shared" si="165"/>
        <v>7.9637635898313436E-2</v>
      </c>
      <c r="G2162" s="17">
        <f t="shared" si="166"/>
        <v>263.56884861325375</v>
      </c>
      <c r="H2162" s="16">
        <f t="shared" si="169"/>
        <v>305.48884861325377</v>
      </c>
      <c r="I2162" s="47">
        <v>5.27</v>
      </c>
      <c r="J2162" s="16">
        <f t="shared" si="168"/>
        <v>300.21884861325373</v>
      </c>
    </row>
    <row r="2163" spans="2:10">
      <c r="B2163" s="15">
        <v>20.89</v>
      </c>
      <c r="C2163" s="16">
        <v>42.2</v>
      </c>
      <c r="D2163" s="15">
        <v>67.489000000000004</v>
      </c>
      <c r="E2163" s="17">
        <f t="shared" si="167"/>
        <v>0.11248166666666669</v>
      </c>
      <c r="F2163" s="17">
        <f t="shared" si="165"/>
        <v>7.9644365700355879E-2</v>
      </c>
      <c r="G2163" s="17">
        <f t="shared" si="166"/>
        <v>262.29099593301999</v>
      </c>
      <c r="H2163" s="16">
        <f t="shared" si="169"/>
        <v>304.49099593301997</v>
      </c>
      <c r="I2163" s="47">
        <v>5.21</v>
      </c>
      <c r="J2163" s="16">
        <f t="shared" si="168"/>
        <v>299.28099593301999</v>
      </c>
    </row>
    <row r="2164" spans="2:10">
      <c r="B2164" s="15">
        <v>21.19</v>
      </c>
      <c r="C2164" s="16">
        <v>41.39</v>
      </c>
      <c r="D2164" s="15">
        <v>67.543999999999997</v>
      </c>
      <c r="E2164" s="17">
        <f t="shared" si="167"/>
        <v>0.11257333333333333</v>
      </c>
      <c r="F2164" s="17">
        <f t="shared" si="165"/>
        <v>7.965259255875079E-2</v>
      </c>
      <c r="G2164" s="17">
        <f t="shared" si="166"/>
        <v>266.0302611540298</v>
      </c>
      <c r="H2164" s="16">
        <f t="shared" si="169"/>
        <v>307.42026115402979</v>
      </c>
      <c r="I2164" s="47">
        <v>4.63</v>
      </c>
      <c r="J2164" s="16">
        <f t="shared" si="168"/>
        <v>302.79026115402979</v>
      </c>
    </row>
    <row r="2165" spans="2:10">
      <c r="B2165" s="15">
        <v>21.04</v>
      </c>
      <c r="C2165" s="16">
        <v>41.82</v>
      </c>
      <c r="D2165" s="15">
        <v>67.593999999999994</v>
      </c>
      <c r="E2165" s="17">
        <f t="shared" si="167"/>
        <v>0.11265666666666667</v>
      </c>
      <c r="F2165" s="17">
        <f t="shared" si="165"/>
        <v>7.9660072995913281E-2</v>
      </c>
      <c r="G2165" s="17">
        <f t="shared" si="166"/>
        <v>264.12227868632999</v>
      </c>
      <c r="H2165" s="16">
        <f t="shared" si="169"/>
        <v>305.94227868632998</v>
      </c>
      <c r="I2165" s="47">
        <v>5.27</v>
      </c>
      <c r="J2165" s="16">
        <f t="shared" si="168"/>
        <v>300.67227868633</v>
      </c>
    </row>
    <row r="2166" spans="2:10">
      <c r="B2166" s="15">
        <v>20.83</v>
      </c>
      <c r="C2166" s="16">
        <v>41.72</v>
      </c>
      <c r="D2166" s="15">
        <v>67.626999999999995</v>
      </c>
      <c r="E2166" s="17">
        <f t="shared" si="167"/>
        <v>0.11271166666666665</v>
      </c>
      <c r="F2166" s="17">
        <f t="shared" si="165"/>
        <v>7.9665010854160917E-2</v>
      </c>
      <c r="G2166" s="17">
        <f t="shared" si="166"/>
        <v>261.46986960351421</v>
      </c>
      <c r="H2166" s="16">
        <f t="shared" si="169"/>
        <v>303.18986960351424</v>
      </c>
      <c r="I2166" s="47">
        <v>5.27</v>
      </c>
      <c r="J2166" s="16">
        <f t="shared" si="168"/>
        <v>297.9198696035142</v>
      </c>
    </row>
    <row r="2167" spans="2:10">
      <c r="B2167" s="15">
        <v>20.93</v>
      </c>
      <c r="C2167" s="16">
        <v>41.15</v>
      </c>
      <c r="D2167" s="15">
        <v>67.650999999999996</v>
      </c>
      <c r="E2167" s="17">
        <f t="shared" si="167"/>
        <v>0.11275166666666668</v>
      </c>
      <c r="F2167" s="17">
        <f t="shared" si="165"/>
        <v>7.9668602408311487E-2</v>
      </c>
      <c r="G2167" s="17">
        <f t="shared" si="166"/>
        <v>262.71328186141824</v>
      </c>
      <c r="H2167" s="16">
        <f t="shared" si="169"/>
        <v>303.86328186141822</v>
      </c>
      <c r="I2167" s="47">
        <v>5</v>
      </c>
      <c r="J2167" s="16">
        <f t="shared" si="168"/>
        <v>298.86328186141822</v>
      </c>
    </row>
    <row r="2168" spans="2:10">
      <c r="B2168" s="15">
        <v>20.88</v>
      </c>
      <c r="C2168" s="16">
        <v>41.39</v>
      </c>
      <c r="D2168" s="15">
        <v>67.679000000000002</v>
      </c>
      <c r="E2168" s="17">
        <f t="shared" si="167"/>
        <v>0.11279833333333335</v>
      </c>
      <c r="F2168" s="17">
        <f t="shared" si="165"/>
        <v>7.9672792964136693E-2</v>
      </c>
      <c r="G2168" s="17">
        <f t="shared" si="166"/>
        <v>262.07189710794705</v>
      </c>
      <c r="H2168" s="16">
        <f t="shared" si="169"/>
        <v>303.46189710794704</v>
      </c>
      <c r="I2168" s="47">
        <v>5.21</v>
      </c>
      <c r="J2168" s="16">
        <f t="shared" si="168"/>
        <v>298.25189710794706</v>
      </c>
    </row>
    <row r="2169" spans="2:10">
      <c r="B2169" s="15">
        <v>20.99</v>
      </c>
      <c r="C2169" s="16">
        <v>41.53</v>
      </c>
      <c r="D2169" s="15">
        <v>67.703999999999994</v>
      </c>
      <c r="E2169" s="17">
        <f t="shared" si="167"/>
        <v>0.11284000000000001</v>
      </c>
      <c r="F2169" s="17">
        <f t="shared" si="165"/>
        <v>7.9676534904380661E-2</v>
      </c>
      <c r="G2169" s="17">
        <f t="shared" si="166"/>
        <v>263.44017125230124</v>
      </c>
      <c r="H2169" s="16">
        <f t="shared" si="169"/>
        <v>304.97017125230127</v>
      </c>
      <c r="I2169" s="47">
        <v>5.21</v>
      </c>
      <c r="J2169" s="16">
        <f t="shared" si="168"/>
        <v>299.76017125230123</v>
      </c>
    </row>
    <row r="2170" spans="2:10">
      <c r="B2170" s="15">
        <v>20.95</v>
      </c>
      <c r="C2170" s="16">
        <v>41.63</v>
      </c>
      <c r="D2170" s="15">
        <v>67.73</v>
      </c>
      <c r="E2170" s="17">
        <f t="shared" si="167"/>
        <v>0.11288333333333334</v>
      </c>
      <c r="F2170" s="17">
        <f t="shared" si="165"/>
        <v>7.9680426895113773E-2</v>
      </c>
      <c r="G2170" s="17">
        <f t="shared" si="166"/>
        <v>262.92529817363106</v>
      </c>
      <c r="H2170" s="16">
        <f t="shared" si="169"/>
        <v>304.55529817363106</v>
      </c>
      <c r="I2170" s="47">
        <v>5.21</v>
      </c>
      <c r="J2170" s="16">
        <f t="shared" si="168"/>
        <v>299.34529817363108</v>
      </c>
    </row>
    <row r="2171" spans="2:10">
      <c r="B2171" s="15">
        <v>20.89</v>
      </c>
      <c r="C2171" s="16">
        <v>41.82</v>
      </c>
      <c r="D2171" s="15">
        <v>67.753</v>
      </c>
      <c r="E2171" s="17">
        <f t="shared" si="167"/>
        <v>0.11292166666666668</v>
      </c>
      <c r="F2171" s="17">
        <f t="shared" si="165"/>
        <v>7.9683870126956491E-2</v>
      </c>
      <c r="G2171" s="17">
        <f t="shared" si="166"/>
        <v>262.16096139302675</v>
      </c>
      <c r="H2171" s="16">
        <f t="shared" si="169"/>
        <v>303.98096139302675</v>
      </c>
      <c r="I2171" s="47">
        <v>5.21</v>
      </c>
      <c r="J2171" s="16">
        <f t="shared" si="168"/>
        <v>298.77096139302677</v>
      </c>
    </row>
    <row r="2172" spans="2:10">
      <c r="B2172" s="15">
        <v>20.98</v>
      </c>
      <c r="C2172" s="16">
        <v>41.87</v>
      </c>
      <c r="D2172" s="15">
        <v>67.775000000000006</v>
      </c>
      <c r="E2172" s="17">
        <f t="shared" si="167"/>
        <v>0.11295833333333334</v>
      </c>
      <c r="F2172" s="17">
        <f t="shared" si="165"/>
        <v>7.9687163931536867E-2</v>
      </c>
      <c r="G2172" s="17">
        <f t="shared" si="166"/>
        <v>263.27954170918849</v>
      </c>
      <c r="H2172" s="16">
        <f t="shared" si="169"/>
        <v>305.1495417091885</v>
      </c>
      <c r="I2172" s="47">
        <v>5.16</v>
      </c>
      <c r="J2172" s="16">
        <f t="shared" si="168"/>
        <v>299.98954170918847</v>
      </c>
    </row>
    <row r="2173" spans="2:10">
      <c r="B2173" s="15">
        <v>21.01</v>
      </c>
      <c r="C2173" s="16">
        <v>42.01</v>
      </c>
      <c r="D2173" s="15">
        <v>67.805000000000007</v>
      </c>
      <c r="E2173" s="17">
        <f t="shared" si="167"/>
        <v>0.11300833333333335</v>
      </c>
      <c r="F2173" s="17">
        <f t="shared" si="165"/>
        <v>7.9691655922100382E-2</v>
      </c>
      <c r="G2173" s="17">
        <f t="shared" si="166"/>
        <v>263.6411523502228</v>
      </c>
      <c r="H2173" s="16">
        <f t="shared" si="169"/>
        <v>305.65115235022279</v>
      </c>
      <c r="I2173" s="47">
        <v>5.21</v>
      </c>
      <c r="J2173" s="16">
        <f t="shared" si="168"/>
        <v>300.44115235022281</v>
      </c>
    </row>
    <row r="2174" spans="2:10">
      <c r="B2174" s="15">
        <v>21.04</v>
      </c>
      <c r="C2174" s="16">
        <v>42.06</v>
      </c>
      <c r="D2174" s="15">
        <v>67.831999999999994</v>
      </c>
      <c r="E2174" s="17">
        <f t="shared" si="167"/>
        <v>0.11305333333333333</v>
      </c>
      <c r="F2174" s="17">
        <f t="shared" si="165"/>
        <v>7.9695699146627025E-2</v>
      </c>
      <c r="G2174" s="17">
        <f t="shared" si="166"/>
        <v>264.00420882549571</v>
      </c>
      <c r="H2174" s="16">
        <f t="shared" si="169"/>
        <v>306.06420882549571</v>
      </c>
      <c r="I2174" s="47">
        <v>5.27</v>
      </c>
      <c r="J2174" s="16">
        <f t="shared" si="168"/>
        <v>300.79420882549573</v>
      </c>
    </row>
    <row r="2175" spans="2:10">
      <c r="B2175" s="15">
        <v>21.07</v>
      </c>
      <c r="C2175" s="16">
        <v>42.25</v>
      </c>
      <c r="D2175" s="15">
        <v>67.858999999999995</v>
      </c>
      <c r="E2175" s="17">
        <f t="shared" si="167"/>
        <v>0.11309833333333334</v>
      </c>
      <c r="F2175" s="17">
        <f t="shared" si="165"/>
        <v>7.9699742781447411E-2</v>
      </c>
      <c r="G2175" s="17">
        <f t="shared" si="166"/>
        <v>264.36722710358231</v>
      </c>
      <c r="H2175" s="16">
        <f t="shared" si="169"/>
        <v>306.61722710358231</v>
      </c>
      <c r="I2175" s="47">
        <v>5.21</v>
      </c>
      <c r="J2175" s="16">
        <f t="shared" si="168"/>
        <v>301.40722710358233</v>
      </c>
    </row>
    <row r="2176" spans="2:10">
      <c r="B2176" s="15">
        <v>21.09</v>
      </c>
      <c r="C2176" s="16">
        <v>41.96</v>
      </c>
      <c r="D2176" s="15">
        <v>67.885999999999996</v>
      </c>
      <c r="E2176" s="17">
        <f t="shared" si="167"/>
        <v>0.11314333333333335</v>
      </c>
      <c r="F2176" s="17">
        <f t="shared" si="165"/>
        <v>7.9703786826624018E-2</v>
      </c>
      <c r="G2176" s="17">
        <f t="shared" si="166"/>
        <v>264.60474263131448</v>
      </c>
      <c r="H2176" s="16">
        <f t="shared" si="169"/>
        <v>306.56474263131446</v>
      </c>
      <c r="I2176" s="47">
        <v>4.79</v>
      </c>
      <c r="J2176" s="16">
        <f t="shared" si="168"/>
        <v>301.7747426313145</v>
      </c>
    </row>
    <row r="2177" spans="2:10">
      <c r="B2177" s="15">
        <v>21.09</v>
      </c>
      <c r="C2177" s="16">
        <v>41.44</v>
      </c>
      <c r="D2177" s="15">
        <v>67.935000000000002</v>
      </c>
      <c r="E2177" s="17">
        <f t="shared" si="167"/>
        <v>0.11322500000000002</v>
      </c>
      <c r="F2177" s="17">
        <f t="shared" si="165"/>
        <v>7.971112706805035E-2</v>
      </c>
      <c r="G2177" s="17">
        <f t="shared" si="166"/>
        <v>264.58037636320478</v>
      </c>
      <c r="H2177" s="16">
        <f t="shared" si="169"/>
        <v>306.02037636320478</v>
      </c>
      <c r="I2177" s="47">
        <v>5.16</v>
      </c>
      <c r="J2177" s="16">
        <f t="shared" si="168"/>
        <v>300.86037636320475</v>
      </c>
    </row>
    <row r="2178" spans="2:10">
      <c r="B2178" s="15">
        <v>21.16</v>
      </c>
      <c r="C2178" s="16">
        <v>41.58</v>
      </c>
      <c r="D2178" s="15">
        <v>67.991</v>
      </c>
      <c r="E2178" s="17">
        <f t="shared" si="167"/>
        <v>0.11331833333333333</v>
      </c>
      <c r="F2178" s="17">
        <f t="shared" si="165"/>
        <v>7.9719517571060272E-2</v>
      </c>
      <c r="G2178" s="17">
        <f t="shared" si="166"/>
        <v>265.43060776977768</v>
      </c>
      <c r="H2178" s="16">
        <f t="shared" si="169"/>
        <v>307.01060776977766</v>
      </c>
      <c r="I2178" s="47">
        <v>5.27</v>
      </c>
      <c r="J2178" s="16">
        <f t="shared" si="168"/>
        <v>301.74060776977768</v>
      </c>
    </row>
    <row r="2179" spans="2:10">
      <c r="B2179" s="15">
        <v>21.19</v>
      </c>
      <c r="C2179" s="16">
        <v>41.72</v>
      </c>
      <c r="D2179" s="15">
        <v>68.040999999999997</v>
      </c>
      <c r="E2179" s="17">
        <f t="shared" si="167"/>
        <v>0.11340166666666668</v>
      </c>
      <c r="F2179" s="17">
        <f t="shared" si="165"/>
        <v>7.9727010584391286E-2</v>
      </c>
      <c r="G2179" s="17">
        <f t="shared" si="166"/>
        <v>265.78194572553701</v>
      </c>
      <c r="H2179" s="16">
        <f t="shared" si="169"/>
        <v>307.50194572553698</v>
      </c>
      <c r="I2179" s="47">
        <v>5.21</v>
      </c>
      <c r="J2179" s="16">
        <f t="shared" si="168"/>
        <v>302.291945725537</v>
      </c>
    </row>
    <row r="2180" spans="2:10">
      <c r="B2180" s="15">
        <v>21.16</v>
      </c>
      <c r="C2180" s="16">
        <v>41.1</v>
      </c>
      <c r="D2180" s="15">
        <v>68.102000000000004</v>
      </c>
      <c r="E2180" s="17">
        <f t="shared" si="167"/>
        <v>0.11350333333333336</v>
      </c>
      <c r="F2180" s="17">
        <f t="shared" si="165"/>
        <v>7.9736153968358994E-2</v>
      </c>
      <c r="G2180" s="17">
        <f t="shared" si="166"/>
        <v>265.37522750842408</v>
      </c>
      <c r="H2180" s="16">
        <f t="shared" si="169"/>
        <v>306.4752275084241</v>
      </c>
      <c r="I2180" s="47">
        <v>5</v>
      </c>
      <c r="J2180" s="16">
        <f t="shared" si="168"/>
        <v>301.4752275084241</v>
      </c>
    </row>
    <row r="2181" spans="2:10">
      <c r="B2181" s="15">
        <v>21.02</v>
      </c>
      <c r="C2181" s="16">
        <v>41.34</v>
      </c>
      <c r="D2181" s="15">
        <v>68.165999999999997</v>
      </c>
      <c r="E2181" s="17">
        <f t="shared" si="167"/>
        <v>0.11361000000000002</v>
      </c>
      <c r="F2181" s="17">
        <f t="shared" si="165"/>
        <v>7.97457492816597E-2</v>
      </c>
      <c r="G2181" s="17">
        <f t="shared" si="166"/>
        <v>263.58771708016639</v>
      </c>
      <c r="H2181" s="16">
        <f t="shared" si="169"/>
        <v>304.92771708016642</v>
      </c>
      <c r="I2181" s="47">
        <v>5.16</v>
      </c>
      <c r="J2181" s="16">
        <f t="shared" si="168"/>
        <v>299.76771708016639</v>
      </c>
    </row>
    <row r="2182" spans="2:10">
      <c r="B2182" s="15">
        <v>21.05</v>
      </c>
      <c r="C2182" s="16">
        <v>41.48</v>
      </c>
      <c r="D2182" s="15">
        <v>68.234999999999999</v>
      </c>
      <c r="E2182" s="17">
        <f t="shared" si="167"/>
        <v>0.11372500000000001</v>
      </c>
      <c r="F2182" s="17">
        <f t="shared" si="165"/>
        <v>7.9756096816191752E-2</v>
      </c>
      <c r="G2182" s="17">
        <f t="shared" si="166"/>
        <v>263.92966607320881</v>
      </c>
      <c r="H2182" s="16">
        <f t="shared" si="169"/>
        <v>305.40966607320883</v>
      </c>
      <c r="I2182" s="47">
        <v>5.16</v>
      </c>
      <c r="J2182" s="16">
        <f t="shared" si="168"/>
        <v>300.2496660732088</v>
      </c>
    </row>
    <row r="2183" spans="2:10">
      <c r="B2183" s="15">
        <v>21.16</v>
      </c>
      <c r="C2183" s="16">
        <v>41.63</v>
      </c>
      <c r="D2183" s="15">
        <v>68.290000000000006</v>
      </c>
      <c r="E2183" s="17">
        <f t="shared" si="167"/>
        <v>0.11381666666666668</v>
      </c>
      <c r="F2183" s="17">
        <f t="shared" si="165"/>
        <v>7.9764346774486489E-2</v>
      </c>
      <c r="G2183" s="17">
        <f t="shared" si="166"/>
        <v>265.28143030901447</v>
      </c>
      <c r="H2183" s="16">
        <f t="shared" si="169"/>
        <v>306.91143030901446</v>
      </c>
      <c r="I2183" s="47">
        <v>5.27</v>
      </c>
      <c r="J2183" s="16">
        <f t="shared" si="168"/>
        <v>301.64143030901448</v>
      </c>
    </row>
    <row r="2184" spans="2:10">
      <c r="B2184" s="15">
        <v>21.27</v>
      </c>
      <c r="C2184" s="16">
        <v>41.72</v>
      </c>
      <c r="D2184" s="15">
        <v>68.349000000000004</v>
      </c>
      <c r="E2184" s="17">
        <f t="shared" si="167"/>
        <v>0.11391500000000002</v>
      </c>
      <c r="F2184" s="17">
        <f t="shared" ref="F2184:F2247" si="170">$C$4/(1-E2184)</f>
        <v>7.9773198627411987E-2</v>
      </c>
      <c r="G2184" s="17">
        <f t="shared" si="166"/>
        <v>266.63090318520983</v>
      </c>
      <c r="H2184" s="16">
        <f t="shared" si="169"/>
        <v>308.35090318520986</v>
      </c>
      <c r="I2184" s="47">
        <v>5.16</v>
      </c>
      <c r="J2184" s="16">
        <f t="shared" si="168"/>
        <v>303.19090318520983</v>
      </c>
    </row>
    <row r="2185" spans="2:10">
      <c r="B2185" s="15">
        <v>21.2</v>
      </c>
      <c r="C2185" s="16">
        <v>41.72</v>
      </c>
      <c r="D2185" s="15">
        <v>68.408000000000001</v>
      </c>
      <c r="E2185" s="17">
        <f t="shared" si="167"/>
        <v>0.11401333333333333</v>
      </c>
      <c r="F2185" s="17">
        <f t="shared" si="170"/>
        <v>7.9782052445225293E-2</v>
      </c>
      <c r="G2185" s="17">
        <f t="shared" si="166"/>
        <v>265.72392349212811</v>
      </c>
      <c r="H2185" s="16">
        <f t="shared" si="169"/>
        <v>307.44392349212808</v>
      </c>
      <c r="I2185" s="47">
        <v>5.21</v>
      </c>
      <c r="J2185" s="16">
        <f t="shared" si="168"/>
        <v>302.2339234921281</v>
      </c>
    </row>
    <row r="2186" spans="2:10">
      <c r="B2186" s="15">
        <v>21.37</v>
      </c>
      <c r="C2186" s="16">
        <v>40.96</v>
      </c>
      <c r="D2186" s="15">
        <v>68.462000000000003</v>
      </c>
      <c r="E2186" s="17">
        <f t="shared" si="167"/>
        <v>0.11410333333333335</v>
      </c>
      <c r="F2186" s="17">
        <f t="shared" si="170"/>
        <v>7.9790157662222097E-2</v>
      </c>
      <c r="G2186" s="17">
        <f t="shared" si="166"/>
        <v>267.82751940992796</v>
      </c>
      <c r="H2186" s="16">
        <f t="shared" si="169"/>
        <v>308.78751940992794</v>
      </c>
      <c r="I2186" s="47">
        <v>4.95</v>
      </c>
      <c r="J2186" s="16">
        <f t="shared" si="168"/>
        <v>303.83751940992795</v>
      </c>
    </row>
    <row r="2187" spans="2:10">
      <c r="B2187" s="15">
        <v>21.31</v>
      </c>
      <c r="C2187" s="16">
        <v>41.29</v>
      </c>
      <c r="D2187" s="15">
        <v>68.522999999999996</v>
      </c>
      <c r="E2187" s="17">
        <f t="shared" si="167"/>
        <v>0.114205</v>
      </c>
      <c r="F2187" s="17">
        <f t="shared" si="170"/>
        <v>7.9799315536631332E-2</v>
      </c>
      <c r="G2187" s="17">
        <f t="shared" si="166"/>
        <v>267.04489702318045</v>
      </c>
      <c r="H2187" s="16">
        <f t="shared" si="169"/>
        <v>308.33489702318047</v>
      </c>
      <c r="I2187" s="47">
        <v>5.1100000000000003</v>
      </c>
      <c r="J2187" s="16">
        <f t="shared" si="168"/>
        <v>303.22489702318046</v>
      </c>
    </row>
    <row r="2188" spans="2:10">
      <c r="B2188" s="15">
        <v>21.07</v>
      </c>
      <c r="C2188" s="16">
        <v>41.44</v>
      </c>
      <c r="D2188" s="15">
        <v>68.59</v>
      </c>
      <c r="E2188" s="17">
        <f t="shared" si="167"/>
        <v>0.11431666666666666</v>
      </c>
      <c r="F2188" s="17">
        <f t="shared" si="170"/>
        <v>7.9809376608385635E-2</v>
      </c>
      <c r="G2188" s="17">
        <f t="shared" si="166"/>
        <v>264.00406688286495</v>
      </c>
      <c r="H2188" s="16">
        <f t="shared" si="169"/>
        <v>305.44406688286495</v>
      </c>
      <c r="I2188" s="47">
        <v>5.1100000000000003</v>
      </c>
      <c r="J2188" s="16">
        <f t="shared" si="168"/>
        <v>300.33406688286493</v>
      </c>
    </row>
    <row r="2189" spans="2:10">
      <c r="B2189" s="15">
        <v>21.25</v>
      </c>
      <c r="C2189" s="16">
        <v>41.58</v>
      </c>
      <c r="D2189" s="15">
        <v>68.646000000000001</v>
      </c>
      <c r="E2189" s="17">
        <f t="shared" si="167"/>
        <v>0.11441</v>
      </c>
      <c r="F2189" s="17">
        <f t="shared" si="170"/>
        <v>7.9817787808997787E-2</v>
      </c>
      <c r="G2189" s="17">
        <f t="shared" si="166"/>
        <v>266.23138254408633</v>
      </c>
      <c r="H2189" s="16">
        <f t="shared" si="169"/>
        <v>307.81138254408631</v>
      </c>
      <c r="I2189" s="47">
        <v>5.16</v>
      </c>
      <c r="J2189" s="16">
        <f t="shared" si="168"/>
        <v>302.65138254408635</v>
      </c>
    </row>
    <row r="2190" spans="2:10">
      <c r="B2190" s="15">
        <v>21.29</v>
      </c>
      <c r="C2190" s="16">
        <v>41.77</v>
      </c>
      <c r="D2190" s="15">
        <v>68.701999999999998</v>
      </c>
      <c r="E2190" s="17">
        <f t="shared" si="167"/>
        <v>0.11450333333333333</v>
      </c>
      <c r="F2190" s="17">
        <f t="shared" si="170"/>
        <v>7.9826200782728729E-2</v>
      </c>
      <c r="G2190" s="17">
        <f t="shared" si="166"/>
        <v>266.70441272718472</v>
      </c>
      <c r="H2190" s="16">
        <f t="shared" si="169"/>
        <v>308.4744127271847</v>
      </c>
      <c r="I2190" s="47">
        <v>5.16</v>
      </c>
      <c r="J2190" s="16">
        <f t="shared" si="168"/>
        <v>303.31441272718473</v>
      </c>
    </row>
    <row r="2191" spans="2:10">
      <c r="B2191" s="15">
        <v>21.45</v>
      </c>
      <c r="C2191" s="16">
        <v>41.92</v>
      </c>
      <c r="D2191" s="15">
        <v>68.748000000000005</v>
      </c>
      <c r="E2191" s="17">
        <f t="shared" si="167"/>
        <v>0.11458000000000002</v>
      </c>
      <c r="F2191" s="17">
        <f t="shared" si="170"/>
        <v>7.9833112766563158E-2</v>
      </c>
      <c r="G2191" s="17">
        <f t="shared" si="166"/>
        <v>268.68550225169218</v>
      </c>
      <c r="H2191" s="16">
        <f t="shared" si="169"/>
        <v>310.6055022516922</v>
      </c>
      <c r="I2191" s="47">
        <v>5.16</v>
      </c>
      <c r="J2191" s="16">
        <f t="shared" si="168"/>
        <v>305.44550225169218</v>
      </c>
    </row>
    <row r="2192" spans="2:10">
      <c r="B2192" s="15">
        <v>21.26</v>
      </c>
      <c r="C2192" s="16">
        <v>42.06</v>
      </c>
      <c r="D2192" s="15">
        <v>68.77</v>
      </c>
      <c r="E2192" s="17">
        <f t="shared" si="167"/>
        <v>0.11461666666666667</v>
      </c>
      <c r="F2192" s="17">
        <f t="shared" si="170"/>
        <v>7.9836418921111776E-2</v>
      </c>
      <c r="G2192" s="17">
        <f t="shared" si="166"/>
        <v>266.29450928914412</v>
      </c>
      <c r="H2192" s="16">
        <f t="shared" si="169"/>
        <v>308.35450928914412</v>
      </c>
      <c r="I2192" s="47">
        <v>5.21</v>
      </c>
      <c r="J2192" s="16">
        <f t="shared" si="168"/>
        <v>303.14450928914414</v>
      </c>
    </row>
    <row r="2193" spans="2:10">
      <c r="B2193" s="15">
        <v>21.35</v>
      </c>
      <c r="C2193" s="16">
        <v>42.15</v>
      </c>
      <c r="D2193" s="15">
        <v>68.796000000000006</v>
      </c>
      <c r="E2193" s="17">
        <f t="shared" si="167"/>
        <v>0.11466000000000003</v>
      </c>
      <c r="F2193" s="17">
        <f t="shared" si="170"/>
        <v>7.9840326547733459E-2</v>
      </c>
      <c r="G2193" s="17">
        <f t="shared" ref="G2193:G2256" si="171">B2193/F2193</f>
        <v>267.40872593044389</v>
      </c>
      <c r="H2193" s="16">
        <f t="shared" si="169"/>
        <v>309.55872593044387</v>
      </c>
      <c r="I2193" s="47">
        <v>5.21</v>
      </c>
      <c r="J2193" s="16">
        <f t="shared" si="168"/>
        <v>304.34872593044389</v>
      </c>
    </row>
    <row r="2194" spans="2:10">
      <c r="B2194" s="15">
        <v>21.37</v>
      </c>
      <c r="C2194" s="16">
        <v>42.73</v>
      </c>
      <c r="D2194" s="15">
        <v>68.822999999999993</v>
      </c>
      <c r="E2194" s="17">
        <f t="shared" ref="E2194:E2257" si="172">(D2194*10^-3)/($C$3)</f>
        <v>0.114705</v>
      </c>
      <c r="F2194" s="17">
        <f t="shared" si="170"/>
        <v>7.9844384872579596E-2</v>
      </c>
      <c r="G2194" s="17">
        <f t="shared" si="171"/>
        <v>267.64562134336074</v>
      </c>
      <c r="H2194" s="16">
        <f t="shared" si="169"/>
        <v>310.37562134336076</v>
      </c>
      <c r="I2194" s="47">
        <v>5.27</v>
      </c>
      <c r="J2194" s="16">
        <f t="shared" ref="J2194:J2257" si="173">C2194-I2194+G2194</f>
        <v>305.10562134336072</v>
      </c>
    </row>
    <row r="2195" spans="2:10">
      <c r="B2195" s="15">
        <v>20.75</v>
      </c>
      <c r="C2195" s="16">
        <v>41.53</v>
      </c>
      <c r="D2195" s="15">
        <v>68.897999999999996</v>
      </c>
      <c r="E2195" s="17">
        <f t="shared" si="172"/>
        <v>0.11483</v>
      </c>
      <c r="F2195" s="17">
        <f t="shared" si="170"/>
        <v>7.9855660162195224E-2</v>
      </c>
      <c r="G2195" s="17">
        <f t="shared" si="171"/>
        <v>259.84382269027105</v>
      </c>
      <c r="H2195" s="16">
        <f t="shared" ref="H2195:H2258" si="174">G2195+C2195</f>
        <v>301.37382269027103</v>
      </c>
      <c r="I2195" s="47">
        <v>5.16</v>
      </c>
      <c r="J2195" s="16">
        <f t="shared" si="173"/>
        <v>296.21382269027106</v>
      </c>
    </row>
    <row r="2196" spans="2:10">
      <c r="B2196" s="15">
        <v>20.53</v>
      </c>
      <c r="C2196" s="16">
        <v>41.72</v>
      </c>
      <c r="D2196" s="15">
        <v>68.963999999999999</v>
      </c>
      <c r="E2196" s="17">
        <f t="shared" si="172"/>
        <v>0.11494</v>
      </c>
      <c r="F2196" s="17">
        <f t="shared" si="170"/>
        <v>7.986558505160142E-2</v>
      </c>
      <c r="G2196" s="17">
        <f t="shared" si="171"/>
        <v>257.05690363046233</v>
      </c>
      <c r="H2196" s="16">
        <f t="shared" si="174"/>
        <v>298.77690363046236</v>
      </c>
      <c r="I2196" s="47">
        <v>5.21</v>
      </c>
      <c r="J2196" s="16">
        <f t="shared" si="173"/>
        <v>293.56690363046232</v>
      </c>
    </row>
    <row r="2197" spans="2:10">
      <c r="B2197" s="15">
        <v>20.43</v>
      </c>
      <c r="C2197" s="16">
        <v>41.87</v>
      </c>
      <c r="D2197" s="15">
        <v>69.025000000000006</v>
      </c>
      <c r="E2197" s="17">
        <f t="shared" si="172"/>
        <v>0.11504166666666668</v>
      </c>
      <c r="F2197" s="17">
        <f t="shared" si="170"/>
        <v>7.9874760249469767E-2</v>
      </c>
      <c r="G2197" s="17">
        <f t="shared" si="171"/>
        <v>255.77541561554321</v>
      </c>
      <c r="H2197" s="16">
        <f t="shared" si="174"/>
        <v>297.64541561554319</v>
      </c>
      <c r="I2197" s="47">
        <v>5.21</v>
      </c>
      <c r="J2197" s="16">
        <f t="shared" si="173"/>
        <v>292.43541561554321</v>
      </c>
    </row>
    <row r="2198" spans="2:10">
      <c r="B2198" s="15">
        <v>20.32</v>
      </c>
      <c r="C2198" s="16">
        <v>41.96</v>
      </c>
      <c r="D2198" s="15">
        <v>69.046999999999997</v>
      </c>
      <c r="E2198" s="17">
        <f t="shared" si="172"/>
        <v>0.11507833333333334</v>
      </c>
      <c r="F2198" s="17">
        <f t="shared" si="170"/>
        <v>7.9878069854511055E-2</v>
      </c>
      <c r="G2198" s="17">
        <f t="shared" si="171"/>
        <v>254.3877191450745</v>
      </c>
      <c r="H2198" s="16">
        <f t="shared" si="174"/>
        <v>296.34771914507451</v>
      </c>
      <c r="I2198" s="47">
        <v>5.16</v>
      </c>
      <c r="J2198" s="16">
        <f t="shared" si="173"/>
        <v>291.18771914507448</v>
      </c>
    </row>
    <row r="2199" spans="2:10">
      <c r="B2199" s="15">
        <v>20.16</v>
      </c>
      <c r="C2199" s="16">
        <v>42.39</v>
      </c>
      <c r="D2199" s="15">
        <v>69.084000000000003</v>
      </c>
      <c r="E2199" s="17">
        <f t="shared" si="172"/>
        <v>0.11514000000000002</v>
      </c>
      <c r="F2199" s="17">
        <f t="shared" si="170"/>
        <v>7.988363662700354E-2</v>
      </c>
      <c r="G2199" s="17">
        <f t="shared" si="171"/>
        <v>252.36707855617573</v>
      </c>
      <c r="H2199" s="16">
        <f t="shared" si="174"/>
        <v>294.75707855617571</v>
      </c>
      <c r="I2199" s="47">
        <v>5.27</v>
      </c>
      <c r="J2199" s="16">
        <f t="shared" si="173"/>
        <v>289.48707855617573</v>
      </c>
    </row>
    <row r="2200" spans="2:10">
      <c r="B2200" s="15">
        <v>20.07</v>
      </c>
      <c r="C2200" s="16">
        <v>41.58</v>
      </c>
      <c r="D2200" s="15">
        <v>69.122</v>
      </c>
      <c r="E2200" s="17">
        <f t="shared" si="172"/>
        <v>0.11520333333333334</v>
      </c>
      <c r="F2200" s="17">
        <f t="shared" si="170"/>
        <v>7.9889354660509962E-2</v>
      </c>
      <c r="G2200" s="17">
        <f t="shared" si="171"/>
        <v>251.22245742611793</v>
      </c>
      <c r="H2200" s="16">
        <f t="shared" si="174"/>
        <v>292.80245742611794</v>
      </c>
      <c r="I2200" s="47">
        <v>5.05</v>
      </c>
      <c r="J2200" s="16">
        <f t="shared" si="173"/>
        <v>287.75245742611793</v>
      </c>
    </row>
    <row r="2201" spans="2:10">
      <c r="B2201" s="15">
        <v>20.149999999999999</v>
      </c>
      <c r="C2201" s="16">
        <v>41.82</v>
      </c>
      <c r="D2201" s="15">
        <v>69.149000000000001</v>
      </c>
      <c r="E2201" s="17">
        <f t="shared" si="172"/>
        <v>0.11524833333333334</v>
      </c>
      <c r="F2201" s="17">
        <f t="shared" si="170"/>
        <v>7.9893417971261635E-2</v>
      </c>
      <c r="G2201" s="17">
        <f t="shared" si="171"/>
        <v>252.21101451997123</v>
      </c>
      <c r="H2201" s="16">
        <f t="shared" si="174"/>
        <v>294.03101451997122</v>
      </c>
      <c r="I2201" s="47">
        <v>5.16</v>
      </c>
      <c r="J2201" s="16">
        <f t="shared" si="173"/>
        <v>288.87101451997125</v>
      </c>
    </row>
    <row r="2202" spans="2:10">
      <c r="B2202" s="15">
        <v>20.55</v>
      </c>
      <c r="C2202" s="16">
        <v>41.77</v>
      </c>
      <c r="D2202" s="15">
        <v>69.174999999999997</v>
      </c>
      <c r="E2202" s="17">
        <f t="shared" si="172"/>
        <v>0.11529166666666667</v>
      </c>
      <c r="F2202" s="17">
        <f t="shared" si="170"/>
        <v>7.9897331179696149E-2</v>
      </c>
      <c r="G2202" s="17">
        <f t="shared" si="171"/>
        <v>257.20508678545514</v>
      </c>
      <c r="H2202" s="16">
        <f t="shared" si="174"/>
        <v>298.97508678545512</v>
      </c>
      <c r="I2202" s="47">
        <v>5.16</v>
      </c>
      <c r="J2202" s="16">
        <f t="shared" si="173"/>
        <v>293.81508678545515</v>
      </c>
    </row>
    <row r="2203" spans="2:10">
      <c r="B2203" s="15">
        <v>20.49</v>
      </c>
      <c r="C2203" s="16">
        <v>41.72</v>
      </c>
      <c r="D2203" s="15">
        <v>69.197999999999993</v>
      </c>
      <c r="E2203" s="17">
        <f t="shared" si="172"/>
        <v>0.11533</v>
      </c>
      <c r="F2203" s="17">
        <f t="shared" si="170"/>
        <v>7.990079318363949E-2</v>
      </c>
      <c r="G2203" s="17">
        <f t="shared" si="171"/>
        <v>256.44301118396828</v>
      </c>
      <c r="H2203" s="16">
        <f t="shared" si="174"/>
        <v>298.16301118396825</v>
      </c>
      <c r="I2203" s="47">
        <v>5.16</v>
      </c>
      <c r="J2203" s="16">
        <f t="shared" si="173"/>
        <v>293.00301118396828</v>
      </c>
    </row>
    <row r="2204" spans="2:10">
      <c r="B2204" s="15">
        <v>20.73</v>
      </c>
      <c r="C2204" s="16">
        <v>41.24</v>
      </c>
      <c r="D2204" s="15">
        <v>69.224999999999994</v>
      </c>
      <c r="E2204" s="17">
        <f t="shared" si="172"/>
        <v>0.11537499999999999</v>
      </c>
      <c r="F2204" s="17">
        <f t="shared" si="170"/>
        <v>7.9904857658070191E-2</v>
      </c>
      <c r="G2204" s="17">
        <f t="shared" si="171"/>
        <v>259.43353893086277</v>
      </c>
      <c r="H2204" s="16">
        <f t="shared" si="174"/>
        <v>300.67353893086278</v>
      </c>
      <c r="I2204" s="47">
        <v>4.95</v>
      </c>
      <c r="J2204" s="16">
        <f t="shared" si="173"/>
        <v>295.72353893086279</v>
      </c>
    </row>
    <row r="2205" spans="2:10">
      <c r="B2205" s="15">
        <v>20.71</v>
      </c>
      <c r="C2205" s="16">
        <v>41.48</v>
      </c>
      <c r="D2205" s="15">
        <v>69.253</v>
      </c>
      <c r="E2205" s="17">
        <f t="shared" si="172"/>
        <v>0.11542166666666666</v>
      </c>
      <c r="F2205" s="17">
        <f t="shared" si="170"/>
        <v>7.9909073105382047E-2</v>
      </c>
      <c r="G2205" s="17">
        <f t="shared" si="171"/>
        <v>259.16956855059726</v>
      </c>
      <c r="H2205" s="16">
        <f t="shared" si="174"/>
        <v>300.64956855059728</v>
      </c>
      <c r="I2205" s="47">
        <v>5.16</v>
      </c>
      <c r="J2205" s="16">
        <f t="shared" si="173"/>
        <v>295.48956855059726</v>
      </c>
    </row>
    <row r="2206" spans="2:10">
      <c r="B2206" s="15">
        <v>20.73</v>
      </c>
      <c r="C2206" s="16">
        <v>41.58</v>
      </c>
      <c r="D2206" s="15">
        <v>69.278000000000006</v>
      </c>
      <c r="E2206" s="17">
        <f t="shared" si="172"/>
        <v>0.11546333333333335</v>
      </c>
      <c r="F2206" s="17">
        <f t="shared" si="170"/>
        <v>7.991283727349198E-2</v>
      </c>
      <c r="G2206" s="17">
        <f t="shared" si="171"/>
        <v>259.40763345761451</v>
      </c>
      <c r="H2206" s="16">
        <f t="shared" si="174"/>
        <v>300.98763345761449</v>
      </c>
      <c r="I2206" s="47">
        <v>5.21</v>
      </c>
      <c r="J2206" s="16">
        <f t="shared" si="173"/>
        <v>295.77763345761451</v>
      </c>
    </row>
    <row r="2207" spans="2:10">
      <c r="B2207" s="15">
        <v>20.92</v>
      </c>
      <c r="C2207" s="16">
        <v>41.72</v>
      </c>
      <c r="D2207" s="15">
        <v>69.304000000000002</v>
      </c>
      <c r="E2207" s="17">
        <f t="shared" si="172"/>
        <v>0.11550666666666667</v>
      </c>
      <c r="F2207" s="17">
        <f t="shared" si="170"/>
        <v>7.9916752384533163E-2</v>
      </c>
      <c r="G2207" s="17">
        <f t="shared" si="171"/>
        <v>261.77239910025162</v>
      </c>
      <c r="H2207" s="16">
        <f t="shared" si="174"/>
        <v>303.49239910025165</v>
      </c>
      <c r="I2207" s="47">
        <v>5.21</v>
      </c>
      <c r="J2207" s="16">
        <f t="shared" si="173"/>
        <v>298.28239910025161</v>
      </c>
    </row>
    <row r="2208" spans="2:10">
      <c r="B2208" s="15">
        <v>20.93</v>
      </c>
      <c r="C2208" s="16">
        <v>41.82</v>
      </c>
      <c r="D2208" s="15">
        <v>69.328000000000003</v>
      </c>
      <c r="E2208" s="17">
        <f t="shared" si="172"/>
        <v>0.11554666666666667</v>
      </c>
      <c r="F2208" s="17">
        <f t="shared" si="170"/>
        <v>7.9920366673693372E-2</v>
      </c>
      <c r="G2208" s="17">
        <f t="shared" si="171"/>
        <v>261.88568535295934</v>
      </c>
      <c r="H2208" s="16">
        <f t="shared" si="174"/>
        <v>303.70568535295934</v>
      </c>
      <c r="I2208" s="47">
        <v>5.16</v>
      </c>
      <c r="J2208" s="16">
        <f t="shared" si="173"/>
        <v>298.54568535295937</v>
      </c>
    </row>
    <row r="2209" spans="2:10">
      <c r="B2209" s="15">
        <v>21.16</v>
      </c>
      <c r="C2209" s="16">
        <v>41.87</v>
      </c>
      <c r="D2209" s="15">
        <v>69.353999999999999</v>
      </c>
      <c r="E2209" s="17">
        <f t="shared" si="172"/>
        <v>0.11559</v>
      </c>
      <c r="F2209" s="17">
        <f t="shared" si="170"/>
        <v>7.9924282522552154E-2</v>
      </c>
      <c r="G2209" s="17">
        <f t="shared" si="171"/>
        <v>264.75057807405784</v>
      </c>
      <c r="H2209" s="16">
        <f t="shared" si="174"/>
        <v>306.62057807405785</v>
      </c>
      <c r="I2209" s="47">
        <v>5.21</v>
      </c>
      <c r="J2209" s="16">
        <f t="shared" si="173"/>
        <v>301.41057807405787</v>
      </c>
    </row>
    <row r="2210" spans="2:10">
      <c r="B2210" s="15">
        <v>21.19</v>
      </c>
      <c r="C2210" s="16">
        <v>41.96</v>
      </c>
      <c r="D2210" s="15">
        <v>69.382000000000005</v>
      </c>
      <c r="E2210" s="17">
        <f t="shared" si="172"/>
        <v>0.11563666666666669</v>
      </c>
      <c r="F2210" s="17">
        <f t="shared" si="170"/>
        <v>7.9928500019717033E-2</v>
      </c>
      <c r="G2210" s="17">
        <f t="shared" si="171"/>
        <v>265.11194373437235</v>
      </c>
      <c r="H2210" s="16">
        <f t="shared" si="174"/>
        <v>307.07194373437233</v>
      </c>
      <c r="I2210" s="47">
        <v>5.16</v>
      </c>
      <c r="J2210" s="16">
        <f t="shared" si="173"/>
        <v>301.91194373437236</v>
      </c>
    </row>
    <row r="2211" spans="2:10">
      <c r="B2211" s="15">
        <v>21.14</v>
      </c>
      <c r="C2211" s="16">
        <v>42.11</v>
      </c>
      <c r="D2211" s="15">
        <v>69.406000000000006</v>
      </c>
      <c r="E2211" s="17">
        <f t="shared" si="172"/>
        <v>0.11567666666666669</v>
      </c>
      <c r="F2211" s="17">
        <f t="shared" si="170"/>
        <v>7.9932115371568857E-2</v>
      </c>
      <c r="G2211" s="17">
        <f t="shared" si="171"/>
        <v>264.47442184820886</v>
      </c>
      <c r="H2211" s="16">
        <f t="shared" si="174"/>
        <v>306.58442184820888</v>
      </c>
      <c r="I2211" s="47">
        <v>5.16</v>
      </c>
      <c r="J2211" s="16">
        <f t="shared" si="173"/>
        <v>301.42442184820885</v>
      </c>
    </row>
    <row r="2212" spans="2:10">
      <c r="B2212" s="15">
        <v>21.36</v>
      </c>
      <c r="C2212" s="16">
        <v>42.2</v>
      </c>
      <c r="D2212" s="15">
        <v>69.433000000000007</v>
      </c>
      <c r="E2212" s="17">
        <f t="shared" si="172"/>
        <v>0.11572166666666668</v>
      </c>
      <c r="F2212" s="17">
        <f t="shared" si="170"/>
        <v>7.993618303336282E-2</v>
      </c>
      <c r="G2212" s="17">
        <f t="shared" si="171"/>
        <v>267.21315916579374</v>
      </c>
      <c r="H2212" s="16">
        <f t="shared" si="174"/>
        <v>309.41315916579373</v>
      </c>
      <c r="I2212" s="47">
        <v>5.16</v>
      </c>
      <c r="J2212" s="16">
        <f t="shared" si="173"/>
        <v>304.25315916579376</v>
      </c>
    </row>
    <row r="2213" spans="2:10">
      <c r="B2213" s="15">
        <v>21.24</v>
      </c>
      <c r="C2213" s="16">
        <v>42.59</v>
      </c>
      <c r="D2213" s="15">
        <v>69.456999999999994</v>
      </c>
      <c r="E2213" s="17">
        <f t="shared" si="172"/>
        <v>0.11576166666666665</v>
      </c>
      <c r="F2213" s="17">
        <f t="shared" si="170"/>
        <v>7.9939799080304907E-2</v>
      </c>
      <c r="G2213" s="17">
        <f t="shared" si="171"/>
        <v>265.6999422610881</v>
      </c>
      <c r="H2213" s="16">
        <f t="shared" si="174"/>
        <v>308.28994226108807</v>
      </c>
      <c r="I2213" s="47">
        <v>5.27</v>
      </c>
      <c r="J2213" s="16">
        <f t="shared" si="173"/>
        <v>303.01994226108809</v>
      </c>
    </row>
    <row r="2214" spans="2:10">
      <c r="B2214" s="15">
        <v>21.47</v>
      </c>
      <c r="C2214" s="16">
        <v>41.77</v>
      </c>
      <c r="D2214" s="15">
        <v>69.486000000000004</v>
      </c>
      <c r="E2214" s="17">
        <f t="shared" si="172"/>
        <v>0.11581000000000001</v>
      </c>
      <c r="F2214" s="17">
        <f t="shared" si="170"/>
        <v>7.9944168906875612E-2</v>
      </c>
      <c r="G2214" s="17">
        <f t="shared" si="171"/>
        <v>268.56242667316627</v>
      </c>
      <c r="H2214" s="16">
        <f t="shared" si="174"/>
        <v>310.33242667316625</v>
      </c>
      <c r="I2214" s="47">
        <v>5.1100000000000003</v>
      </c>
      <c r="J2214" s="16">
        <f t="shared" si="173"/>
        <v>305.2224266731663</v>
      </c>
    </row>
    <row r="2215" spans="2:10">
      <c r="B2215" s="15">
        <v>21.26</v>
      </c>
      <c r="C2215" s="16">
        <v>41.2</v>
      </c>
      <c r="D2215" s="15">
        <v>69.510999999999996</v>
      </c>
      <c r="E2215" s="17">
        <f t="shared" si="172"/>
        <v>0.11585166666666667</v>
      </c>
      <c r="F2215" s="17">
        <f t="shared" si="170"/>
        <v>7.9947936382210011E-2</v>
      </c>
      <c r="G2215" s="17">
        <f t="shared" si="171"/>
        <v>265.92306145791611</v>
      </c>
      <c r="H2215" s="16">
        <f t="shared" si="174"/>
        <v>307.12306145791609</v>
      </c>
      <c r="I2215" s="47">
        <v>5.21</v>
      </c>
      <c r="J2215" s="16">
        <f t="shared" si="173"/>
        <v>301.91306145791611</v>
      </c>
    </row>
    <row r="2216" spans="2:10">
      <c r="B2216" s="15">
        <v>21.26</v>
      </c>
      <c r="C2216" s="16">
        <v>41.34</v>
      </c>
      <c r="D2216" s="15">
        <v>69.537000000000006</v>
      </c>
      <c r="E2216" s="17">
        <f t="shared" si="172"/>
        <v>0.11589500000000001</v>
      </c>
      <c r="F2216" s="17">
        <f t="shared" si="170"/>
        <v>7.9951854933260583E-2</v>
      </c>
      <c r="G2216" s="17">
        <f t="shared" si="171"/>
        <v>265.91002820068007</v>
      </c>
      <c r="H2216" s="16">
        <f t="shared" si="174"/>
        <v>307.25002820068005</v>
      </c>
      <c r="I2216" s="47">
        <v>5.21</v>
      </c>
      <c r="J2216" s="16">
        <f t="shared" si="173"/>
        <v>302.04002820068007</v>
      </c>
    </row>
    <row r="2217" spans="2:10">
      <c r="B2217" s="15">
        <v>21.13</v>
      </c>
      <c r="C2217" s="16">
        <v>41.48</v>
      </c>
      <c r="D2217" s="15">
        <v>69.563999999999993</v>
      </c>
      <c r="E2217" s="17">
        <f t="shared" si="172"/>
        <v>0.11594</v>
      </c>
      <c r="F2217" s="17">
        <f t="shared" si="170"/>
        <v>7.9955924604405079E-2</v>
      </c>
      <c r="G2217" s="17">
        <f t="shared" si="171"/>
        <v>264.27059788932598</v>
      </c>
      <c r="H2217" s="16">
        <f t="shared" si="174"/>
        <v>305.750597889326</v>
      </c>
      <c r="I2217" s="47">
        <v>5.16</v>
      </c>
      <c r="J2217" s="16">
        <f t="shared" si="173"/>
        <v>300.59059788932598</v>
      </c>
    </row>
    <row r="2218" spans="2:10">
      <c r="B2218" s="15">
        <v>21.21</v>
      </c>
      <c r="C2218" s="16">
        <v>41.58</v>
      </c>
      <c r="D2218" s="15">
        <v>69.588999999999999</v>
      </c>
      <c r="E2218" s="17">
        <f t="shared" si="172"/>
        <v>0.11598166666666666</v>
      </c>
      <c r="F2218" s="17">
        <f t="shared" si="170"/>
        <v>7.9959693187852829E-2</v>
      </c>
      <c r="G2218" s="17">
        <f t="shared" si="171"/>
        <v>265.25864663050186</v>
      </c>
      <c r="H2218" s="16">
        <f t="shared" si="174"/>
        <v>306.83864663050184</v>
      </c>
      <c r="I2218" s="47">
        <v>5.16</v>
      </c>
      <c r="J2218" s="16">
        <f t="shared" si="173"/>
        <v>301.67864663050187</v>
      </c>
    </row>
    <row r="2219" spans="2:10">
      <c r="B2219" s="15">
        <v>21.23</v>
      </c>
      <c r="C2219" s="16">
        <v>41.68</v>
      </c>
      <c r="D2219" s="15">
        <v>69.617000000000004</v>
      </c>
      <c r="E2219" s="17">
        <f t="shared" si="172"/>
        <v>0.11602833333333336</v>
      </c>
      <c r="F2219" s="17">
        <f t="shared" si="170"/>
        <v>7.9963914423090879E-2</v>
      </c>
      <c r="G2219" s="17">
        <f t="shared" si="171"/>
        <v>265.49475664324774</v>
      </c>
      <c r="H2219" s="16">
        <f t="shared" si="174"/>
        <v>307.17475664324775</v>
      </c>
      <c r="I2219" s="47">
        <v>5.16</v>
      </c>
      <c r="J2219" s="16">
        <f t="shared" si="173"/>
        <v>302.01475664324772</v>
      </c>
    </row>
    <row r="2220" spans="2:10">
      <c r="B2220" s="15">
        <v>21.23</v>
      </c>
      <c r="C2220" s="16">
        <v>41.77</v>
      </c>
      <c r="D2220" s="15">
        <v>69.643000000000001</v>
      </c>
      <c r="E2220" s="17">
        <f t="shared" si="172"/>
        <v>0.11607166666666667</v>
      </c>
      <c r="F2220" s="17">
        <f t="shared" si="170"/>
        <v>7.9967834540624921E-2</v>
      </c>
      <c r="G2220" s="17">
        <f t="shared" si="171"/>
        <v>265.48174177724951</v>
      </c>
      <c r="H2220" s="16">
        <f t="shared" si="174"/>
        <v>307.25174177724949</v>
      </c>
      <c r="I2220" s="47">
        <v>5.1100000000000003</v>
      </c>
      <c r="J2220" s="16">
        <f t="shared" si="173"/>
        <v>302.14174177724954</v>
      </c>
    </row>
    <row r="2221" spans="2:10">
      <c r="B2221" s="15">
        <v>21.21</v>
      </c>
      <c r="C2221" s="16">
        <v>40.909999999999997</v>
      </c>
      <c r="D2221" s="15">
        <v>69.686000000000007</v>
      </c>
      <c r="E2221" s="17">
        <f t="shared" si="172"/>
        <v>0.11614333333333336</v>
      </c>
      <c r="F2221" s="17">
        <f t="shared" si="170"/>
        <v>7.9974318655479978E-2</v>
      </c>
      <c r="G2221" s="17">
        <f t="shared" si="171"/>
        <v>265.21013691120277</v>
      </c>
      <c r="H2221" s="16">
        <f t="shared" si="174"/>
        <v>306.12013691120274</v>
      </c>
      <c r="I2221" s="47">
        <v>4.95</v>
      </c>
      <c r="J2221" s="16">
        <f t="shared" si="173"/>
        <v>301.17013691120275</v>
      </c>
    </row>
    <row r="2222" spans="2:10">
      <c r="B2222" s="15">
        <v>21.23</v>
      </c>
      <c r="C2222" s="16">
        <v>41.34</v>
      </c>
      <c r="D2222" s="15">
        <v>69.738</v>
      </c>
      <c r="E2222" s="17">
        <f t="shared" si="172"/>
        <v>0.11623</v>
      </c>
      <c r="F2222" s="17">
        <f t="shared" si="170"/>
        <v>7.9982161315467093E-2</v>
      </c>
      <c r="G2222" s="17">
        <f t="shared" si="171"/>
        <v>265.43418745917916</v>
      </c>
      <c r="H2222" s="16">
        <f t="shared" si="174"/>
        <v>306.77418745917919</v>
      </c>
      <c r="I2222" s="47">
        <v>5.16</v>
      </c>
      <c r="J2222" s="16">
        <f t="shared" si="173"/>
        <v>301.61418745917916</v>
      </c>
    </row>
    <row r="2223" spans="2:10">
      <c r="B2223" s="15">
        <v>21.14</v>
      </c>
      <c r="C2223" s="16">
        <v>41.48</v>
      </c>
      <c r="D2223" s="15">
        <v>69.805999999999997</v>
      </c>
      <c r="E2223" s="17">
        <f t="shared" si="172"/>
        <v>0.11634333333333333</v>
      </c>
      <c r="F2223" s="17">
        <f t="shared" si="170"/>
        <v>7.9992419422819219E-2</v>
      </c>
      <c r="G2223" s="17">
        <f t="shared" si="171"/>
        <v>264.27504196690734</v>
      </c>
      <c r="H2223" s="16">
        <f t="shared" si="174"/>
        <v>305.75504196690736</v>
      </c>
      <c r="I2223" s="47">
        <v>5.1100000000000003</v>
      </c>
      <c r="J2223" s="16">
        <f t="shared" si="173"/>
        <v>300.64504196690734</v>
      </c>
    </row>
    <row r="2224" spans="2:10">
      <c r="B2224" s="15">
        <v>21.21</v>
      </c>
      <c r="C2224" s="16">
        <v>41.63</v>
      </c>
      <c r="D2224" s="15">
        <v>69.869</v>
      </c>
      <c r="E2224" s="17">
        <f t="shared" si="172"/>
        <v>0.11644833333333333</v>
      </c>
      <c r="F2224" s="17">
        <f t="shared" si="170"/>
        <v>8.0001925606052487E-2</v>
      </c>
      <c r="G2224" s="17">
        <f t="shared" si="171"/>
        <v>265.11861857479306</v>
      </c>
      <c r="H2224" s="16">
        <f t="shared" si="174"/>
        <v>306.74861857479306</v>
      </c>
      <c r="I2224" s="47">
        <v>5.16</v>
      </c>
      <c r="J2224" s="16">
        <f t="shared" si="173"/>
        <v>301.58861857479303</v>
      </c>
    </row>
    <row r="2225" spans="2:10">
      <c r="B2225" s="15">
        <v>20.99</v>
      </c>
      <c r="C2225" s="16">
        <v>41.68</v>
      </c>
      <c r="D2225" s="15">
        <v>69.896000000000001</v>
      </c>
      <c r="E2225" s="17">
        <f t="shared" si="172"/>
        <v>0.11649333333333334</v>
      </c>
      <c r="F2225" s="17">
        <f t="shared" si="170"/>
        <v>8.0006000376269953E-2</v>
      </c>
      <c r="G2225" s="17">
        <f t="shared" si="171"/>
        <v>262.35532211688593</v>
      </c>
      <c r="H2225" s="16">
        <f t="shared" si="174"/>
        <v>304.03532211688594</v>
      </c>
      <c r="I2225" s="47">
        <v>5.16</v>
      </c>
      <c r="J2225" s="16">
        <f t="shared" si="173"/>
        <v>298.87532211688591</v>
      </c>
    </row>
    <row r="2226" spans="2:10">
      <c r="B2226" s="15">
        <v>20.99</v>
      </c>
      <c r="C2226" s="16">
        <v>41.77</v>
      </c>
      <c r="D2226" s="15">
        <v>69.921000000000006</v>
      </c>
      <c r="E2226" s="17">
        <f t="shared" si="172"/>
        <v>0.11653500000000003</v>
      </c>
      <c r="F2226" s="17">
        <f t="shared" si="170"/>
        <v>8.0009773681776128E-2</v>
      </c>
      <c r="G2226" s="17">
        <f t="shared" si="171"/>
        <v>262.34294929371737</v>
      </c>
      <c r="H2226" s="16">
        <f t="shared" si="174"/>
        <v>304.11294929371735</v>
      </c>
      <c r="I2226" s="47">
        <v>5.16</v>
      </c>
      <c r="J2226" s="16">
        <f t="shared" si="173"/>
        <v>298.95294929371738</v>
      </c>
    </row>
    <row r="2227" spans="2:10">
      <c r="B2227" s="15">
        <v>20.96</v>
      </c>
      <c r="C2227" s="16">
        <v>41.34</v>
      </c>
      <c r="D2227" s="15">
        <v>69.947000000000003</v>
      </c>
      <c r="E2227" s="17">
        <f t="shared" si="172"/>
        <v>0.11657833333333335</v>
      </c>
      <c r="F2227" s="17">
        <f t="shared" si="170"/>
        <v>8.0013698297080119E-2</v>
      </c>
      <c r="G2227" s="17">
        <f t="shared" si="171"/>
        <v>261.95514575739691</v>
      </c>
      <c r="H2227" s="16">
        <f t="shared" si="174"/>
        <v>303.29514575739688</v>
      </c>
      <c r="I2227" s="47">
        <v>5.16</v>
      </c>
      <c r="J2227" s="16">
        <f t="shared" si="173"/>
        <v>298.13514575739691</v>
      </c>
    </row>
    <row r="2228" spans="2:10">
      <c r="B2228" s="15">
        <v>21.16</v>
      </c>
      <c r="C2228" s="16">
        <v>41.44</v>
      </c>
      <c r="D2228" s="15">
        <v>69.974999999999994</v>
      </c>
      <c r="E2228" s="17">
        <f t="shared" si="172"/>
        <v>0.11662499999999999</v>
      </c>
      <c r="F2228" s="17">
        <f t="shared" si="170"/>
        <v>8.0017925236474149E-2</v>
      </c>
      <c r="G2228" s="17">
        <f t="shared" si="171"/>
        <v>264.44074796324196</v>
      </c>
      <c r="H2228" s="16">
        <f t="shared" si="174"/>
        <v>305.88074796324196</v>
      </c>
      <c r="I2228" s="47">
        <v>5.21</v>
      </c>
      <c r="J2228" s="16">
        <f t="shared" si="173"/>
        <v>300.67074796324198</v>
      </c>
    </row>
    <row r="2229" spans="2:10">
      <c r="B2229" s="15">
        <v>21.09</v>
      </c>
      <c r="C2229" s="16">
        <v>41.58</v>
      </c>
      <c r="D2229" s="15">
        <v>69.998999999999995</v>
      </c>
      <c r="E2229" s="17">
        <f t="shared" si="172"/>
        <v>0.11666499999999999</v>
      </c>
      <c r="F2229" s="17">
        <f t="shared" si="170"/>
        <v>8.0021548682855714E-2</v>
      </c>
      <c r="G2229" s="17">
        <f t="shared" si="171"/>
        <v>263.55400947793009</v>
      </c>
      <c r="H2229" s="16">
        <f t="shared" si="174"/>
        <v>305.13400947793008</v>
      </c>
      <c r="I2229" s="47">
        <v>5.16</v>
      </c>
      <c r="J2229" s="16">
        <f t="shared" si="173"/>
        <v>299.97400947793011</v>
      </c>
    </row>
    <row r="2230" spans="2:10">
      <c r="B2230" s="15">
        <v>21.16</v>
      </c>
      <c r="C2230" s="16">
        <v>41.63</v>
      </c>
      <c r="D2230" s="15">
        <v>70.025999999999996</v>
      </c>
      <c r="E2230" s="17">
        <f t="shared" si="172"/>
        <v>0.11670999999999999</v>
      </c>
      <c r="F2230" s="17">
        <f t="shared" si="170"/>
        <v>8.0025625452309374E-2</v>
      </c>
      <c r="G2230" s="17">
        <f t="shared" si="171"/>
        <v>264.41530297829576</v>
      </c>
      <c r="H2230" s="16">
        <f t="shared" si="174"/>
        <v>306.04530297829575</v>
      </c>
      <c r="I2230" s="47">
        <v>5.16</v>
      </c>
      <c r="J2230" s="16">
        <f t="shared" si="173"/>
        <v>300.88530297829573</v>
      </c>
    </row>
    <row r="2231" spans="2:10">
      <c r="B2231" s="15">
        <v>21.28</v>
      </c>
      <c r="C2231" s="16">
        <v>41.77</v>
      </c>
      <c r="D2231" s="15">
        <v>70.052999999999997</v>
      </c>
      <c r="E2231" s="17">
        <f t="shared" si="172"/>
        <v>0.11675500000000001</v>
      </c>
      <c r="F2231" s="17">
        <f t="shared" si="170"/>
        <v>8.0029702637173544E-2</v>
      </c>
      <c r="G2231" s="17">
        <f t="shared" si="171"/>
        <v>265.90127538616531</v>
      </c>
      <c r="H2231" s="16">
        <f t="shared" si="174"/>
        <v>307.67127538616529</v>
      </c>
      <c r="I2231" s="47">
        <v>5.16</v>
      </c>
      <c r="J2231" s="16">
        <f t="shared" si="173"/>
        <v>302.51127538616532</v>
      </c>
    </row>
    <row r="2232" spans="2:10">
      <c r="B2232" s="15">
        <v>21.32</v>
      </c>
      <c r="C2232" s="16">
        <v>41.39</v>
      </c>
      <c r="D2232" s="15">
        <v>70.096999999999994</v>
      </c>
      <c r="E2232" s="17">
        <f t="shared" si="172"/>
        <v>0.11682833333333333</v>
      </c>
      <c r="F2232" s="17">
        <f t="shared" si="170"/>
        <v>8.0036347828682242E-2</v>
      </c>
      <c r="G2232" s="17">
        <f t="shared" si="171"/>
        <v>266.37897128483985</v>
      </c>
      <c r="H2232" s="16">
        <f t="shared" si="174"/>
        <v>307.76897128483984</v>
      </c>
      <c r="I2232" s="47">
        <v>5.16</v>
      </c>
      <c r="J2232" s="16">
        <f t="shared" si="173"/>
        <v>302.60897128483987</v>
      </c>
    </row>
    <row r="2233" spans="2:10">
      <c r="B2233" s="15">
        <v>21.27</v>
      </c>
      <c r="C2233" s="16">
        <v>41.48</v>
      </c>
      <c r="D2233" s="15">
        <v>70.141999999999996</v>
      </c>
      <c r="E2233" s="17">
        <f t="shared" si="172"/>
        <v>0.11690333333333333</v>
      </c>
      <c r="F2233" s="17">
        <f t="shared" si="170"/>
        <v>8.0043145188828352E-2</v>
      </c>
      <c r="G2233" s="17">
        <f t="shared" si="171"/>
        <v>265.73168695235955</v>
      </c>
      <c r="H2233" s="16">
        <f t="shared" si="174"/>
        <v>307.21168695235957</v>
      </c>
      <c r="I2233" s="47">
        <v>5.16</v>
      </c>
      <c r="J2233" s="16">
        <f t="shared" si="173"/>
        <v>302.05168695235955</v>
      </c>
    </row>
    <row r="2234" spans="2:10">
      <c r="B2234" s="15">
        <v>21.09</v>
      </c>
      <c r="C2234" s="16">
        <v>41.63</v>
      </c>
      <c r="D2234" s="15">
        <v>70.203000000000003</v>
      </c>
      <c r="E2234" s="17">
        <f t="shared" si="172"/>
        <v>0.11700500000000001</v>
      </c>
      <c r="F2234" s="17">
        <f t="shared" si="170"/>
        <v>8.005236123168348E-2</v>
      </c>
      <c r="G2234" s="17">
        <f t="shared" si="171"/>
        <v>263.45256623926923</v>
      </c>
      <c r="H2234" s="16">
        <f t="shared" si="174"/>
        <v>305.08256623926923</v>
      </c>
      <c r="I2234" s="47">
        <v>5.16</v>
      </c>
      <c r="J2234" s="16">
        <f t="shared" si="173"/>
        <v>299.92256623926926</v>
      </c>
    </row>
    <row r="2235" spans="2:10">
      <c r="B2235" s="15">
        <v>21.05</v>
      </c>
      <c r="C2235" s="16">
        <v>41.72</v>
      </c>
      <c r="D2235" s="15">
        <v>70.244</v>
      </c>
      <c r="E2235" s="17">
        <f t="shared" si="172"/>
        <v>0.11707333333333333</v>
      </c>
      <c r="F2235" s="17">
        <f t="shared" si="170"/>
        <v>8.0058556813820347E-2</v>
      </c>
      <c r="G2235" s="17">
        <f t="shared" si="171"/>
        <v>262.93254384978098</v>
      </c>
      <c r="H2235" s="16">
        <f t="shared" si="174"/>
        <v>304.65254384978095</v>
      </c>
      <c r="I2235" s="47">
        <v>5.21</v>
      </c>
      <c r="J2235" s="16">
        <f t="shared" si="173"/>
        <v>299.44254384978098</v>
      </c>
    </row>
    <row r="2236" spans="2:10">
      <c r="B2236" s="15">
        <v>20.93</v>
      </c>
      <c r="C2236" s="16">
        <v>41.24</v>
      </c>
      <c r="D2236" s="15">
        <v>70.27</v>
      </c>
      <c r="E2236" s="17">
        <f t="shared" si="172"/>
        <v>0.11711666666666667</v>
      </c>
      <c r="F2236" s="17">
        <f t="shared" si="170"/>
        <v>8.0062486216491813E-2</v>
      </c>
      <c r="G2236" s="17">
        <f t="shared" si="171"/>
        <v>261.42081003335988</v>
      </c>
      <c r="H2236" s="16">
        <f t="shared" si="174"/>
        <v>302.66081003335989</v>
      </c>
      <c r="I2236" s="47">
        <v>5.05</v>
      </c>
      <c r="J2236" s="16">
        <f t="shared" si="173"/>
        <v>297.61081003335988</v>
      </c>
    </row>
    <row r="2237" spans="2:10">
      <c r="B2237" s="15">
        <v>20.9</v>
      </c>
      <c r="C2237" s="16">
        <v>41.39</v>
      </c>
      <c r="D2237" s="15">
        <v>70.293999999999997</v>
      </c>
      <c r="E2237" s="17">
        <f t="shared" si="172"/>
        <v>0.11715666666666666</v>
      </c>
      <c r="F2237" s="17">
        <f t="shared" si="170"/>
        <v>8.0066113699792357E-2</v>
      </c>
      <c r="G2237" s="17">
        <f t="shared" si="171"/>
        <v>261.03427572823733</v>
      </c>
      <c r="H2237" s="16">
        <f t="shared" si="174"/>
        <v>302.42427572823732</v>
      </c>
      <c r="I2237" s="47">
        <v>5.1100000000000003</v>
      </c>
      <c r="J2237" s="16">
        <f t="shared" si="173"/>
        <v>297.31427572823736</v>
      </c>
    </row>
    <row r="2238" spans="2:10">
      <c r="B2238" s="15">
        <v>21.16</v>
      </c>
      <c r="C2238" s="16">
        <v>41.58</v>
      </c>
      <c r="D2238" s="15">
        <v>70.319999999999993</v>
      </c>
      <c r="E2238" s="17">
        <f t="shared" si="172"/>
        <v>0.1172</v>
      </c>
      <c r="F2238" s="17">
        <f t="shared" si="170"/>
        <v>8.007004384432527E-2</v>
      </c>
      <c r="G2238" s="17">
        <f t="shared" si="171"/>
        <v>264.26862012389984</v>
      </c>
      <c r="H2238" s="16">
        <f t="shared" si="174"/>
        <v>305.84862012389982</v>
      </c>
      <c r="I2238" s="47">
        <v>5.16</v>
      </c>
      <c r="J2238" s="16">
        <f t="shared" si="173"/>
        <v>300.68862012389985</v>
      </c>
    </row>
    <row r="2239" spans="2:10">
      <c r="B2239" s="15">
        <v>21.1</v>
      </c>
      <c r="C2239" s="16">
        <v>41.68</v>
      </c>
      <c r="D2239" s="15">
        <v>70.346000000000004</v>
      </c>
      <c r="E2239" s="17">
        <f t="shared" si="172"/>
        <v>0.11724333333333335</v>
      </c>
      <c r="F2239" s="17">
        <f t="shared" si="170"/>
        <v>8.0073974374709173E-2</v>
      </c>
      <c r="G2239" s="17">
        <f t="shared" si="171"/>
        <v>263.50634103987096</v>
      </c>
      <c r="H2239" s="16">
        <f t="shared" si="174"/>
        <v>305.18634103987097</v>
      </c>
      <c r="I2239" s="47">
        <v>5.16</v>
      </c>
      <c r="J2239" s="16">
        <f t="shared" si="173"/>
        <v>300.02634103987094</v>
      </c>
    </row>
    <row r="2240" spans="2:10">
      <c r="B2240" s="15">
        <v>21.18</v>
      </c>
      <c r="C2240" s="16">
        <v>41.77</v>
      </c>
      <c r="D2240" s="15">
        <v>70.367999999999995</v>
      </c>
      <c r="E2240" s="17">
        <f t="shared" si="172"/>
        <v>0.11728000000000001</v>
      </c>
      <c r="F2240" s="17">
        <f t="shared" si="170"/>
        <v>8.0077300509527771E-2</v>
      </c>
      <c r="G2240" s="17">
        <f t="shared" si="171"/>
        <v>264.4944305718692</v>
      </c>
      <c r="H2240" s="16">
        <f t="shared" si="174"/>
        <v>306.26443057186918</v>
      </c>
      <c r="I2240" s="47">
        <v>5.21</v>
      </c>
      <c r="J2240" s="16">
        <f t="shared" si="173"/>
        <v>301.0544305718692</v>
      </c>
    </row>
    <row r="2241" spans="2:10">
      <c r="B2241" s="15">
        <v>21.33</v>
      </c>
      <c r="C2241" s="16">
        <v>41.44</v>
      </c>
      <c r="D2241" s="15">
        <v>70.397000000000006</v>
      </c>
      <c r="E2241" s="17">
        <f t="shared" si="172"/>
        <v>0.11732833333333334</v>
      </c>
      <c r="F2241" s="17">
        <f t="shared" si="170"/>
        <v>8.0081685382186671E-2</v>
      </c>
      <c r="G2241" s="17">
        <f t="shared" si="171"/>
        <v>266.35303563109863</v>
      </c>
      <c r="H2241" s="16">
        <f t="shared" si="174"/>
        <v>307.79303563109863</v>
      </c>
      <c r="I2241" s="47">
        <v>5.16</v>
      </c>
      <c r="J2241" s="16">
        <f t="shared" si="173"/>
        <v>302.63303563109866</v>
      </c>
    </row>
    <row r="2242" spans="2:10">
      <c r="B2242" s="15">
        <v>21.28</v>
      </c>
      <c r="C2242" s="16">
        <v>41.58</v>
      </c>
      <c r="D2242" s="15">
        <v>70.421000000000006</v>
      </c>
      <c r="E2242" s="17">
        <f t="shared" si="172"/>
        <v>0.11736833333333335</v>
      </c>
      <c r="F2242" s="17">
        <f t="shared" si="170"/>
        <v>8.0085314605492675E-2</v>
      </c>
      <c r="G2242" s="17">
        <f t="shared" si="171"/>
        <v>265.71663113052824</v>
      </c>
      <c r="H2242" s="16">
        <f t="shared" si="174"/>
        <v>307.29663113052823</v>
      </c>
      <c r="I2242" s="47">
        <v>5.16</v>
      </c>
      <c r="J2242" s="16">
        <f t="shared" si="173"/>
        <v>302.13663113052826</v>
      </c>
    </row>
    <row r="2243" spans="2:10">
      <c r="B2243" s="15">
        <v>21.36</v>
      </c>
      <c r="C2243" s="16">
        <v>41.68</v>
      </c>
      <c r="D2243" s="15">
        <v>70.447999999999993</v>
      </c>
      <c r="E2243" s="17">
        <f t="shared" si="172"/>
        <v>0.11741333333333333</v>
      </c>
      <c r="F2243" s="17">
        <f t="shared" si="170"/>
        <v>8.0089397874924861E-2</v>
      </c>
      <c r="G2243" s="17">
        <f t="shared" si="171"/>
        <v>266.70196763568862</v>
      </c>
      <c r="H2243" s="16">
        <f t="shared" si="174"/>
        <v>308.38196763568862</v>
      </c>
      <c r="I2243" s="47">
        <v>5.16</v>
      </c>
      <c r="J2243" s="16">
        <f t="shared" si="173"/>
        <v>303.2219676356886</v>
      </c>
    </row>
    <row r="2244" spans="2:10">
      <c r="B2244" s="15">
        <v>21.55</v>
      </c>
      <c r="C2244" s="16">
        <v>41.77</v>
      </c>
      <c r="D2244" s="15">
        <v>70.474999999999994</v>
      </c>
      <c r="E2244" s="17">
        <f t="shared" si="172"/>
        <v>0.11745833333333333</v>
      </c>
      <c r="F2244" s="17">
        <f t="shared" si="170"/>
        <v>8.0093481560761459E-2</v>
      </c>
      <c r="G2244" s="17">
        <f t="shared" si="171"/>
        <v>269.06059744264564</v>
      </c>
      <c r="H2244" s="16">
        <f t="shared" si="174"/>
        <v>310.83059744264563</v>
      </c>
      <c r="I2244" s="47">
        <v>5.16</v>
      </c>
      <c r="J2244" s="16">
        <f t="shared" si="173"/>
        <v>305.67059744264566</v>
      </c>
    </row>
    <row r="2245" spans="2:10">
      <c r="B2245" s="15">
        <v>21.69</v>
      </c>
      <c r="C2245" s="16">
        <v>41.44</v>
      </c>
      <c r="D2245" s="15">
        <v>70.512</v>
      </c>
      <c r="E2245" s="17">
        <f t="shared" si="172"/>
        <v>0.11752000000000001</v>
      </c>
      <c r="F2245" s="17">
        <f t="shared" si="170"/>
        <v>8.0099078399250248E-2</v>
      </c>
      <c r="G2245" s="17">
        <f t="shared" si="171"/>
        <v>270.7896324585306</v>
      </c>
      <c r="H2245" s="16">
        <f t="shared" si="174"/>
        <v>312.2296324585306</v>
      </c>
      <c r="I2245" s="47">
        <v>5.1100000000000003</v>
      </c>
      <c r="J2245" s="16">
        <f t="shared" si="173"/>
        <v>307.11963245853059</v>
      </c>
    </row>
    <row r="2246" spans="2:10">
      <c r="B2246" s="15">
        <v>21.56</v>
      </c>
      <c r="C2246" s="16">
        <v>41.58</v>
      </c>
      <c r="D2246" s="15">
        <v>70.561999999999998</v>
      </c>
      <c r="E2246" s="17">
        <f t="shared" si="172"/>
        <v>0.11760333333333334</v>
      </c>
      <c r="F2246" s="17">
        <f t="shared" si="170"/>
        <v>8.0106642937345277E-2</v>
      </c>
      <c r="G2246" s="17">
        <f t="shared" si="171"/>
        <v>269.14122486524582</v>
      </c>
      <c r="H2246" s="16">
        <f t="shared" si="174"/>
        <v>310.7212248652458</v>
      </c>
      <c r="I2246" s="47">
        <v>5.16</v>
      </c>
      <c r="J2246" s="16">
        <f t="shared" si="173"/>
        <v>305.56122486524583</v>
      </c>
    </row>
    <row r="2247" spans="2:10">
      <c r="B2247" s="15">
        <v>21.58</v>
      </c>
      <c r="C2247" s="16">
        <v>41.68</v>
      </c>
      <c r="D2247" s="15">
        <v>70.625</v>
      </c>
      <c r="E2247" s="17">
        <f t="shared" si="172"/>
        <v>0.11770833333333335</v>
      </c>
      <c r="F2247" s="17">
        <f t="shared" si="170"/>
        <v>8.011617628989319E-2</v>
      </c>
      <c r="G2247" s="17">
        <f t="shared" si="171"/>
        <v>269.35883612211728</v>
      </c>
      <c r="H2247" s="16">
        <f t="shared" si="174"/>
        <v>311.03883612211729</v>
      </c>
      <c r="I2247" s="47">
        <v>5.1100000000000003</v>
      </c>
      <c r="J2247" s="16">
        <f t="shared" si="173"/>
        <v>305.92883612211727</v>
      </c>
    </row>
    <row r="2248" spans="2:10">
      <c r="B2248" s="15">
        <v>21.45</v>
      </c>
      <c r="C2248" s="16">
        <v>41.2</v>
      </c>
      <c r="D2248" s="15">
        <v>70.683000000000007</v>
      </c>
      <c r="E2248" s="17">
        <f t="shared" si="172"/>
        <v>0.11780500000000002</v>
      </c>
      <c r="F2248" s="17">
        <f t="shared" ref="F2248:F2311" si="175">$C$4/(1-E2248)</f>
        <v>8.0124955033490722E-2</v>
      </c>
      <c r="G2248" s="17">
        <f t="shared" si="171"/>
        <v>267.70685850662011</v>
      </c>
      <c r="H2248" s="16">
        <f t="shared" si="174"/>
        <v>308.9068585066201</v>
      </c>
      <c r="I2248" s="47">
        <v>5</v>
      </c>
      <c r="J2248" s="16">
        <f t="shared" si="173"/>
        <v>303.9068585066201</v>
      </c>
    </row>
    <row r="2249" spans="2:10">
      <c r="B2249" s="15">
        <v>21.35</v>
      </c>
      <c r="C2249" s="16">
        <v>41.48</v>
      </c>
      <c r="D2249" s="15">
        <v>70.745999999999995</v>
      </c>
      <c r="E2249" s="17">
        <f t="shared" si="172"/>
        <v>0.11791000000000001</v>
      </c>
      <c r="F2249" s="17">
        <f t="shared" si="175"/>
        <v>8.0134492745377844E-2</v>
      </c>
      <c r="G2249" s="17">
        <f t="shared" si="171"/>
        <v>266.42709360921822</v>
      </c>
      <c r="H2249" s="16">
        <f t="shared" si="174"/>
        <v>307.90709360921824</v>
      </c>
      <c r="I2249" s="47">
        <v>5.1100000000000003</v>
      </c>
      <c r="J2249" s="16">
        <f t="shared" si="173"/>
        <v>302.79709360921822</v>
      </c>
    </row>
    <row r="2250" spans="2:10">
      <c r="B2250" s="15">
        <v>21.32</v>
      </c>
      <c r="C2250" s="16">
        <v>41.63</v>
      </c>
      <c r="D2250" s="15">
        <v>70.787000000000006</v>
      </c>
      <c r="E2250" s="17">
        <f t="shared" si="172"/>
        <v>0.11797833333333334</v>
      </c>
      <c r="F2250" s="17">
        <f t="shared" si="175"/>
        <v>8.0140701047521898E-2</v>
      </c>
      <c r="G2250" s="17">
        <f t="shared" si="171"/>
        <v>266.03211253864185</v>
      </c>
      <c r="H2250" s="16">
        <f t="shared" si="174"/>
        <v>307.66211253864185</v>
      </c>
      <c r="I2250" s="47">
        <v>5.21</v>
      </c>
      <c r="J2250" s="16">
        <f t="shared" si="173"/>
        <v>302.45211253864187</v>
      </c>
    </row>
    <row r="2251" spans="2:10">
      <c r="B2251" s="15">
        <v>21.32</v>
      </c>
      <c r="C2251" s="16">
        <v>41.68</v>
      </c>
      <c r="D2251" s="15">
        <v>70.83</v>
      </c>
      <c r="E2251" s="17">
        <f t="shared" si="172"/>
        <v>0.11805000000000002</v>
      </c>
      <c r="F2251" s="17">
        <f t="shared" si="175"/>
        <v>8.0147213227246841E-2</v>
      </c>
      <c r="G2251" s="17">
        <f t="shared" si="171"/>
        <v>266.01049670373385</v>
      </c>
      <c r="H2251" s="16">
        <f t="shared" si="174"/>
        <v>307.69049670373386</v>
      </c>
      <c r="I2251" s="47">
        <v>5.1100000000000003</v>
      </c>
      <c r="J2251" s="16">
        <f t="shared" si="173"/>
        <v>302.58049670373384</v>
      </c>
    </row>
    <row r="2252" spans="2:10">
      <c r="B2252" s="15">
        <v>21.67</v>
      </c>
      <c r="C2252" s="16">
        <v>41.24</v>
      </c>
      <c r="D2252" s="15">
        <v>70.885999999999996</v>
      </c>
      <c r="E2252" s="17">
        <f t="shared" si="172"/>
        <v>0.11814333333333332</v>
      </c>
      <c r="F2252" s="17">
        <f t="shared" si="175"/>
        <v>8.0155695792328702E-2</v>
      </c>
      <c r="G2252" s="17">
        <f t="shared" si="171"/>
        <v>270.34884777425799</v>
      </c>
      <c r="H2252" s="16">
        <f t="shared" si="174"/>
        <v>311.588847774258</v>
      </c>
      <c r="I2252" s="47">
        <v>4.8899999999999997</v>
      </c>
      <c r="J2252" s="16">
        <f t="shared" si="173"/>
        <v>306.69884777425801</v>
      </c>
    </row>
    <row r="2253" spans="2:10">
      <c r="B2253" s="15">
        <v>21.3</v>
      </c>
      <c r="C2253" s="16">
        <v>41.48</v>
      </c>
      <c r="D2253" s="15">
        <v>70.951999999999998</v>
      </c>
      <c r="E2253" s="17">
        <f t="shared" si="172"/>
        <v>0.11825333333333334</v>
      </c>
      <c r="F2253" s="17">
        <f t="shared" si="175"/>
        <v>8.016569540658354E-2</v>
      </c>
      <c r="G2253" s="17">
        <f t="shared" si="171"/>
        <v>265.69968478375796</v>
      </c>
      <c r="H2253" s="16">
        <f t="shared" si="174"/>
        <v>307.17968478375798</v>
      </c>
      <c r="I2253" s="47">
        <v>5.1100000000000003</v>
      </c>
      <c r="J2253" s="16">
        <f t="shared" si="173"/>
        <v>302.06968478375796</v>
      </c>
    </row>
    <row r="2254" spans="2:10">
      <c r="B2254" s="15">
        <v>21.55</v>
      </c>
      <c r="C2254" s="16">
        <v>41.63</v>
      </c>
      <c r="D2254" s="15">
        <v>71.010999999999996</v>
      </c>
      <c r="E2254" s="17">
        <f t="shared" si="172"/>
        <v>0.11835166666666666</v>
      </c>
      <c r="F2254" s="17">
        <f t="shared" si="175"/>
        <v>8.0174636567985735E-2</v>
      </c>
      <c r="G2254" s="17">
        <f t="shared" si="171"/>
        <v>268.78824678832478</v>
      </c>
      <c r="H2254" s="16">
        <f t="shared" si="174"/>
        <v>310.41824678832478</v>
      </c>
      <c r="I2254" s="47">
        <v>5.1100000000000003</v>
      </c>
      <c r="J2254" s="16">
        <f t="shared" si="173"/>
        <v>305.30824678832477</v>
      </c>
    </row>
    <row r="2255" spans="2:10">
      <c r="B2255" s="15">
        <v>21.27</v>
      </c>
      <c r="C2255" s="16">
        <v>41.77</v>
      </c>
      <c r="D2255" s="15">
        <v>71.084999999999994</v>
      </c>
      <c r="E2255" s="17">
        <f t="shared" si="172"/>
        <v>0.118475</v>
      </c>
      <c r="F2255" s="17">
        <f t="shared" si="175"/>
        <v>8.0185853725952577E-2</v>
      </c>
      <c r="G2255" s="17">
        <f t="shared" si="171"/>
        <v>265.25875839263966</v>
      </c>
      <c r="H2255" s="16">
        <f t="shared" si="174"/>
        <v>307.02875839263965</v>
      </c>
      <c r="I2255" s="47">
        <v>5.1100000000000003</v>
      </c>
      <c r="J2255" s="16">
        <f t="shared" si="173"/>
        <v>301.91875839263969</v>
      </c>
    </row>
    <row r="2256" spans="2:10">
      <c r="B2256" s="15">
        <v>21.36</v>
      </c>
      <c r="C2256" s="16">
        <v>41.77</v>
      </c>
      <c r="D2256" s="15">
        <v>71.135000000000005</v>
      </c>
      <c r="E2256" s="17">
        <f t="shared" si="172"/>
        <v>0.11855833333333335</v>
      </c>
      <c r="F2256" s="17">
        <f t="shared" si="175"/>
        <v>8.0193434663784161E-2</v>
      </c>
      <c r="G2256" s="17">
        <f t="shared" si="171"/>
        <v>266.35596903353866</v>
      </c>
      <c r="H2256" s="16">
        <f t="shared" si="174"/>
        <v>308.12596903353864</v>
      </c>
      <c r="I2256" s="47">
        <v>5.16</v>
      </c>
      <c r="J2256" s="16">
        <f t="shared" si="173"/>
        <v>302.96596903353867</v>
      </c>
    </row>
    <row r="2257" spans="2:10">
      <c r="B2257" s="15">
        <v>21.56</v>
      </c>
      <c r="C2257" s="16">
        <v>41.2</v>
      </c>
      <c r="D2257" s="15">
        <v>71.195999999999998</v>
      </c>
      <c r="E2257" s="17">
        <f t="shared" si="172"/>
        <v>0.11866</v>
      </c>
      <c r="F2257" s="17">
        <f t="shared" si="175"/>
        <v>8.0202685349320749E-2</v>
      </c>
      <c r="G2257" s="17">
        <f t="shared" ref="G2257:G2320" si="176">B2257/F2257</f>
        <v>268.81892926771678</v>
      </c>
      <c r="H2257" s="16">
        <f t="shared" si="174"/>
        <v>310.01892926771677</v>
      </c>
      <c r="I2257" s="47">
        <v>5</v>
      </c>
      <c r="J2257" s="16">
        <f t="shared" si="173"/>
        <v>305.01892926771677</v>
      </c>
    </row>
    <row r="2258" spans="2:10">
      <c r="B2258" s="15">
        <v>21.5</v>
      </c>
      <c r="C2258" s="16">
        <v>41.34</v>
      </c>
      <c r="D2258" s="15">
        <v>71.259</v>
      </c>
      <c r="E2258" s="17">
        <f t="shared" ref="E2258:E2321" si="177">(D2258*10^-3)/($C$3)</f>
        <v>0.11876500000000001</v>
      </c>
      <c r="F2258" s="17">
        <f t="shared" si="175"/>
        <v>8.0212241576617299E-2</v>
      </c>
      <c r="G2258" s="17">
        <f t="shared" si="176"/>
        <v>268.03888754889846</v>
      </c>
      <c r="H2258" s="16">
        <f t="shared" si="174"/>
        <v>309.37888754889843</v>
      </c>
      <c r="I2258" s="47">
        <v>5.05</v>
      </c>
      <c r="J2258" s="16">
        <f t="shared" ref="J2258:J2321" si="178">C2258-I2258+G2258</f>
        <v>304.32888754889848</v>
      </c>
    </row>
    <row r="2259" spans="2:10">
      <c r="B2259" s="15">
        <v>21.6</v>
      </c>
      <c r="C2259" s="16">
        <v>41.44</v>
      </c>
      <c r="D2259" s="15">
        <v>71.313000000000002</v>
      </c>
      <c r="E2259" s="17">
        <f t="shared" si="177"/>
        <v>0.118855</v>
      </c>
      <c r="F2259" s="17">
        <f t="shared" si="175"/>
        <v>8.0220434441289859E-2</v>
      </c>
      <c r="G2259" s="17">
        <f t="shared" si="176"/>
        <v>269.2580780749596</v>
      </c>
      <c r="H2259" s="16">
        <f t="shared" ref="H2259:H2322" si="179">G2259+C2259</f>
        <v>310.6980780749596</v>
      </c>
      <c r="I2259" s="47">
        <v>5.1100000000000003</v>
      </c>
      <c r="J2259" s="16">
        <f t="shared" si="178"/>
        <v>305.58807807495958</v>
      </c>
    </row>
    <row r="2260" spans="2:10">
      <c r="B2260" s="15">
        <v>21.79</v>
      </c>
      <c r="C2260" s="16">
        <v>41.53</v>
      </c>
      <c r="D2260" s="15">
        <v>71.370999999999995</v>
      </c>
      <c r="E2260" s="17">
        <f t="shared" si="177"/>
        <v>0.11895166666666665</v>
      </c>
      <c r="F2260" s="17">
        <f t="shared" si="175"/>
        <v>8.0229236049218278E-2</v>
      </c>
      <c r="G2260" s="17">
        <f t="shared" si="176"/>
        <v>271.59675291725915</v>
      </c>
      <c r="H2260" s="16">
        <f t="shared" si="179"/>
        <v>313.12675291725918</v>
      </c>
      <c r="I2260" s="47">
        <v>5.05</v>
      </c>
      <c r="J2260" s="16">
        <f t="shared" si="178"/>
        <v>308.07675291725917</v>
      </c>
    </row>
    <row r="2261" spans="2:10">
      <c r="B2261" s="15">
        <v>21.65</v>
      </c>
      <c r="C2261" s="16">
        <v>41.68</v>
      </c>
      <c r="D2261" s="15">
        <v>71.423000000000002</v>
      </c>
      <c r="E2261" s="17">
        <f t="shared" si="177"/>
        <v>0.11903833333333334</v>
      </c>
      <c r="F2261" s="17">
        <f t="shared" si="175"/>
        <v>8.0237128788165607E-2</v>
      </c>
      <c r="G2261" s="17">
        <f t="shared" si="176"/>
        <v>269.82520844132222</v>
      </c>
      <c r="H2261" s="16">
        <f t="shared" si="179"/>
        <v>311.50520844132222</v>
      </c>
      <c r="I2261" s="47">
        <v>5.05</v>
      </c>
      <c r="J2261" s="16">
        <f t="shared" si="178"/>
        <v>306.45520844132221</v>
      </c>
    </row>
    <row r="2262" spans="2:10">
      <c r="B2262" s="15">
        <v>21.68</v>
      </c>
      <c r="C2262" s="16">
        <v>41.77</v>
      </c>
      <c r="D2262" s="15">
        <v>71.462000000000003</v>
      </c>
      <c r="E2262" s="17">
        <f t="shared" si="177"/>
        <v>0.11910333333333335</v>
      </c>
      <c r="F2262" s="17">
        <f t="shared" si="175"/>
        <v>8.0243049361563804E-2</v>
      </c>
      <c r="G2262" s="17">
        <f t="shared" si="176"/>
        <v>270.17916408327147</v>
      </c>
      <c r="H2262" s="16">
        <f t="shared" si="179"/>
        <v>311.94916408327146</v>
      </c>
      <c r="I2262" s="47">
        <v>5.1100000000000003</v>
      </c>
      <c r="J2262" s="16">
        <f t="shared" si="178"/>
        <v>306.8391640832715</v>
      </c>
    </row>
    <row r="2263" spans="2:10">
      <c r="B2263" s="15">
        <v>21.76</v>
      </c>
      <c r="C2263" s="16">
        <v>41.72</v>
      </c>
      <c r="D2263" s="15">
        <v>71.488</v>
      </c>
      <c r="E2263" s="17">
        <f t="shared" si="177"/>
        <v>0.11914666666666666</v>
      </c>
      <c r="F2263" s="17">
        <f t="shared" si="175"/>
        <v>8.0246996895930858E-2</v>
      </c>
      <c r="G2263" s="17">
        <f t="shared" si="176"/>
        <v>271.1627953905824</v>
      </c>
      <c r="H2263" s="16">
        <f t="shared" si="179"/>
        <v>312.88279539058237</v>
      </c>
      <c r="I2263" s="47">
        <v>5.1100000000000003</v>
      </c>
      <c r="J2263" s="16">
        <f t="shared" si="178"/>
        <v>307.77279539058242</v>
      </c>
    </row>
    <row r="2264" spans="2:10">
      <c r="B2264" s="15">
        <v>21.73</v>
      </c>
      <c r="C2264" s="16">
        <v>41.58</v>
      </c>
      <c r="D2264" s="15">
        <v>71.513999999999996</v>
      </c>
      <c r="E2264" s="17">
        <f t="shared" si="177"/>
        <v>0.11918999999999999</v>
      </c>
      <c r="F2264" s="17">
        <f t="shared" si="175"/>
        <v>8.0250944818712713E-2</v>
      </c>
      <c r="G2264" s="17">
        <f t="shared" si="176"/>
        <v>270.77562823824917</v>
      </c>
      <c r="H2264" s="16">
        <f t="shared" si="179"/>
        <v>312.35562823824915</v>
      </c>
      <c r="I2264" s="47">
        <v>5</v>
      </c>
      <c r="J2264" s="16">
        <f t="shared" si="178"/>
        <v>307.35562823824915</v>
      </c>
    </row>
    <row r="2265" spans="2:10">
      <c r="B2265" s="15">
        <v>21.32</v>
      </c>
      <c r="C2265" s="16">
        <v>41.68</v>
      </c>
      <c r="D2265" s="15">
        <v>71.564999999999998</v>
      </c>
      <c r="E2265" s="17">
        <f t="shared" si="177"/>
        <v>0.11927500000000001</v>
      </c>
      <c r="F2265" s="17">
        <f t="shared" si="175"/>
        <v>8.0258689949496545E-2</v>
      </c>
      <c r="G2265" s="17">
        <f t="shared" si="176"/>
        <v>265.64101673495782</v>
      </c>
      <c r="H2265" s="16">
        <f t="shared" si="179"/>
        <v>307.32101673495782</v>
      </c>
      <c r="I2265" s="47">
        <v>5.05</v>
      </c>
      <c r="J2265" s="16">
        <f t="shared" si="178"/>
        <v>302.27101673495781</v>
      </c>
    </row>
    <row r="2266" spans="2:10">
      <c r="B2266" s="15">
        <v>21.41</v>
      </c>
      <c r="C2266" s="16">
        <v>41.77</v>
      </c>
      <c r="D2266" s="15">
        <v>71.602999999999994</v>
      </c>
      <c r="E2266" s="17">
        <f t="shared" si="177"/>
        <v>0.11933833333333334</v>
      </c>
      <c r="F2266" s="17">
        <f t="shared" si="175"/>
        <v>8.026446180326953E-2</v>
      </c>
      <c r="G2266" s="17">
        <f t="shared" si="176"/>
        <v>266.74320762875749</v>
      </c>
      <c r="H2266" s="16">
        <f t="shared" si="179"/>
        <v>308.51320762875747</v>
      </c>
      <c r="I2266" s="47">
        <v>5.05</v>
      </c>
      <c r="J2266" s="16">
        <f t="shared" si="178"/>
        <v>303.46320762875752</v>
      </c>
    </row>
    <row r="2267" spans="2:10">
      <c r="B2267" s="15">
        <v>21.43</v>
      </c>
      <c r="C2267" s="16">
        <v>41.77</v>
      </c>
      <c r="D2267" s="15">
        <v>71.626999999999995</v>
      </c>
      <c r="E2267" s="17">
        <f t="shared" si="177"/>
        <v>0.11937833333333334</v>
      </c>
      <c r="F2267" s="17">
        <f t="shared" si="175"/>
        <v>8.0268107612353798E-2</v>
      </c>
      <c r="G2267" s="17">
        <f t="shared" si="176"/>
        <v>266.98025700934528</v>
      </c>
      <c r="H2267" s="16">
        <f t="shared" si="179"/>
        <v>308.75025700934526</v>
      </c>
      <c r="I2267" s="47">
        <v>5.05</v>
      </c>
      <c r="J2267" s="16">
        <f t="shared" si="178"/>
        <v>303.70025700934531</v>
      </c>
    </row>
    <row r="2268" spans="2:10">
      <c r="B2268" s="15">
        <v>21.61</v>
      </c>
      <c r="C2268" s="16">
        <v>41.34</v>
      </c>
      <c r="D2268" s="15">
        <v>71.656000000000006</v>
      </c>
      <c r="E2268" s="17">
        <f t="shared" si="177"/>
        <v>0.11942666666666669</v>
      </c>
      <c r="F2268" s="17">
        <f t="shared" si="175"/>
        <v>8.0272513406913312E-2</v>
      </c>
      <c r="G2268" s="17">
        <f t="shared" si="176"/>
        <v>269.20796525275961</v>
      </c>
      <c r="H2268" s="16">
        <f t="shared" si="179"/>
        <v>310.54796525275958</v>
      </c>
      <c r="I2268" s="47">
        <v>5.05</v>
      </c>
      <c r="J2268" s="16">
        <f t="shared" si="178"/>
        <v>305.49796525275963</v>
      </c>
    </row>
    <row r="2269" spans="2:10">
      <c r="B2269" s="15">
        <v>21.7</v>
      </c>
      <c r="C2269" s="16">
        <v>41.58</v>
      </c>
      <c r="D2269" s="15">
        <v>71.680000000000007</v>
      </c>
      <c r="E2269" s="17">
        <f t="shared" si="177"/>
        <v>0.11946666666666668</v>
      </c>
      <c r="F2269" s="17">
        <f t="shared" si="175"/>
        <v>8.0276159947498135E-2</v>
      </c>
      <c r="G2269" s="17">
        <f t="shared" si="176"/>
        <v>270.31686635474517</v>
      </c>
      <c r="H2269" s="16">
        <f t="shared" si="179"/>
        <v>311.89686635474516</v>
      </c>
      <c r="I2269" s="47">
        <v>5.1100000000000003</v>
      </c>
      <c r="J2269" s="16">
        <f t="shared" si="178"/>
        <v>306.78686635474514</v>
      </c>
    </row>
    <row r="2270" spans="2:10">
      <c r="B2270" s="15">
        <v>21.02</v>
      </c>
      <c r="C2270" s="16">
        <v>41.63</v>
      </c>
      <c r="D2270" s="15">
        <v>71.733000000000004</v>
      </c>
      <c r="E2270" s="17">
        <f t="shared" si="177"/>
        <v>0.11955500000000001</v>
      </c>
      <c r="F2270" s="17">
        <f t="shared" si="175"/>
        <v>8.0284213898392687E-2</v>
      </c>
      <c r="G2270" s="17">
        <f t="shared" si="176"/>
        <v>261.81983953411827</v>
      </c>
      <c r="H2270" s="16">
        <f t="shared" si="179"/>
        <v>303.44983953411827</v>
      </c>
      <c r="I2270" s="47">
        <v>5.05</v>
      </c>
      <c r="J2270" s="16">
        <f t="shared" si="178"/>
        <v>298.39983953411826</v>
      </c>
    </row>
    <row r="2271" spans="2:10">
      <c r="B2271" s="15">
        <v>20.99</v>
      </c>
      <c r="C2271" s="16">
        <v>41.72</v>
      </c>
      <c r="D2271" s="15">
        <v>71.793999999999997</v>
      </c>
      <c r="E2271" s="17">
        <f t="shared" si="177"/>
        <v>0.11965666666666666</v>
      </c>
      <c r="F2271" s="17">
        <f t="shared" si="175"/>
        <v>8.0293485540607654E-2</v>
      </c>
      <c r="G2271" s="17">
        <f t="shared" si="176"/>
        <v>261.41597738193229</v>
      </c>
      <c r="H2271" s="16">
        <f t="shared" si="179"/>
        <v>303.13597738193232</v>
      </c>
      <c r="I2271" s="47">
        <v>5.1100000000000003</v>
      </c>
      <c r="J2271" s="16">
        <f t="shared" si="178"/>
        <v>298.02597738193231</v>
      </c>
    </row>
    <row r="2272" spans="2:10">
      <c r="B2272" s="15">
        <v>20.89</v>
      </c>
      <c r="C2272" s="16">
        <v>41.77</v>
      </c>
      <c r="D2272" s="15">
        <v>71.816999999999993</v>
      </c>
      <c r="E2272" s="17">
        <f t="shared" si="177"/>
        <v>0.119695</v>
      </c>
      <c r="F2272" s="17">
        <f t="shared" si="175"/>
        <v>8.0296981961672773E-2</v>
      </c>
      <c r="G2272" s="17">
        <f t="shared" si="176"/>
        <v>260.15921756525273</v>
      </c>
      <c r="H2272" s="16">
        <f t="shared" si="179"/>
        <v>301.92921756525271</v>
      </c>
      <c r="I2272" s="47">
        <v>5.1100000000000003</v>
      </c>
      <c r="J2272" s="16">
        <f t="shared" si="178"/>
        <v>296.81921756525276</v>
      </c>
    </row>
    <row r="2273" spans="2:10">
      <c r="B2273" s="15">
        <v>21.09</v>
      </c>
      <c r="C2273" s="16">
        <v>41.58</v>
      </c>
      <c r="D2273" s="15">
        <v>71.841999999999999</v>
      </c>
      <c r="E2273" s="17">
        <f t="shared" si="177"/>
        <v>0.11973666666666667</v>
      </c>
      <c r="F2273" s="17">
        <f t="shared" si="175"/>
        <v>8.0300782764745046E-2</v>
      </c>
      <c r="G2273" s="17">
        <f t="shared" si="176"/>
        <v>262.63753943453804</v>
      </c>
      <c r="H2273" s="16">
        <f t="shared" si="179"/>
        <v>304.21753943453803</v>
      </c>
      <c r="I2273" s="47">
        <v>5.05</v>
      </c>
      <c r="J2273" s="16">
        <f t="shared" si="178"/>
        <v>299.16753943453807</v>
      </c>
    </row>
    <row r="2274" spans="2:10">
      <c r="B2274" s="15">
        <v>21.09</v>
      </c>
      <c r="C2274" s="16">
        <v>41.68</v>
      </c>
      <c r="D2274" s="15">
        <v>71.867999999999995</v>
      </c>
      <c r="E2274" s="17">
        <f t="shared" si="177"/>
        <v>0.11978000000000001</v>
      </c>
      <c r="F2274" s="17">
        <f t="shared" si="175"/>
        <v>8.0304735981652706E-2</v>
      </c>
      <c r="G2274" s="17">
        <f t="shared" si="176"/>
        <v>262.62461039431662</v>
      </c>
      <c r="H2274" s="16">
        <f t="shared" si="179"/>
        <v>304.30461039431663</v>
      </c>
      <c r="I2274" s="47">
        <v>5.16</v>
      </c>
      <c r="J2274" s="16">
        <f t="shared" si="178"/>
        <v>299.1446103943166</v>
      </c>
    </row>
    <row r="2275" spans="2:10">
      <c r="B2275" s="15">
        <v>21.18</v>
      </c>
      <c r="C2275" s="16">
        <v>41.77</v>
      </c>
      <c r="D2275" s="15">
        <v>71.894000000000005</v>
      </c>
      <c r="E2275" s="17">
        <f t="shared" si="177"/>
        <v>0.11982333333333337</v>
      </c>
      <c r="F2275" s="17">
        <f t="shared" si="175"/>
        <v>8.0308689587814217E-2</v>
      </c>
      <c r="G2275" s="17">
        <f t="shared" si="176"/>
        <v>263.73235709244824</v>
      </c>
      <c r="H2275" s="16">
        <f t="shared" si="179"/>
        <v>305.50235709244822</v>
      </c>
      <c r="I2275" s="47">
        <v>5.05</v>
      </c>
      <c r="J2275" s="16">
        <f t="shared" si="178"/>
        <v>300.45235709244827</v>
      </c>
    </row>
    <row r="2276" spans="2:10">
      <c r="B2276" s="15">
        <v>21.11</v>
      </c>
      <c r="C2276" s="16">
        <v>41.44</v>
      </c>
      <c r="D2276" s="15">
        <v>71.921000000000006</v>
      </c>
      <c r="E2276" s="17">
        <f t="shared" si="177"/>
        <v>0.11986833333333335</v>
      </c>
      <c r="F2276" s="17">
        <f t="shared" si="175"/>
        <v>8.0312795667811465E-2</v>
      </c>
      <c r="G2276" s="17">
        <f t="shared" si="176"/>
        <v>262.84728136366778</v>
      </c>
      <c r="H2276" s="16">
        <f t="shared" si="179"/>
        <v>304.28728136366777</v>
      </c>
      <c r="I2276" s="47">
        <v>5.1100000000000003</v>
      </c>
      <c r="J2276" s="16">
        <f t="shared" si="178"/>
        <v>299.17728136366776</v>
      </c>
    </row>
    <row r="2277" spans="2:10">
      <c r="B2277" s="15">
        <v>20.89</v>
      </c>
      <c r="C2277" s="16">
        <v>41.58</v>
      </c>
      <c r="D2277" s="15">
        <v>71.945999999999998</v>
      </c>
      <c r="E2277" s="17">
        <f t="shared" si="177"/>
        <v>0.11991</v>
      </c>
      <c r="F2277" s="17">
        <f t="shared" si="175"/>
        <v>8.031659796812865E-2</v>
      </c>
      <c r="G2277" s="17">
        <f t="shared" si="176"/>
        <v>260.09567796048333</v>
      </c>
      <c r="H2277" s="16">
        <f t="shared" si="179"/>
        <v>301.67567796048331</v>
      </c>
      <c r="I2277" s="47">
        <v>5.1100000000000003</v>
      </c>
      <c r="J2277" s="16">
        <f t="shared" si="178"/>
        <v>296.5656779604833</v>
      </c>
    </row>
    <row r="2278" spans="2:10">
      <c r="B2278" s="15">
        <v>20.99</v>
      </c>
      <c r="C2278" s="16">
        <v>41.63</v>
      </c>
      <c r="D2278" s="15">
        <v>71.974000000000004</v>
      </c>
      <c r="E2278" s="17">
        <f t="shared" si="177"/>
        <v>0.11995666666666668</v>
      </c>
      <c r="F2278" s="17">
        <f t="shared" si="175"/>
        <v>8.0320856971933599E-2</v>
      </c>
      <c r="G2278" s="17">
        <f t="shared" si="176"/>
        <v>261.32689305511894</v>
      </c>
      <c r="H2278" s="16">
        <f t="shared" si="179"/>
        <v>302.95689305511894</v>
      </c>
      <c r="I2278" s="47">
        <v>5.16</v>
      </c>
      <c r="J2278" s="16">
        <f t="shared" si="178"/>
        <v>297.79689305511897</v>
      </c>
    </row>
    <row r="2279" spans="2:10">
      <c r="B2279" s="15">
        <v>21.06</v>
      </c>
      <c r="C2279" s="16">
        <v>41.77</v>
      </c>
      <c r="D2279" s="15">
        <v>71.997</v>
      </c>
      <c r="E2279" s="17">
        <f t="shared" si="177"/>
        <v>0.11999500000000002</v>
      </c>
      <c r="F2279" s="17">
        <f t="shared" si="175"/>
        <v>8.0324355777263032E-2</v>
      </c>
      <c r="G2279" s="17">
        <f t="shared" si="176"/>
        <v>262.186976742132</v>
      </c>
      <c r="H2279" s="16">
        <f t="shared" si="179"/>
        <v>303.95697674213199</v>
      </c>
      <c r="I2279" s="47">
        <v>5.1100000000000003</v>
      </c>
      <c r="J2279" s="16">
        <f t="shared" si="178"/>
        <v>298.84697674213203</v>
      </c>
    </row>
    <row r="2280" spans="2:10">
      <c r="B2280" s="15">
        <v>21.02</v>
      </c>
      <c r="C2280" s="16">
        <v>41.48</v>
      </c>
      <c r="D2280" s="15">
        <v>72.022999999999996</v>
      </c>
      <c r="E2280" s="17">
        <f t="shared" si="177"/>
        <v>0.12003833333333334</v>
      </c>
      <c r="F2280" s="17">
        <f t="shared" si="175"/>
        <v>8.0328311315572859E-2</v>
      </c>
      <c r="G2280" s="17">
        <f t="shared" si="176"/>
        <v>261.67610965232569</v>
      </c>
      <c r="H2280" s="16">
        <f t="shared" si="179"/>
        <v>303.15610965232571</v>
      </c>
      <c r="I2280" s="47">
        <v>4.95</v>
      </c>
      <c r="J2280" s="16">
        <f t="shared" si="178"/>
        <v>298.20610965232567</v>
      </c>
    </row>
    <row r="2281" spans="2:10">
      <c r="B2281" s="15">
        <v>20.88</v>
      </c>
      <c r="C2281" s="16">
        <v>41.58</v>
      </c>
      <c r="D2281" s="15">
        <v>72.048000000000002</v>
      </c>
      <c r="E2281" s="17">
        <f t="shared" si="177"/>
        <v>0.12008000000000001</v>
      </c>
      <c r="F2281" s="17">
        <f t="shared" si="175"/>
        <v>8.0332115085201314E-2</v>
      </c>
      <c r="G2281" s="17">
        <f t="shared" si="176"/>
        <v>259.92095412718055</v>
      </c>
      <c r="H2281" s="16">
        <f t="shared" si="179"/>
        <v>301.50095412718053</v>
      </c>
      <c r="I2281" s="47">
        <v>5.1100000000000003</v>
      </c>
      <c r="J2281" s="16">
        <f t="shared" si="178"/>
        <v>296.39095412718052</v>
      </c>
    </row>
    <row r="2282" spans="2:10">
      <c r="B2282" s="15">
        <v>20.93</v>
      </c>
      <c r="C2282" s="16">
        <v>41.63</v>
      </c>
      <c r="D2282" s="15">
        <v>72.073999999999998</v>
      </c>
      <c r="E2282" s="17">
        <f t="shared" si="177"/>
        <v>0.12012333333333333</v>
      </c>
      <c r="F2282" s="17">
        <f t="shared" si="175"/>
        <v>8.0336071387774446E-2</v>
      </c>
      <c r="G2282" s="17">
        <f t="shared" si="176"/>
        <v>260.53053925145173</v>
      </c>
      <c r="H2282" s="16">
        <f t="shared" si="179"/>
        <v>302.16053925145172</v>
      </c>
      <c r="I2282" s="47">
        <v>5.1100000000000003</v>
      </c>
      <c r="J2282" s="16">
        <f t="shared" si="178"/>
        <v>297.05053925145171</v>
      </c>
    </row>
    <row r="2283" spans="2:10">
      <c r="B2283" s="15">
        <v>21.05</v>
      </c>
      <c r="C2283" s="16">
        <v>41.77</v>
      </c>
      <c r="D2283" s="15">
        <v>72.100999999999999</v>
      </c>
      <c r="E2283" s="17">
        <f t="shared" si="177"/>
        <v>0.12016833333333334</v>
      </c>
      <c r="F2283" s="17">
        <f t="shared" si="175"/>
        <v>8.0340180268313077E-2</v>
      </c>
      <c r="G2283" s="17">
        <f t="shared" si="176"/>
        <v>262.01086342722982</v>
      </c>
      <c r="H2283" s="16">
        <f t="shared" si="179"/>
        <v>303.7808634272298</v>
      </c>
      <c r="I2283" s="47">
        <v>5.1100000000000003</v>
      </c>
      <c r="J2283" s="16">
        <f t="shared" si="178"/>
        <v>298.67086342722985</v>
      </c>
    </row>
    <row r="2284" spans="2:10">
      <c r="B2284" s="15">
        <v>20.98</v>
      </c>
      <c r="C2284" s="16">
        <v>41.2</v>
      </c>
      <c r="D2284" s="15">
        <v>72.129000000000005</v>
      </c>
      <c r="E2284" s="17">
        <f t="shared" si="177"/>
        <v>0.12021500000000003</v>
      </c>
      <c r="F2284" s="17">
        <f t="shared" si="175"/>
        <v>8.0344441773581451E-2</v>
      </c>
      <c r="G2284" s="17">
        <f t="shared" si="176"/>
        <v>261.12571743448922</v>
      </c>
      <c r="H2284" s="16">
        <f t="shared" si="179"/>
        <v>302.32571743448921</v>
      </c>
      <c r="I2284" s="47">
        <v>5.05</v>
      </c>
      <c r="J2284" s="16">
        <f t="shared" si="178"/>
        <v>297.27571743448925</v>
      </c>
    </row>
    <row r="2285" spans="2:10">
      <c r="B2285" s="15">
        <v>20.83</v>
      </c>
      <c r="C2285" s="16">
        <v>41.34</v>
      </c>
      <c r="D2285" s="15">
        <v>72.153999999999996</v>
      </c>
      <c r="E2285" s="17">
        <f t="shared" si="177"/>
        <v>0.12025666666666666</v>
      </c>
      <c r="F2285" s="17">
        <f t="shared" si="175"/>
        <v>8.0348247071043849E-2</v>
      </c>
      <c r="G2285" s="17">
        <f t="shared" si="176"/>
        <v>259.24647717058633</v>
      </c>
      <c r="H2285" s="16">
        <f t="shared" si="179"/>
        <v>300.58647717058636</v>
      </c>
      <c r="I2285" s="47">
        <v>5.1100000000000003</v>
      </c>
      <c r="J2285" s="16">
        <f t="shared" si="178"/>
        <v>295.47647717058635</v>
      </c>
    </row>
    <row r="2286" spans="2:10">
      <c r="B2286" s="15">
        <v>20.92</v>
      </c>
      <c r="C2286" s="16">
        <v>41.44</v>
      </c>
      <c r="D2286" s="15">
        <v>72.179000000000002</v>
      </c>
      <c r="E2286" s="17">
        <f t="shared" si="177"/>
        <v>0.12029833333333335</v>
      </c>
      <c r="F2286" s="17">
        <f t="shared" si="175"/>
        <v>8.0352052728978593E-2</v>
      </c>
      <c r="G2286" s="17">
        <f t="shared" si="176"/>
        <v>260.35426961102763</v>
      </c>
      <c r="H2286" s="16">
        <f t="shared" si="179"/>
        <v>301.79426961102763</v>
      </c>
      <c r="I2286" s="47">
        <v>5.05</v>
      </c>
      <c r="J2286" s="16">
        <f t="shared" si="178"/>
        <v>296.74426961102762</v>
      </c>
    </row>
    <row r="2287" spans="2:10">
      <c r="B2287" s="15">
        <v>20.96</v>
      </c>
      <c r="C2287" s="16">
        <v>41.58</v>
      </c>
      <c r="D2287" s="15">
        <v>72.203999999999994</v>
      </c>
      <c r="E2287" s="17">
        <f t="shared" si="177"/>
        <v>0.12033999999999999</v>
      </c>
      <c r="F2287" s="17">
        <f t="shared" si="175"/>
        <v>8.0355858747436906E-2</v>
      </c>
      <c r="G2287" s="17">
        <f t="shared" si="176"/>
        <v>260.83972378266145</v>
      </c>
      <c r="H2287" s="16">
        <f t="shared" si="179"/>
        <v>302.41972378266144</v>
      </c>
      <c r="I2287" s="47">
        <v>5.05</v>
      </c>
      <c r="J2287" s="16">
        <f t="shared" si="178"/>
        <v>297.36972378266148</v>
      </c>
    </row>
    <row r="2288" spans="2:10">
      <c r="B2288" s="15">
        <v>20.99</v>
      </c>
      <c r="C2288" s="16">
        <v>41.68</v>
      </c>
      <c r="D2288" s="15">
        <v>72.234999999999999</v>
      </c>
      <c r="E2288" s="17">
        <f t="shared" si="177"/>
        <v>0.12039166666666669</v>
      </c>
      <c r="F2288" s="17">
        <f t="shared" si="175"/>
        <v>8.0360578711097197E-2</v>
      </c>
      <c r="G2288" s="17">
        <f t="shared" si="176"/>
        <v>261.1977207812397</v>
      </c>
      <c r="H2288" s="16">
        <f t="shared" si="179"/>
        <v>302.8777207812397</v>
      </c>
      <c r="I2288" s="47">
        <v>5.1100000000000003</v>
      </c>
      <c r="J2288" s="16">
        <f t="shared" si="178"/>
        <v>297.76772078123969</v>
      </c>
    </row>
    <row r="2289" spans="2:10">
      <c r="B2289" s="15">
        <v>21.09</v>
      </c>
      <c r="C2289" s="16">
        <v>41.77</v>
      </c>
      <c r="D2289" s="15">
        <v>72.290000000000006</v>
      </c>
      <c r="E2289" s="17">
        <f t="shared" si="177"/>
        <v>0.12048333333333335</v>
      </c>
      <c r="F2289" s="17">
        <f t="shared" si="175"/>
        <v>8.0368954204889445E-2</v>
      </c>
      <c r="G2289" s="17">
        <f t="shared" si="176"/>
        <v>262.41476212610638</v>
      </c>
      <c r="H2289" s="16">
        <f t="shared" si="179"/>
        <v>304.18476212610636</v>
      </c>
      <c r="I2289" s="47">
        <v>5.05</v>
      </c>
      <c r="J2289" s="16">
        <f t="shared" si="178"/>
        <v>299.13476212610641</v>
      </c>
    </row>
    <row r="2290" spans="2:10">
      <c r="B2290" s="15">
        <v>21.13</v>
      </c>
      <c r="C2290" s="16">
        <v>41.87</v>
      </c>
      <c r="D2290" s="15">
        <v>72.340999999999994</v>
      </c>
      <c r="E2290" s="17">
        <f t="shared" si="177"/>
        <v>0.12056833333333332</v>
      </c>
      <c r="F2290" s="17">
        <f t="shared" si="175"/>
        <v>8.0376722132025055E-2</v>
      </c>
      <c r="G2290" s="17">
        <f t="shared" si="176"/>
        <v>262.88705783861553</v>
      </c>
      <c r="H2290" s="16">
        <f t="shared" si="179"/>
        <v>304.75705783861554</v>
      </c>
      <c r="I2290" s="47">
        <v>5.05</v>
      </c>
      <c r="J2290" s="16">
        <f t="shared" si="178"/>
        <v>299.70705783861553</v>
      </c>
    </row>
    <row r="2291" spans="2:10">
      <c r="B2291" s="15">
        <v>20.95</v>
      </c>
      <c r="C2291" s="16">
        <v>41.92</v>
      </c>
      <c r="D2291" s="15">
        <v>72.403000000000006</v>
      </c>
      <c r="E2291" s="17">
        <f t="shared" si="177"/>
        <v>0.12067166666666669</v>
      </c>
      <c r="F2291" s="17">
        <f t="shared" si="175"/>
        <v>8.0386167516991597E-2</v>
      </c>
      <c r="G2291" s="17">
        <f t="shared" si="176"/>
        <v>260.61697736207788</v>
      </c>
      <c r="H2291" s="16">
        <f t="shared" si="179"/>
        <v>302.53697736207789</v>
      </c>
      <c r="I2291" s="47">
        <v>5.05</v>
      </c>
      <c r="J2291" s="16">
        <f t="shared" si="178"/>
        <v>297.48697736207788</v>
      </c>
    </row>
    <row r="2292" spans="2:10">
      <c r="B2292" s="15">
        <v>21.21</v>
      </c>
      <c r="C2292" s="16">
        <v>42.06</v>
      </c>
      <c r="D2292" s="15">
        <v>72.457999999999998</v>
      </c>
      <c r="E2292" s="17">
        <f t="shared" si="177"/>
        <v>0.12076333333333333</v>
      </c>
      <c r="F2292" s="17">
        <f t="shared" si="175"/>
        <v>8.039454834584206E-2</v>
      </c>
      <c r="G2292" s="17">
        <f t="shared" si="176"/>
        <v>263.82385915968598</v>
      </c>
      <c r="H2292" s="16">
        <f t="shared" si="179"/>
        <v>305.88385915968598</v>
      </c>
      <c r="I2292" s="47">
        <v>5.05</v>
      </c>
      <c r="J2292" s="16">
        <f t="shared" si="178"/>
        <v>300.83385915968597</v>
      </c>
    </row>
    <row r="2293" spans="2:10">
      <c r="B2293" s="15">
        <v>21.13</v>
      </c>
      <c r="C2293" s="16">
        <v>42.11</v>
      </c>
      <c r="D2293" s="15">
        <v>72.504999999999995</v>
      </c>
      <c r="E2293" s="17">
        <f t="shared" si="177"/>
        <v>0.12084166666666667</v>
      </c>
      <c r="F2293" s="17">
        <f t="shared" si="175"/>
        <v>8.0401711529895462E-2</v>
      </c>
      <c r="G2293" s="17">
        <f t="shared" si="176"/>
        <v>262.80535075603848</v>
      </c>
      <c r="H2293" s="16">
        <f t="shared" si="179"/>
        <v>304.91535075603849</v>
      </c>
      <c r="I2293" s="47">
        <v>5.05</v>
      </c>
      <c r="J2293" s="16">
        <f t="shared" si="178"/>
        <v>299.86535075603848</v>
      </c>
    </row>
    <row r="2294" spans="2:10">
      <c r="B2294" s="15">
        <v>21.14</v>
      </c>
      <c r="C2294" s="16">
        <v>42.25</v>
      </c>
      <c r="D2294" s="15">
        <v>72.566999999999993</v>
      </c>
      <c r="E2294" s="17">
        <f t="shared" si="177"/>
        <v>0.120945</v>
      </c>
      <c r="F2294" s="17">
        <f t="shared" si="175"/>
        <v>8.0411162789325294E-2</v>
      </c>
      <c r="G2294" s="17">
        <f t="shared" si="176"/>
        <v>262.89882233622382</v>
      </c>
      <c r="H2294" s="16">
        <f t="shared" si="179"/>
        <v>305.14882233622382</v>
      </c>
      <c r="I2294" s="47">
        <v>5.05</v>
      </c>
      <c r="J2294" s="16">
        <f t="shared" si="178"/>
        <v>300.0988223362238</v>
      </c>
    </row>
    <row r="2295" spans="2:10">
      <c r="B2295" s="15">
        <v>21.13</v>
      </c>
      <c r="C2295" s="16">
        <v>42.35</v>
      </c>
      <c r="D2295" s="15">
        <v>72.635000000000005</v>
      </c>
      <c r="E2295" s="17">
        <f t="shared" si="177"/>
        <v>0.12105833333333335</v>
      </c>
      <c r="F2295" s="17">
        <f t="shared" si="175"/>
        <v>8.0421531242047178E-2</v>
      </c>
      <c r="G2295" s="17">
        <f t="shared" si="176"/>
        <v>262.74058294667856</v>
      </c>
      <c r="H2295" s="16">
        <f t="shared" si="179"/>
        <v>305.09058294667858</v>
      </c>
      <c r="I2295" s="47">
        <v>5.1100000000000003</v>
      </c>
      <c r="J2295" s="16">
        <f t="shared" si="178"/>
        <v>299.98058294667857</v>
      </c>
    </row>
    <row r="2296" spans="2:10">
      <c r="B2296" s="15">
        <v>20.82</v>
      </c>
      <c r="C2296" s="16">
        <v>42.44</v>
      </c>
      <c r="D2296" s="15">
        <v>72.707999999999998</v>
      </c>
      <c r="E2296" s="17">
        <f t="shared" si="177"/>
        <v>0.12118</v>
      </c>
      <c r="F2296" s="17">
        <f t="shared" si="175"/>
        <v>8.0432665057429673E-2</v>
      </c>
      <c r="G2296" s="17">
        <f t="shared" si="176"/>
        <v>258.85005781089467</v>
      </c>
      <c r="H2296" s="16">
        <f t="shared" si="179"/>
        <v>301.29005781089467</v>
      </c>
      <c r="I2296" s="47">
        <v>5.1100000000000003</v>
      </c>
      <c r="J2296" s="16">
        <f t="shared" si="178"/>
        <v>296.18005781089465</v>
      </c>
    </row>
    <row r="2297" spans="2:10">
      <c r="B2297" s="15">
        <v>20.98</v>
      </c>
      <c r="C2297" s="16">
        <v>42.83</v>
      </c>
      <c r="D2297" s="15">
        <v>72.763999999999996</v>
      </c>
      <c r="E2297" s="17">
        <f t="shared" si="177"/>
        <v>0.12127333333333333</v>
      </c>
      <c r="F2297" s="17">
        <f t="shared" si="175"/>
        <v>8.0441208156237828E-2</v>
      </c>
      <c r="G2297" s="17">
        <f t="shared" si="176"/>
        <v>260.81159744954806</v>
      </c>
      <c r="H2297" s="16">
        <f t="shared" si="179"/>
        <v>303.64159744954804</v>
      </c>
      <c r="I2297" s="47">
        <v>5.1100000000000003</v>
      </c>
      <c r="J2297" s="16">
        <f t="shared" si="178"/>
        <v>298.53159744954803</v>
      </c>
    </row>
    <row r="2298" spans="2:10">
      <c r="B2298" s="15">
        <v>20.98</v>
      </c>
      <c r="C2298" s="16">
        <v>41.29</v>
      </c>
      <c r="D2298" s="15">
        <v>72.814999999999998</v>
      </c>
      <c r="E2298" s="17">
        <f t="shared" si="177"/>
        <v>0.12135833333333335</v>
      </c>
      <c r="F2298" s="17">
        <f t="shared" si="175"/>
        <v>8.044899005749824E-2</v>
      </c>
      <c r="G2298" s="17">
        <f t="shared" si="176"/>
        <v>260.78636891532437</v>
      </c>
      <c r="H2298" s="16">
        <f t="shared" si="179"/>
        <v>302.07636891532439</v>
      </c>
      <c r="I2298" s="47">
        <v>4.5199999999999996</v>
      </c>
      <c r="J2298" s="16">
        <f t="shared" si="178"/>
        <v>297.55636891532436</v>
      </c>
    </row>
    <row r="2299" spans="2:10">
      <c r="B2299" s="15">
        <v>20.79</v>
      </c>
      <c r="C2299" s="16">
        <v>41.72</v>
      </c>
      <c r="D2299" s="15">
        <v>72.881</v>
      </c>
      <c r="E2299" s="17">
        <f t="shared" si="177"/>
        <v>0.12146833333333334</v>
      </c>
      <c r="F2299" s="17">
        <f t="shared" si="175"/>
        <v>8.0459062988551364E-2</v>
      </c>
      <c r="G2299" s="17">
        <f t="shared" si="176"/>
        <v>258.3922708987829</v>
      </c>
      <c r="H2299" s="16">
        <f t="shared" si="179"/>
        <v>300.11227089878287</v>
      </c>
      <c r="I2299" s="47">
        <v>5.05</v>
      </c>
      <c r="J2299" s="16">
        <f t="shared" si="178"/>
        <v>295.06227089878291</v>
      </c>
    </row>
    <row r="2300" spans="2:10">
      <c r="B2300" s="15">
        <v>20.65</v>
      </c>
      <c r="C2300" s="16">
        <v>41.82</v>
      </c>
      <c r="D2300" s="15">
        <v>72.912000000000006</v>
      </c>
      <c r="E2300" s="17">
        <f t="shared" si="177"/>
        <v>0.12152000000000002</v>
      </c>
      <c r="F2300" s="17">
        <f t="shared" si="175"/>
        <v>8.0463795084430328E-2</v>
      </c>
      <c r="G2300" s="17">
        <f t="shared" si="176"/>
        <v>256.63716182330251</v>
      </c>
      <c r="H2300" s="16">
        <f t="shared" si="179"/>
        <v>298.4571618233025</v>
      </c>
      <c r="I2300" s="47">
        <v>5.05</v>
      </c>
      <c r="J2300" s="16">
        <f t="shared" si="178"/>
        <v>293.40716182330249</v>
      </c>
    </row>
    <row r="2301" spans="2:10">
      <c r="B2301" s="15">
        <v>20.86</v>
      </c>
      <c r="C2301" s="16">
        <v>42.01</v>
      </c>
      <c r="D2301" s="15">
        <v>72.938000000000002</v>
      </c>
      <c r="E2301" s="17">
        <f t="shared" si="177"/>
        <v>0.12156333333333334</v>
      </c>
      <c r="F2301" s="17">
        <f t="shared" si="175"/>
        <v>8.0467764368256881E-2</v>
      </c>
      <c r="G2301" s="17">
        <f t="shared" si="176"/>
        <v>259.23424322484226</v>
      </c>
      <c r="H2301" s="16">
        <f t="shared" si="179"/>
        <v>301.24424322484225</v>
      </c>
      <c r="I2301" s="47">
        <v>5.1100000000000003</v>
      </c>
      <c r="J2301" s="16">
        <f t="shared" si="178"/>
        <v>296.13424322484224</v>
      </c>
    </row>
    <row r="2302" spans="2:10">
      <c r="B2302" s="15">
        <v>20.99</v>
      </c>
      <c r="C2302" s="16">
        <v>42.06</v>
      </c>
      <c r="D2302" s="15">
        <v>72.962000000000003</v>
      </c>
      <c r="E2302" s="17">
        <f t="shared" si="177"/>
        <v>0.12160333333333334</v>
      </c>
      <c r="F2302" s="17">
        <f t="shared" si="175"/>
        <v>8.0471428670156997E-2</v>
      </c>
      <c r="G2302" s="17">
        <f t="shared" si="176"/>
        <v>260.83791908349934</v>
      </c>
      <c r="H2302" s="16">
        <f t="shared" si="179"/>
        <v>302.89791908349935</v>
      </c>
      <c r="I2302" s="47">
        <v>5.05</v>
      </c>
      <c r="J2302" s="16">
        <f t="shared" si="178"/>
        <v>297.84791908349933</v>
      </c>
    </row>
    <row r="2303" spans="2:10">
      <c r="B2303" s="15">
        <v>21.02</v>
      </c>
      <c r="C2303" s="16">
        <v>42.49</v>
      </c>
      <c r="D2303" s="15">
        <v>72.986000000000004</v>
      </c>
      <c r="E2303" s="17">
        <f t="shared" si="177"/>
        <v>0.12164333333333335</v>
      </c>
      <c r="F2303" s="17">
        <f t="shared" si="175"/>
        <v>8.0475093305798717E-2</v>
      </c>
      <c r="G2303" s="17">
        <f t="shared" si="176"/>
        <v>261.19882732071812</v>
      </c>
      <c r="H2303" s="16">
        <f t="shared" si="179"/>
        <v>303.68882732071813</v>
      </c>
      <c r="I2303" s="47">
        <v>5.1100000000000003</v>
      </c>
      <c r="J2303" s="16">
        <f t="shared" si="178"/>
        <v>298.57882732071812</v>
      </c>
    </row>
    <row r="2304" spans="2:10">
      <c r="B2304" s="15">
        <v>21.09</v>
      </c>
      <c r="C2304" s="16">
        <v>41.53</v>
      </c>
      <c r="D2304" s="15">
        <v>73.016000000000005</v>
      </c>
      <c r="E2304" s="17">
        <f t="shared" si="177"/>
        <v>0.12169333333333336</v>
      </c>
      <c r="F2304" s="17">
        <f t="shared" si="175"/>
        <v>8.0479674569744447E-2</v>
      </c>
      <c r="G2304" s="17">
        <f t="shared" si="176"/>
        <v>262.05374354146034</v>
      </c>
      <c r="H2304" s="16">
        <f t="shared" si="179"/>
        <v>303.58374354146031</v>
      </c>
      <c r="I2304" s="47">
        <v>4.95</v>
      </c>
      <c r="J2304" s="16">
        <f t="shared" si="178"/>
        <v>298.63374354146032</v>
      </c>
    </row>
    <row r="2305" spans="2:10">
      <c r="B2305" s="15">
        <v>20.82</v>
      </c>
      <c r="C2305" s="16">
        <v>41.72</v>
      </c>
      <c r="D2305" s="15">
        <v>73.039000000000001</v>
      </c>
      <c r="E2305" s="17">
        <f t="shared" si="177"/>
        <v>0.12173166666666668</v>
      </c>
      <c r="F2305" s="17">
        <f t="shared" si="175"/>
        <v>8.0483187225358632E-2</v>
      </c>
      <c r="G2305" s="17">
        <f t="shared" si="176"/>
        <v>258.68756839490618</v>
      </c>
      <c r="H2305" s="16">
        <f t="shared" si="179"/>
        <v>300.40756839490621</v>
      </c>
      <c r="I2305" s="47">
        <v>5.05</v>
      </c>
      <c r="J2305" s="16">
        <f t="shared" si="178"/>
        <v>295.3575683949062</v>
      </c>
    </row>
    <row r="2306" spans="2:10">
      <c r="B2306" s="15">
        <v>21.04</v>
      </c>
      <c r="C2306" s="16">
        <v>41.87</v>
      </c>
      <c r="D2306" s="15">
        <v>73.064999999999998</v>
      </c>
      <c r="E2306" s="17">
        <f t="shared" si="177"/>
        <v>0.12177500000000001</v>
      </c>
      <c r="F2306" s="17">
        <f t="shared" si="175"/>
        <v>8.0487158422693897E-2</v>
      </c>
      <c r="G2306" s="17">
        <f t="shared" si="176"/>
        <v>261.40816016269781</v>
      </c>
      <c r="H2306" s="16">
        <f t="shared" si="179"/>
        <v>303.27816016269782</v>
      </c>
      <c r="I2306" s="47">
        <v>5.05</v>
      </c>
      <c r="J2306" s="16">
        <f t="shared" si="178"/>
        <v>298.2281601626978</v>
      </c>
    </row>
    <row r="2307" spans="2:10">
      <c r="B2307" s="15">
        <v>21.17</v>
      </c>
      <c r="C2307" s="16">
        <v>41.96</v>
      </c>
      <c r="D2307" s="15">
        <v>73.091999999999999</v>
      </c>
      <c r="E2307" s="17">
        <f t="shared" si="177"/>
        <v>0.12182000000000001</v>
      </c>
      <c r="F2307" s="17">
        <f t="shared" si="175"/>
        <v>8.0491282773201792E-2</v>
      </c>
      <c r="G2307" s="17">
        <f t="shared" si="176"/>
        <v>263.00984740981409</v>
      </c>
      <c r="H2307" s="16">
        <f t="shared" si="179"/>
        <v>304.96984740981407</v>
      </c>
      <c r="I2307" s="47">
        <v>5.05</v>
      </c>
      <c r="J2307" s="16">
        <f t="shared" si="178"/>
        <v>299.91984740981411</v>
      </c>
    </row>
    <row r="2308" spans="2:10">
      <c r="B2308" s="15">
        <v>21.09</v>
      </c>
      <c r="C2308" s="16">
        <v>42.25</v>
      </c>
      <c r="D2308" s="15">
        <v>73.119</v>
      </c>
      <c r="E2308" s="17">
        <f t="shared" si="177"/>
        <v>0.12186500000000001</v>
      </c>
      <c r="F2308" s="17">
        <f t="shared" si="175"/>
        <v>8.0495407546414099E-2</v>
      </c>
      <c r="G2308" s="17">
        <f t="shared" si="176"/>
        <v>262.00252465135219</v>
      </c>
      <c r="H2308" s="16">
        <f t="shared" si="179"/>
        <v>304.25252465135219</v>
      </c>
      <c r="I2308" s="47">
        <v>5.05</v>
      </c>
      <c r="J2308" s="16">
        <f t="shared" si="178"/>
        <v>299.20252465135218</v>
      </c>
    </row>
    <row r="2309" spans="2:10">
      <c r="B2309" s="15">
        <v>21.24</v>
      </c>
      <c r="C2309" s="16">
        <v>43.3</v>
      </c>
      <c r="D2309" s="15">
        <v>73.144000000000005</v>
      </c>
      <c r="E2309" s="17">
        <f t="shared" si="177"/>
        <v>0.12190666666666668</v>
      </c>
      <c r="F2309" s="17">
        <f t="shared" si="175"/>
        <v>8.0499227157823414E-2</v>
      </c>
      <c r="G2309" s="17">
        <f t="shared" si="176"/>
        <v>263.85346480852223</v>
      </c>
      <c r="H2309" s="16">
        <f t="shared" si="179"/>
        <v>307.15346480852224</v>
      </c>
      <c r="I2309" s="47">
        <v>5.32</v>
      </c>
      <c r="J2309" s="16">
        <f t="shared" si="178"/>
        <v>301.83346480852225</v>
      </c>
    </row>
    <row r="2310" spans="2:10">
      <c r="B2310" s="15">
        <v>21.16</v>
      </c>
      <c r="C2310" s="16">
        <v>41.63</v>
      </c>
      <c r="D2310" s="15">
        <v>73.174000000000007</v>
      </c>
      <c r="E2310" s="17">
        <f t="shared" si="177"/>
        <v>0.12195666666666667</v>
      </c>
      <c r="F2310" s="17">
        <f t="shared" si="175"/>
        <v>8.0503811170029971E-2</v>
      </c>
      <c r="G2310" s="17">
        <f t="shared" si="176"/>
        <v>262.8446988094579</v>
      </c>
      <c r="H2310" s="16">
        <f t="shared" si="179"/>
        <v>304.47469880945789</v>
      </c>
      <c r="I2310" s="47">
        <v>5.05</v>
      </c>
      <c r="J2310" s="16">
        <f t="shared" si="178"/>
        <v>299.42469880945788</v>
      </c>
    </row>
    <row r="2311" spans="2:10">
      <c r="B2311" s="15">
        <v>21.22</v>
      </c>
      <c r="C2311" s="16">
        <v>41.77</v>
      </c>
      <c r="D2311" s="15">
        <v>73.236999999999995</v>
      </c>
      <c r="E2311" s="17">
        <f t="shared" si="177"/>
        <v>0.12206166666666667</v>
      </c>
      <c r="F2311" s="17">
        <f t="shared" si="175"/>
        <v>8.0513439295209058E-2</v>
      </c>
      <c r="G2311" s="17">
        <f t="shared" si="176"/>
        <v>263.55848397178943</v>
      </c>
      <c r="H2311" s="16">
        <f t="shared" si="179"/>
        <v>305.32848397178941</v>
      </c>
      <c r="I2311" s="47">
        <v>5.05</v>
      </c>
      <c r="J2311" s="16">
        <f t="shared" si="178"/>
        <v>300.27848397178946</v>
      </c>
    </row>
    <row r="2312" spans="2:10">
      <c r="B2312" s="15">
        <v>20.78</v>
      </c>
      <c r="C2312" s="16">
        <v>41.92</v>
      </c>
      <c r="D2312" s="15">
        <v>73.311999999999998</v>
      </c>
      <c r="E2312" s="17">
        <f t="shared" si="177"/>
        <v>0.12218666666666668</v>
      </c>
      <c r="F2312" s="17">
        <f t="shared" ref="F2312:F2373" si="180">$C$4/(1-E2312)</f>
        <v>8.0524904352220303E-2</v>
      </c>
      <c r="G2312" s="17">
        <f t="shared" si="176"/>
        <v>258.05681071171665</v>
      </c>
      <c r="H2312" s="16">
        <f t="shared" si="179"/>
        <v>299.97681071171667</v>
      </c>
      <c r="I2312" s="47">
        <v>5</v>
      </c>
      <c r="J2312" s="16">
        <f t="shared" si="178"/>
        <v>294.97681071171667</v>
      </c>
    </row>
    <row r="2313" spans="2:10">
      <c r="B2313" s="15">
        <v>20.82</v>
      </c>
      <c r="C2313" s="16">
        <v>42.01</v>
      </c>
      <c r="D2313" s="15">
        <v>73.358000000000004</v>
      </c>
      <c r="E2313" s="17">
        <f t="shared" si="177"/>
        <v>0.12226333333333335</v>
      </c>
      <c r="F2313" s="17">
        <f t="shared" si="180"/>
        <v>8.0531937869486689E-2</v>
      </c>
      <c r="G2313" s="17">
        <f t="shared" si="176"/>
        <v>258.53096983387798</v>
      </c>
      <c r="H2313" s="16">
        <f t="shared" si="179"/>
        <v>300.54096983387797</v>
      </c>
      <c r="I2313" s="47">
        <v>5.05</v>
      </c>
      <c r="J2313" s="16">
        <f t="shared" si="178"/>
        <v>295.49096983387795</v>
      </c>
    </row>
    <row r="2314" spans="2:10">
      <c r="B2314" s="15">
        <v>20.6</v>
      </c>
      <c r="C2314" s="16">
        <v>42.11</v>
      </c>
      <c r="D2314" s="15">
        <v>73.382000000000005</v>
      </c>
      <c r="E2314" s="17">
        <f t="shared" si="177"/>
        <v>0.12230333333333335</v>
      </c>
      <c r="F2314" s="17">
        <f t="shared" si="180"/>
        <v>8.0535608018453997E-2</v>
      </c>
      <c r="G2314" s="17">
        <f t="shared" si="176"/>
        <v>255.7874772023786</v>
      </c>
      <c r="H2314" s="16">
        <f t="shared" si="179"/>
        <v>297.89747720237858</v>
      </c>
      <c r="I2314" s="47">
        <v>5</v>
      </c>
      <c r="J2314" s="16">
        <f t="shared" si="178"/>
        <v>292.89747720237858</v>
      </c>
    </row>
    <row r="2315" spans="2:10">
      <c r="B2315" s="15">
        <v>20.76</v>
      </c>
      <c r="C2315" s="16">
        <v>42.25</v>
      </c>
      <c r="D2315" s="15">
        <v>73.405000000000001</v>
      </c>
      <c r="E2315" s="17">
        <f t="shared" si="177"/>
        <v>0.12234166666666667</v>
      </c>
      <c r="F2315" s="17">
        <f t="shared" si="180"/>
        <v>8.0539125558469427E-2</v>
      </c>
      <c r="G2315" s="17">
        <f t="shared" si="176"/>
        <v>257.76291778743922</v>
      </c>
      <c r="H2315" s="16">
        <f t="shared" si="179"/>
        <v>300.01291778743922</v>
      </c>
      <c r="I2315" s="47">
        <v>5</v>
      </c>
      <c r="J2315" s="16">
        <f t="shared" si="178"/>
        <v>295.01291778743922</v>
      </c>
    </row>
    <row r="2316" spans="2:10">
      <c r="B2316" s="15">
        <v>20.93</v>
      </c>
      <c r="C2316" s="16">
        <v>42.35</v>
      </c>
      <c r="D2316" s="15">
        <v>73.432000000000002</v>
      </c>
      <c r="E2316" s="17">
        <f t="shared" si="177"/>
        <v>0.12238666666666667</v>
      </c>
      <c r="F2316" s="17">
        <f t="shared" si="180"/>
        <v>8.0543255236668776E-2</v>
      </c>
      <c r="G2316" s="17">
        <f t="shared" si="176"/>
        <v>259.86036867394006</v>
      </c>
      <c r="H2316" s="16">
        <f t="shared" si="179"/>
        <v>302.21036867394008</v>
      </c>
      <c r="I2316" s="47">
        <v>5.05</v>
      </c>
      <c r="J2316" s="16">
        <f t="shared" si="178"/>
        <v>297.16036867394007</v>
      </c>
    </row>
    <row r="2317" spans="2:10">
      <c r="B2317" s="15">
        <v>21.09</v>
      </c>
      <c r="C2317" s="16">
        <v>42.54</v>
      </c>
      <c r="D2317" s="15">
        <v>73.459000000000003</v>
      </c>
      <c r="E2317" s="17">
        <f t="shared" si="177"/>
        <v>0.12243166666666669</v>
      </c>
      <c r="F2317" s="17">
        <f t="shared" si="180"/>
        <v>8.0547385338391897E-2</v>
      </c>
      <c r="G2317" s="17">
        <f t="shared" si="176"/>
        <v>261.83345258691742</v>
      </c>
      <c r="H2317" s="16">
        <f t="shared" si="179"/>
        <v>304.37345258691744</v>
      </c>
      <c r="I2317" s="47">
        <v>5.05</v>
      </c>
      <c r="J2317" s="16">
        <f t="shared" si="178"/>
        <v>299.32345258691743</v>
      </c>
    </row>
    <row r="2318" spans="2:10">
      <c r="B2318" s="15">
        <v>21.27</v>
      </c>
      <c r="C2318" s="16">
        <v>41.87</v>
      </c>
      <c r="D2318" s="15">
        <v>73.483999999999995</v>
      </c>
      <c r="E2318" s="17">
        <f t="shared" si="177"/>
        <v>0.12247333333333332</v>
      </c>
      <c r="F2318" s="17">
        <f t="shared" si="180"/>
        <v>8.0551209884338199E-2</v>
      </c>
      <c r="G2318" s="17">
        <f t="shared" si="176"/>
        <v>264.0556241245929</v>
      </c>
      <c r="H2318" s="16">
        <f t="shared" si="179"/>
        <v>305.9256241245929</v>
      </c>
      <c r="I2318" s="47">
        <v>4.79</v>
      </c>
      <c r="J2318" s="16">
        <f t="shared" si="178"/>
        <v>301.13562412459288</v>
      </c>
    </row>
    <row r="2319" spans="2:10">
      <c r="B2319" s="15">
        <v>21.04</v>
      </c>
      <c r="C2319" s="16">
        <v>41.44</v>
      </c>
      <c r="D2319" s="15">
        <v>73.510000000000005</v>
      </c>
      <c r="E2319" s="17">
        <f t="shared" si="177"/>
        <v>0.12251666666666668</v>
      </c>
      <c r="F2319" s="17">
        <f t="shared" si="180"/>
        <v>8.0555187797417258E-2</v>
      </c>
      <c r="G2319" s="17">
        <f t="shared" si="176"/>
        <v>261.18739928844877</v>
      </c>
      <c r="H2319" s="16">
        <f t="shared" si="179"/>
        <v>302.62739928844877</v>
      </c>
      <c r="I2319" s="47">
        <v>4.8899999999999997</v>
      </c>
      <c r="J2319" s="16">
        <f t="shared" si="178"/>
        <v>297.73739928844878</v>
      </c>
    </row>
    <row r="2320" spans="2:10">
      <c r="B2320" s="15">
        <v>20.83</v>
      </c>
      <c r="C2320" s="16">
        <v>41.68</v>
      </c>
      <c r="D2320" s="15">
        <v>73.561000000000007</v>
      </c>
      <c r="E2320" s="17">
        <f t="shared" si="177"/>
        <v>0.12260166666666669</v>
      </c>
      <c r="F2320" s="17">
        <f t="shared" si="180"/>
        <v>8.0562991768205264E-2</v>
      </c>
      <c r="G2320" s="17">
        <f t="shared" si="176"/>
        <v>258.55544267685326</v>
      </c>
      <c r="H2320" s="16">
        <f t="shared" si="179"/>
        <v>300.23544267685327</v>
      </c>
      <c r="I2320" s="47">
        <v>5.05</v>
      </c>
      <c r="J2320" s="16">
        <f t="shared" si="178"/>
        <v>295.18544267685326</v>
      </c>
    </row>
    <row r="2321" spans="2:10">
      <c r="B2321" s="15">
        <v>21.03</v>
      </c>
      <c r="C2321" s="16">
        <v>41.77</v>
      </c>
      <c r="D2321" s="15">
        <v>73.581999999999994</v>
      </c>
      <c r="E2321" s="17">
        <f t="shared" si="177"/>
        <v>0.12263666666666666</v>
      </c>
      <c r="F2321" s="17">
        <f t="shared" si="180"/>
        <v>8.0566205607449232E-2</v>
      </c>
      <c r="G2321" s="17">
        <f t="shared" ref="G2321:G2373" si="181">B2321/F2321</f>
        <v>261.02755915385382</v>
      </c>
      <c r="H2321" s="16">
        <f t="shared" si="179"/>
        <v>302.7975591538538</v>
      </c>
      <c r="I2321" s="47">
        <v>5.05</v>
      </c>
      <c r="J2321" s="16">
        <f t="shared" si="178"/>
        <v>297.74755915385384</v>
      </c>
    </row>
    <row r="2322" spans="2:10">
      <c r="B2322" s="15">
        <v>21.16</v>
      </c>
      <c r="C2322" s="16">
        <v>41.68</v>
      </c>
      <c r="D2322" s="15">
        <v>73.608000000000004</v>
      </c>
      <c r="E2322" s="17">
        <f t="shared" ref="E2322:E2373" si="182">(D2322*10^-3)/($C$3)</f>
        <v>0.12268000000000001</v>
      </c>
      <c r="F2322" s="17">
        <f t="shared" si="180"/>
        <v>8.0570185001789932E-2</v>
      </c>
      <c r="G2322" s="17">
        <f t="shared" si="181"/>
        <v>262.62816697677823</v>
      </c>
      <c r="H2322" s="16">
        <f t="shared" si="179"/>
        <v>304.30816697677824</v>
      </c>
      <c r="I2322" s="47">
        <v>5</v>
      </c>
      <c r="J2322" s="16">
        <f t="shared" ref="J2322:J2373" si="183">C2322-I2322+G2322</f>
        <v>299.30816697677824</v>
      </c>
    </row>
    <row r="2323" spans="2:10">
      <c r="B2323" s="15">
        <v>21.29</v>
      </c>
      <c r="C2323" s="16">
        <v>41.82</v>
      </c>
      <c r="D2323" s="15">
        <v>73.635999999999996</v>
      </c>
      <c r="E2323" s="17">
        <f t="shared" si="182"/>
        <v>0.12272666666666666</v>
      </c>
      <c r="F2323" s="17">
        <f t="shared" si="180"/>
        <v>8.0574470943039808E-2</v>
      </c>
      <c r="G2323" s="17">
        <f t="shared" si="181"/>
        <v>264.22761143601497</v>
      </c>
      <c r="H2323" s="16">
        <f t="shared" ref="H2323:H2373" si="184">G2323+C2323</f>
        <v>306.04761143601496</v>
      </c>
      <c r="I2323" s="47">
        <v>5.05</v>
      </c>
      <c r="J2323" s="16">
        <f t="shared" si="183"/>
        <v>300.99761143601495</v>
      </c>
    </row>
    <row r="2324" spans="2:10">
      <c r="B2324" s="15">
        <v>21.01</v>
      </c>
      <c r="C2324" s="16">
        <v>41.92</v>
      </c>
      <c r="D2324" s="15">
        <v>73.688999999999993</v>
      </c>
      <c r="E2324" s="17">
        <f t="shared" si="182"/>
        <v>0.12281499999999999</v>
      </c>
      <c r="F2324" s="17">
        <f t="shared" si="180"/>
        <v>8.0582584866100482E-2</v>
      </c>
      <c r="G2324" s="17">
        <f t="shared" si="181"/>
        <v>260.72630997021412</v>
      </c>
      <c r="H2324" s="16">
        <f t="shared" si="184"/>
        <v>302.64630997021413</v>
      </c>
      <c r="I2324" s="47">
        <v>5</v>
      </c>
      <c r="J2324" s="16">
        <f t="shared" si="183"/>
        <v>297.64630997021413</v>
      </c>
    </row>
    <row r="2325" spans="2:10">
      <c r="B2325" s="15">
        <v>21.13</v>
      </c>
      <c r="C2325" s="16">
        <v>42.01</v>
      </c>
      <c r="D2325" s="15">
        <v>73.724999999999994</v>
      </c>
      <c r="E2325" s="17">
        <f t="shared" si="182"/>
        <v>0.122875</v>
      </c>
      <c r="F2325" s="17">
        <f t="shared" si="180"/>
        <v>8.0588097142106713E-2</v>
      </c>
      <c r="G2325" s="17">
        <f t="shared" si="181"/>
        <v>262.19752977589195</v>
      </c>
      <c r="H2325" s="16">
        <f t="shared" si="184"/>
        <v>304.20752977589194</v>
      </c>
      <c r="I2325" s="47">
        <v>5.05</v>
      </c>
      <c r="J2325" s="16">
        <f t="shared" si="183"/>
        <v>299.15752977589193</v>
      </c>
    </row>
    <row r="2326" spans="2:10">
      <c r="B2326" s="15">
        <v>21.2</v>
      </c>
      <c r="C2326" s="16">
        <v>42.15</v>
      </c>
      <c r="D2326" s="15">
        <v>73.751000000000005</v>
      </c>
      <c r="E2326" s="17">
        <f t="shared" si="182"/>
        <v>0.12291833333333335</v>
      </c>
      <c r="F2326" s="17">
        <f t="shared" si="180"/>
        <v>8.0592078699365147E-2</v>
      </c>
      <c r="G2326" s="17">
        <f t="shared" si="181"/>
        <v>263.05314792887953</v>
      </c>
      <c r="H2326" s="16">
        <f t="shared" si="184"/>
        <v>305.2031479288795</v>
      </c>
      <c r="I2326" s="47">
        <v>5.05</v>
      </c>
      <c r="J2326" s="16">
        <f t="shared" si="183"/>
        <v>300.15314792887955</v>
      </c>
    </row>
    <row r="2327" spans="2:10">
      <c r="B2327" s="15">
        <v>21.14</v>
      </c>
      <c r="C2327" s="16">
        <v>42.2</v>
      </c>
      <c r="D2327" s="15">
        <v>73.777000000000001</v>
      </c>
      <c r="E2327" s="17">
        <f t="shared" si="182"/>
        <v>0.12296166666666669</v>
      </c>
      <c r="F2327" s="17">
        <f t="shared" si="180"/>
        <v>8.05960606500708E-2</v>
      </c>
      <c r="G2327" s="17">
        <f t="shared" si="181"/>
        <v>262.29569819528677</v>
      </c>
      <c r="H2327" s="16">
        <f t="shared" si="184"/>
        <v>304.49569819528676</v>
      </c>
      <c r="I2327" s="47">
        <v>5</v>
      </c>
      <c r="J2327" s="16">
        <f t="shared" si="183"/>
        <v>299.49569819528676</v>
      </c>
    </row>
    <row r="2328" spans="2:10">
      <c r="B2328" s="15">
        <v>21.32</v>
      </c>
      <c r="C2328" s="16">
        <v>42.25</v>
      </c>
      <c r="D2328" s="15">
        <v>73.801000000000002</v>
      </c>
      <c r="E2328" s="17">
        <f t="shared" si="182"/>
        <v>0.12300166666666668</v>
      </c>
      <c r="F2328" s="17">
        <f t="shared" si="180"/>
        <v>8.059973664613998E-2</v>
      </c>
      <c r="G2328" s="17">
        <f t="shared" si="181"/>
        <v>264.51699331974231</v>
      </c>
      <c r="H2328" s="16">
        <f t="shared" si="184"/>
        <v>306.76699331974231</v>
      </c>
      <c r="I2328" s="47">
        <v>5.05</v>
      </c>
      <c r="J2328" s="16">
        <f t="shared" si="183"/>
        <v>301.7169933197423</v>
      </c>
    </row>
    <row r="2329" spans="2:10">
      <c r="B2329" s="15">
        <v>21.56</v>
      </c>
      <c r="C2329" s="16">
        <v>42.44</v>
      </c>
      <c r="D2329" s="15">
        <v>73.828000000000003</v>
      </c>
      <c r="E2329" s="17">
        <f t="shared" si="182"/>
        <v>0.12304666666666668</v>
      </c>
      <c r="F2329" s="17">
        <f t="shared" si="180"/>
        <v>8.0603872542556826E-2</v>
      </c>
      <c r="G2329" s="17">
        <f t="shared" si="181"/>
        <v>267.48094502056165</v>
      </c>
      <c r="H2329" s="16">
        <f t="shared" si="184"/>
        <v>309.92094502056165</v>
      </c>
      <c r="I2329" s="47">
        <v>5</v>
      </c>
      <c r="J2329" s="16">
        <f t="shared" si="183"/>
        <v>304.92094502056165</v>
      </c>
    </row>
    <row r="2330" spans="2:10">
      <c r="B2330" s="15">
        <v>21.67</v>
      </c>
      <c r="C2330" s="16">
        <v>43.35</v>
      </c>
      <c r="D2330" s="15">
        <v>73.855000000000004</v>
      </c>
      <c r="E2330" s="17">
        <f t="shared" si="182"/>
        <v>0.12309166666666668</v>
      </c>
      <c r="F2330" s="17">
        <f t="shared" si="180"/>
        <v>8.0608008863454386E-2</v>
      </c>
      <c r="G2330" s="17">
        <f t="shared" si="181"/>
        <v>268.83184816917895</v>
      </c>
      <c r="H2330" s="16">
        <f t="shared" si="184"/>
        <v>312.18184816917898</v>
      </c>
      <c r="I2330" s="47">
        <v>5.21</v>
      </c>
      <c r="J2330" s="16">
        <f t="shared" si="183"/>
        <v>306.97184816917894</v>
      </c>
    </row>
    <row r="2331" spans="2:10">
      <c r="B2331" s="15">
        <v>21.66</v>
      </c>
      <c r="C2331" s="16">
        <v>41.44</v>
      </c>
      <c r="D2331" s="15">
        <v>73.888999999999996</v>
      </c>
      <c r="E2331" s="17">
        <f t="shared" si="182"/>
        <v>0.12314833333333333</v>
      </c>
      <c r="F2331" s="17">
        <f t="shared" si="180"/>
        <v>8.0613218167767273E-2</v>
      </c>
      <c r="G2331" s="17">
        <f t="shared" si="181"/>
        <v>268.69042685930913</v>
      </c>
      <c r="H2331" s="16">
        <f t="shared" si="184"/>
        <v>310.13042685930913</v>
      </c>
      <c r="I2331" s="47">
        <v>4.8899999999999997</v>
      </c>
      <c r="J2331" s="16">
        <f t="shared" si="183"/>
        <v>305.24042685930914</v>
      </c>
    </row>
    <row r="2332" spans="2:10">
      <c r="B2332" s="15">
        <v>21.55</v>
      </c>
      <c r="C2332" s="16">
        <v>41.72</v>
      </c>
      <c r="D2332" s="15">
        <v>73.957999999999998</v>
      </c>
      <c r="E2332" s="17">
        <f t="shared" si="182"/>
        <v>0.12326333333333334</v>
      </c>
      <c r="F2332" s="17">
        <f t="shared" si="180"/>
        <v>8.0623792061208427E-2</v>
      </c>
      <c r="G2332" s="17">
        <f t="shared" si="181"/>
        <v>267.29082630645246</v>
      </c>
      <c r="H2332" s="16">
        <f t="shared" si="184"/>
        <v>309.01082630645249</v>
      </c>
      <c r="I2332" s="47">
        <v>5.05</v>
      </c>
      <c r="J2332" s="16">
        <f t="shared" si="183"/>
        <v>303.96082630645247</v>
      </c>
    </row>
    <row r="2333" spans="2:10">
      <c r="B2333" s="15">
        <v>21.55</v>
      </c>
      <c r="C2333" s="16">
        <v>41.82</v>
      </c>
      <c r="D2333" s="15">
        <v>74.016999999999996</v>
      </c>
      <c r="E2333" s="17">
        <f t="shared" si="182"/>
        <v>0.12336166666666668</v>
      </c>
      <c r="F2333" s="17">
        <f t="shared" si="180"/>
        <v>8.0632835706595476E-2</v>
      </c>
      <c r="G2333" s="17">
        <f t="shared" si="181"/>
        <v>267.26084740980144</v>
      </c>
      <c r="H2333" s="16">
        <f t="shared" si="184"/>
        <v>309.08084740980144</v>
      </c>
      <c r="I2333" s="47">
        <v>5</v>
      </c>
      <c r="J2333" s="16">
        <f t="shared" si="183"/>
        <v>304.08084740980144</v>
      </c>
    </row>
    <row r="2334" spans="2:10">
      <c r="B2334" s="15">
        <v>21.47</v>
      </c>
      <c r="C2334" s="16">
        <v>42.01</v>
      </c>
      <c r="D2334" s="15">
        <v>74.063999999999993</v>
      </c>
      <c r="E2334" s="17">
        <f t="shared" si="182"/>
        <v>0.12343999999999999</v>
      </c>
      <c r="F2334" s="17">
        <f t="shared" si="180"/>
        <v>8.0640041418465758E-2</v>
      </c>
      <c r="G2334" s="17">
        <f t="shared" si="181"/>
        <v>266.24490293334082</v>
      </c>
      <c r="H2334" s="16">
        <f t="shared" si="184"/>
        <v>308.25490293334082</v>
      </c>
      <c r="I2334" s="47">
        <v>5.05</v>
      </c>
      <c r="J2334" s="16">
        <f t="shared" si="183"/>
        <v>303.2049029333408</v>
      </c>
    </row>
    <row r="2335" spans="2:10">
      <c r="B2335" s="15">
        <v>21.4</v>
      </c>
      <c r="C2335" s="16">
        <v>42.11</v>
      </c>
      <c r="D2335" s="15">
        <v>74.085999999999999</v>
      </c>
      <c r="E2335" s="17">
        <f t="shared" si="182"/>
        <v>0.12347666666666667</v>
      </c>
      <c r="F2335" s="17">
        <f t="shared" si="180"/>
        <v>8.0643414747396364E-2</v>
      </c>
      <c r="G2335" s="17">
        <f t="shared" si="181"/>
        <v>265.36574706108803</v>
      </c>
      <c r="H2335" s="16">
        <f t="shared" si="184"/>
        <v>307.47574706108804</v>
      </c>
      <c r="I2335" s="47">
        <v>5</v>
      </c>
      <c r="J2335" s="16">
        <f t="shared" si="183"/>
        <v>302.47574706108804</v>
      </c>
    </row>
    <row r="2336" spans="2:10">
      <c r="B2336" s="15">
        <v>21.34</v>
      </c>
      <c r="C2336" s="16">
        <v>42.2</v>
      </c>
      <c r="D2336" s="15">
        <v>74.113</v>
      </c>
      <c r="E2336" s="17">
        <f t="shared" si="182"/>
        <v>0.12352166666666667</v>
      </c>
      <c r="F2336" s="17">
        <f t="shared" si="180"/>
        <v>8.0647555127740758E-2</v>
      </c>
      <c r="G2336" s="17">
        <f t="shared" si="181"/>
        <v>264.60814548189035</v>
      </c>
      <c r="H2336" s="16">
        <f t="shared" si="184"/>
        <v>306.80814548189034</v>
      </c>
      <c r="I2336" s="47">
        <v>5.05</v>
      </c>
      <c r="J2336" s="16">
        <f t="shared" si="183"/>
        <v>301.75814548189032</v>
      </c>
    </row>
    <row r="2337" spans="2:10">
      <c r="B2337" s="15">
        <v>21.54</v>
      </c>
      <c r="C2337" s="16">
        <v>42.3</v>
      </c>
      <c r="D2337" s="15">
        <v>74.137</v>
      </c>
      <c r="E2337" s="17">
        <f t="shared" si="182"/>
        <v>0.12356166666666668</v>
      </c>
      <c r="F2337" s="17">
        <f t="shared" si="180"/>
        <v>8.0651235822756517E-2</v>
      </c>
      <c r="G2337" s="17">
        <f t="shared" si="181"/>
        <v>267.07588272221221</v>
      </c>
      <c r="H2337" s="16">
        <f t="shared" si="184"/>
        <v>309.37588272221222</v>
      </c>
      <c r="I2337" s="47">
        <v>5.1100000000000003</v>
      </c>
      <c r="J2337" s="16">
        <f t="shared" si="183"/>
        <v>304.26588272221221</v>
      </c>
    </row>
    <row r="2338" spans="2:10">
      <c r="B2338" s="15">
        <v>21.75</v>
      </c>
      <c r="C2338" s="16">
        <v>42.39</v>
      </c>
      <c r="D2338" s="15">
        <v>74.164000000000001</v>
      </c>
      <c r="E2338" s="17">
        <f t="shared" si="182"/>
        <v>0.12360666666666668</v>
      </c>
      <c r="F2338" s="17">
        <f t="shared" si="180"/>
        <v>8.0655377006257092E-2</v>
      </c>
      <c r="G2338" s="17">
        <f t="shared" si="181"/>
        <v>269.66584011271408</v>
      </c>
      <c r="H2338" s="16">
        <f t="shared" si="184"/>
        <v>312.05584011271407</v>
      </c>
      <c r="I2338" s="47">
        <v>5.05</v>
      </c>
      <c r="J2338" s="16">
        <f t="shared" si="183"/>
        <v>307.00584011271405</v>
      </c>
    </row>
    <row r="2339" spans="2:10">
      <c r="B2339" s="15">
        <v>21.73</v>
      </c>
      <c r="C2339" s="16">
        <v>42.49</v>
      </c>
      <c r="D2339" s="15">
        <v>74.19</v>
      </c>
      <c r="E2339" s="17">
        <f t="shared" si="182"/>
        <v>0.12365000000000001</v>
      </c>
      <c r="F2339" s="17">
        <f t="shared" si="180"/>
        <v>8.0659365214549389E-2</v>
      </c>
      <c r="G2339" s="17">
        <f t="shared" si="181"/>
        <v>269.40455013747527</v>
      </c>
      <c r="H2339" s="16">
        <f t="shared" si="184"/>
        <v>311.89455013747528</v>
      </c>
      <c r="I2339" s="47">
        <v>5</v>
      </c>
      <c r="J2339" s="16">
        <f t="shared" si="183"/>
        <v>306.89455013747528</v>
      </c>
    </row>
    <row r="2340" spans="2:10">
      <c r="B2340" s="15">
        <v>21.73</v>
      </c>
      <c r="C2340" s="16">
        <v>42.68</v>
      </c>
      <c r="D2340" s="15">
        <v>74.215999999999994</v>
      </c>
      <c r="E2340" s="17">
        <f t="shared" si="182"/>
        <v>0.12369333333333332</v>
      </c>
      <c r="F2340" s="17">
        <f t="shared" si="180"/>
        <v>8.0663353817275171E-2</v>
      </c>
      <c r="G2340" s="17">
        <f t="shared" si="181"/>
        <v>269.39122875084598</v>
      </c>
      <c r="H2340" s="16">
        <f t="shared" si="184"/>
        <v>312.07122875084599</v>
      </c>
      <c r="I2340" s="47">
        <v>5</v>
      </c>
      <c r="J2340" s="16">
        <f t="shared" si="183"/>
        <v>307.07122875084599</v>
      </c>
    </row>
    <row r="2341" spans="2:10">
      <c r="B2341" s="15">
        <v>21.72</v>
      </c>
      <c r="C2341" s="16">
        <v>43.3</v>
      </c>
      <c r="D2341" s="15">
        <v>74.241</v>
      </c>
      <c r="E2341" s="17">
        <f t="shared" si="182"/>
        <v>0.12373500000000001</v>
      </c>
      <c r="F2341" s="17">
        <f t="shared" si="180"/>
        <v>8.0667189384227775E-2</v>
      </c>
      <c r="G2341" s="17">
        <f t="shared" si="181"/>
        <v>269.25445358638888</v>
      </c>
      <c r="H2341" s="16">
        <f t="shared" si="184"/>
        <v>312.55445358638889</v>
      </c>
      <c r="I2341" s="47">
        <v>5.16</v>
      </c>
      <c r="J2341" s="16">
        <f t="shared" si="183"/>
        <v>307.39445358638886</v>
      </c>
    </row>
    <row r="2342" spans="2:10">
      <c r="B2342" s="15">
        <v>21.04</v>
      </c>
      <c r="C2342" s="16">
        <v>41.44</v>
      </c>
      <c r="D2342" s="15">
        <v>74.305999999999997</v>
      </c>
      <c r="E2342" s="17">
        <f t="shared" si="182"/>
        <v>0.12384333333333333</v>
      </c>
      <c r="F2342" s="17">
        <f t="shared" si="180"/>
        <v>8.0677163565614607E-2</v>
      </c>
      <c r="G2342" s="17">
        <f t="shared" si="181"/>
        <v>260.79251017406187</v>
      </c>
      <c r="H2342" s="16">
        <f t="shared" si="184"/>
        <v>302.23251017406187</v>
      </c>
      <c r="I2342" s="47">
        <v>5</v>
      </c>
      <c r="J2342" s="16">
        <f t="shared" si="183"/>
        <v>297.23251017406187</v>
      </c>
    </row>
    <row r="2343" spans="2:10">
      <c r="B2343" s="15">
        <v>21.08</v>
      </c>
      <c r="C2343" s="16">
        <v>41.29</v>
      </c>
      <c r="D2343" s="15">
        <v>74.361999999999995</v>
      </c>
      <c r="E2343" s="17">
        <f t="shared" si="182"/>
        <v>0.12393666666666667</v>
      </c>
      <c r="F2343" s="17">
        <f t="shared" si="180"/>
        <v>8.0685758684612238E-2</v>
      </c>
      <c r="G2343" s="17">
        <f t="shared" si="181"/>
        <v>261.260479465755</v>
      </c>
      <c r="H2343" s="16">
        <f t="shared" si="184"/>
        <v>302.55047946575502</v>
      </c>
      <c r="I2343" s="47">
        <v>5</v>
      </c>
      <c r="J2343" s="16">
        <f t="shared" si="183"/>
        <v>297.55047946575502</v>
      </c>
    </row>
    <row r="2344" spans="2:10">
      <c r="B2344" s="15">
        <v>21.36</v>
      </c>
      <c r="C2344" s="16">
        <v>41.58</v>
      </c>
      <c r="D2344" s="15">
        <v>74.415000000000006</v>
      </c>
      <c r="E2344" s="17">
        <f t="shared" si="182"/>
        <v>0.12402500000000002</v>
      </c>
      <c r="F2344" s="17">
        <f t="shared" si="180"/>
        <v>8.0693895037838234E-2</v>
      </c>
      <c r="G2344" s="17">
        <f t="shared" si="181"/>
        <v>264.70403975398716</v>
      </c>
      <c r="H2344" s="16">
        <f t="shared" si="184"/>
        <v>306.28403975398714</v>
      </c>
      <c r="I2344" s="47">
        <v>4.95</v>
      </c>
      <c r="J2344" s="16">
        <f t="shared" si="183"/>
        <v>301.33403975398716</v>
      </c>
    </row>
    <row r="2345" spans="2:10">
      <c r="B2345" s="15">
        <v>21.24</v>
      </c>
      <c r="C2345" s="16">
        <v>41.92</v>
      </c>
      <c r="D2345" s="15">
        <v>74.438000000000002</v>
      </c>
      <c r="E2345" s="17">
        <f t="shared" si="182"/>
        <v>0.12406333333333334</v>
      </c>
      <c r="F2345" s="17">
        <f t="shared" si="180"/>
        <v>8.0697426418695054E-2</v>
      </c>
      <c r="G2345" s="17">
        <f t="shared" si="181"/>
        <v>263.20541983330662</v>
      </c>
      <c r="H2345" s="16">
        <f t="shared" si="184"/>
        <v>305.12541983330664</v>
      </c>
      <c r="I2345" s="47">
        <v>5</v>
      </c>
      <c r="J2345" s="16">
        <f t="shared" si="183"/>
        <v>300.12541983330664</v>
      </c>
    </row>
    <row r="2346" spans="2:10">
      <c r="B2346" s="15">
        <v>21.21</v>
      </c>
      <c r="C2346" s="16">
        <v>41.96</v>
      </c>
      <c r="D2346" s="15">
        <v>74.471000000000004</v>
      </c>
      <c r="E2346" s="17">
        <f t="shared" si="182"/>
        <v>0.12411833333333336</v>
      </c>
      <c r="F2346" s="17">
        <f t="shared" si="180"/>
        <v>8.0702493722443883E-2</v>
      </c>
      <c r="G2346" s="17">
        <f t="shared" si="181"/>
        <v>262.81715745917978</v>
      </c>
      <c r="H2346" s="16">
        <f t="shared" si="184"/>
        <v>304.77715745917976</v>
      </c>
      <c r="I2346" s="47">
        <v>5</v>
      </c>
      <c r="J2346" s="16">
        <f t="shared" si="183"/>
        <v>299.77715745917976</v>
      </c>
    </row>
    <row r="2347" spans="2:10">
      <c r="B2347" s="15">
        <v>21.56</v>
      </c>
      <c r="C2347" s="16">
        <v>42.15</v>
      </c>
      <c r="D2347" s="15">
        <v>74.52</v>
      </c>
      <c r="E2347" s="17">
        <f t="shared" si="182"/>
        <v>0.1242</v>
      </c>
      <c r="F2347" s="17">
        <f t="shared" si="180"/>
        <v>8.0710019074869091E-2</v>
      </c>
      <c r="G2347" s="17">
        <f t="shared" si="181"/>
        <v>267.12916496773818</v>
      </c>
      <c r="H2347" s="16">
        <f t="shared" si="184"/>
        <v>309.27916496773815</v>
      </c>
      <c r="I2347" s="47">
        <v>5.05</v>
      </c>
      <c r="J2347" s="16">
        <f t="shared" si="183"/>
        <v>304.2291649677382</v>
      </c>
    </row>
    <row r="2348" spans="2:10">
      <c r="B2348" s="15">
        <v>21.6</v>
      </c>
      <c r="C2348" s="16">
        <v>42.25</v>
      </c>
      <c r="D2348" s="15">
        <v>74.576999999999998</v>
      </c>
      <c r="E2348" s="17">
        <f t="shared" si="182"/>
        <v>0.12429500000000002</v>
      </c>
      <c r="F2348" s="17">
        <f t="shared" si="180"/>
        <v>8.0718774822309283E-2</v>
      </c>
      <c r="G2348" s="17">
        <f t="shared" si="181"/>
        <v>267.59573652535335</v>
      </c>
      <c r="H2348" s="16">
        <f t="shared" si="184"/>
        <v>309.84573652535335</v>
      </c>
      <c r="I2348" s="47">
        <v>5</v>
      </c>
      <c r="J2348" s="16">
        <f t="shared" si="183"/>
        <v>304.84573652535335</v>
      </c>
    </row>
    <row r="2349" spans="2:10">
      <c r="B2349" s="15">
        <v>21.53</v>
      </c>
      <c r="C2349" s="16">
        <v>42.35</v>
      </c>
      <c r="D2349" s="15">
        <v>74.622</v>
      </c>
      <c r="E2349" s="17">
        <f t="shared" si="182"/>
        <v>0.12437000000000002</v>
      </c>
      <c r="F2349" s="17">
        <f t="shared" si="180"/>
        <v>8.0725688596519476E-2</v>
      </c>
      <c r="G2349" s="17">
        <f t="shared" si="181"/>
        <v>266.70568408044869</v>
      </c>
      <c r="H2349" s="16">
        <f t="shared" si="184"/>
        <v>309.05568408044871</v>
      </c>
      <c r="I2349" s="47">
        <v>5</v>
      </c>
      <c r="J2349" s="16">
        <f t="shared" si="183"/>
        <v>304.05568408044871</v>
      </c>
    </row>
    <row r="2350" spans="2:10">
      <c r="B2350" s="15">
        <v>21.57</v>
      </c>
      <c r="C2350" s="16">
        <v>42.49</v>
      </c>
      <c r="D2350" s="15">
        <v>74.644999999999996</v>
      </c>
      <c r="E2350" s="17">
        <f t="shared" si="182"/>
        <v>0.12440833333333334</v>
      </c>
      <c r="F2350" s="17">
        <f t="shared" si="180"/>
        <v>8.0729222760727901E-2</v>
      </c>
      <c r="G2350" s="17">
        <f t="shared" si="181"/>
        <v>267.18949176472307</v>
      </c>
      <c r="H2350" s="16">
        <f t="shared" si="184"/>
        <v>309.67949176472308</v>
      </c>
      <c r="I2350" s="47">
        <v>5</v>
      </c>
      <c r="J2350" s="16">
        <f t="shared" si="183"/>
        <v>304.67949176472308</v>
      </c>
    </row>
    <row r="2351" spans="2:10">
      <c r="B2351" s="15">
        <v>21.77</v>
      </c>
      <c r="C2351" s="16">
        <v>42.59</v>
      </c>
      <c r="D2351" s="15">
        <v>74.671000000000006</v>
      </c>
      <c r="E2351" s="17">
        <f t="shared" si="182"/>
        <v>0.12445166666666667</v>
      </c>
      <c r="F2351" s="17">
        <f t="shared" si="180"/>
        <v>8.0733218275522975E-2</v>
      </c>
      <c r="G2351" s="17">
        <f t="shared" si="181"/>
        <v>269.65356348986666</v>
      </c>
      <c r="H2351" s="16">
        <f t="shared" si="184"/>
        <v>312.24356348986669</v>
      </c>
      <c r="I2351" s="47">
        <v>5</v>
      </c>
      <c r="J2351" s="16">
        <f t="shared" si="183"/>
        <v>307.24356348986669</v>
      </c>
    </row>
    <row r="2352" spans="2:10">
      <c r="B2352" s="15">
        <v>21.83</v>
      </c>
      <c r="C2352" s="16">
        <v>42.78</v>
      </c>
      <c r="D2352" s="15">
        <v>74.694000000000003</v>
      </c>
      <c r="E2352" s="17">
        <f t="shared" si="182"/>
        <v>0.12449000000000002</v>
      </c>
      <c r="F2352" s="17">
        <f t="shared" si="180"/>
        <v>8.0736753099074077E-2</v>
      </c>
      <c r="G2352" s="17">
        <f t="shared" si="181"/>
        <v>270.38491346328806</v>
      </c>
      <c r="H2352" s="16">
        <f t="shared" si="184"/>
        <v>313.16491346328803</v>
      </c>
      <c r="I2352" s="47">
        <v>4.95</v>
      </c>
      <c r="J2352" s="16">
        <f t="shared" si="183"/>
        <v>308.21491346328804</v>
      </c>
    </row>
    <row r="2353" spans="2:10">
      <c r="B2353" s="15">
        <v>21.83</v>
      </c>
      <c r="C2353" s="16">
        <v>43.45</v>
      </c>
      <c r="D2353" s="15">
        <v>74.721999999999994</v>
      </c>
      <c r="E2353" s="17">
        <f t="shared" si="182"/>
        <v>0.12453666666666667</v>
      </c>
      <c r="F2353" s="17">
        <f t="shared" si="180"/>
        <v>8.0741056780337661E-2</v>
      </c>
      <c r="G2353" s="17">
        <f t="shared" si="181"/>
        <v>270.37050133478209</v>
      </c>
      <c r="H2353" s="16">
        <f t="shared" si="184"/>
        <v>313.82050133478208</v>
      </c>
      <c r="I2353" s="47">
        <v>5.16</v>
      </c>
      <c r="J2353" s="16">
        <f t="shared" si="183"/>
        <v>308.66050133478211</v>
      </c>
    </row>
    <row r="2354" spans="2:10">
      <c r="B2354" s="15">
        <v>21.6</v>
      </c>
      <c r="C2354" s="16">
        <v>41.68</v>
      </c>
      <c r="D2354" s="15">
        <v>74.751999999999995</v>
      </c>
      <c r="E2354" s="17">
        <f t="shared" si="182"/>
        <v>0.12458666666666667</v>
      </c>
      <c r="F2354" s="17">
        <f t="shared" si="180"/>
        <v>8.0745668376580593E-2</v>
      </c>
      <c r="G2354" s="17">
        <f t="shared" si="181"/>
        <v>267.50660975722195</v>
      </c>
      <c r="H2354" s="16">
        <f t="shared" si="184"/>
        <v>309.18660975722196</v>
      </c>
      <c r="I2354" s="47">
        <v>5</v>
      </c>
      <c r="J2354" s="16">
        <f t="shared" si="183"/>
        <v>304.18660975722196</v>
      </c>
    </row>
    <row r="2355" spans="2:10">
      <c r="B2355" s="15">
        <v>21.5</v>
      </c>
      <c r="C2355" s="16">
        <v>41.48</v>
      </c>
      <c r="D2355" s="15">
        <v>74.777000000000001</v>
      </c>
      <c r="E2355" s="17">
        <f t="shared" si="182"/>
        <v>0.12462833333333333</v>
      </c>
      <c r="F2355" s="17">
        <f t="shared" si="180"/>
        <v>8.0749511775878455E-2</v>
      </c>
      <c r="G2355" s="17">
        <f t="shared" si="181"/>
        <v>266.25547978139593</v>
      </c>
      <c r="H2355" s="16">
        <f t="shared" si="184"/>
        <v>307.73547978139595</v>
      </c>
      <c r="I2355" s="47">
        <v>5</v>
      </c>
      <c r="J2355" s="16">
        <f t="shared" si="183"/>
        <v>302.73547978139595</v>
      </c>
    </row>
    <row r="2356" spans="2:10">
      <c r="B2356" s="15">
        <v>21.63</v>
      </c>
      <c r="C2356" s="16">
        <v>41.72</v>
      </c>
      <c r="D2356" s="15">
        <v>74.802999999999997</v>
      </c>
      <c r="E2356" s="17">
        <f t="shared" si="182"/>
        <v>0.12467166666666667</v>
      </c>
      <c r="F2356" s="17">
        <f t="shared" si="180"/>
        <v>8.07535092992957E-2</v>
      </c>
      <c r="G2356" s="17">
        <f t="shared" si="181"/>
        <v>267.85213655338504</v>
      </c>
      <c r="H2356" s="16">
        <f t="shared" si="184"/>
        <v>309.57213655338501</v>
      </c>
      <c r="I2356" s="47">
        <v>5</v>
      </c>
      <c r="J2356" s="16">
        <f t="shared" si="183"/>
        <v>304.57213655338501</v>
      </c>
    </row>
    <row r="2357" spans="2:10">
      <c r="B2357" s="15">
        <v>21.38</v>
      </c>
      <c r="C2357" s="16">
        <v>41.39</v>
      </c>
      <c r="D2357" s="15">
        <v>74.843000000000004</v>
      </c>
      <c r="E2357" s="17">
        <f t="shared" si="182"/>
        <v>0.12473833333333335</v>
      </c>
      <c r="F2357" s="17">
        <f t="shared" si="180"/>
        <v>8.0759660108238512E-2</v>
      </c>
      <c r="G2357" s="17">
        <f t="shared" si="181"/>
        <v>264.73613152092707</v>
      </c>
      <c r="H2357" s="16">
        <f t="shared" si="184"/>
        <v>306.12613152092706</v>
      </c>
      <c r="I2357" s="47">
        <v>4.8899999999999997</v>
      </c>
      <c r="J2357" s="16">
        <f t="shared" si="183"/>
        <v>301.23613152092707</v>
      </c>
    </row>
    <row r="2358" spans="2:10">
      <c r="B2358" s="15">
        <v>21.19</v>
      </c>
      <c r="C2358" s="16">
        <v>41.53</v>
      </c>
      <c r="D2358" s="15">
        <v>74.875</v>
      </c>
      <c r="E2358" s="17">
        <f t="shared" si="182"/>
        <v>0.12479166666666666</v>
      </c>
      <c r="F2358" s="17">
        <f t="shared" si="180"/>
        <v>8.0764581430063709E-2</v>
      </c>
      <c r="G2358" s="17">
        <f t="shared" si="181"/>
        <v>262.36748367660408</v>
      </c>
      <c r="H2358" s="16">
        <f t="shared" si="184"/>
        <v>303.89748367660411</v>
      </c>
      <c r="I2358" s="47">
        <v>5.05</v>
      </c>
      <c r="J2358" s="16">
        <f t="shared" si="183"/>
        <v>298.8474836766041</v>
      </c>
    </row>
    <row r="2359" spans="2:10">
      <c r="B2359" s="15">
        <v>21.36</v>
      </c>
      <c r="C2359" s="16">
        <v>41.68</v>
      </c>
      <c r="D2359" s="15">
        <v>74.900999999999996</v>
      </c>
      <c r="E2359" s="17">
        <f t="shared" si="182"/>
        <v>0.124835</v>
      </c>
      <c r="F2359" s="17">
        <f t="shared" si="180"/>
        <v>8.0768580445710642E-2</v>
      </c>
      <c r="G2359" s="17">
        <f t="shared" si="181"/>
        <v>264.45927218390727</v>
      </c>
      <c r="H2359" s="16">
        <f t="shared" si="184"/>
        <v>306.13927218390728</v>
      </c>
      <c r="I2359" s="47">
        <v>5</v>
      </c>
      <c r="J2359" s="16">
        <f t="shared" si="183"/>
        <v>301.13927218390728</v>
      </c>
    </row>
    <row r="2360" spans="2:10">
      <c r="B2360" s="15">
        <v>21.42</v>
      </c>
      <c r="C2360" s="16">
        <v>41.58</v>
      </c>
      <c r="D2360" s="15">
        <v>74.926000000000002</v>
      </c>
      <c r="E2360" s="17">
        <f t="shared" si="182"/>
        <v>0.12487666666666668</v>
      </c>
      <c r="F2360" s="17">
        <f t="shared" si="180"/>
        <v>8.0772426026545219E-2</v>
      </c>
      <c r="G2360" s="17">
        <f t="shared" si="181"/>
        <v>265.18950901586749</v>
      </c>
      <c r="H2360" s="16">
        <f t="shared" si="184"/>
        <v>306.76950901586747</v>
      </c>
      <c r="I2360" s="47">
        <v>4.8899999999999997</v>
      </c>
      <c r="J2360" s="16">
        <f t="shared" si="183"/>
        <v>301.87950901586748</v>
      </c>
    </row>
    <row r="2361" spans="2:10">
      <c r="B2361" s="15">
        <v>21.59</v>
      </c>
      <c r="C2361" s="16">
        <v>41.63</v>
      </c>
      <c r="D2361" s="15">
        <v>74.953999999999994</v>
      </c>
      <c r="E2361" s="17">
        <f t="shared" si="182"/>
        <v>0.12492333333333333</v>
      </c>
      <c r="F2361" s="17">
        <f t="shared" si="180"/>
        <v>8.0776733511848872E-2</v>
      </c>
      <c r="G2361" s="17">
        <f t="shared" si="181"/>
        <v>267.27993397793233</v>
      </c>
      <c r="H2361" s="16">
        <f t="shared" si="184"/>
        <v>308.90993397793233</v>
      </c>
      <c r="I2361" s="47">
        <v>5.05</v>
      </c>
      <c r="J2361" s="16">
        <f t="shared" si="183"/>
        <v>303.85993397793231</v>
      </c>
    </row>
    <row r="2362" spans="2:10">
      <c r="B2362" s="15">
        <v>21.55</v>
      </c>
      <c r="C2362" s="16">
        <v>41.63</v>
      </c>
      <c r="D2362" s="15">
        <v>74.98</v>
      </c>
      <c r="E2362" s="17">
        <f t="shared" si="182"/>
        <v>0.12496666666666668</v>
      </c>
      <c r="F2362" s="17">
        <f t="shared" si="180"/>
        <v>8.0780733731023985E-2</v>
      </c>
      <c r="G2362" s="17">
        <f t="shared" si="181"/>
        <v>266.77153084243014</v>
      </c>
      <c r="H2362" s="16">
        <f t="shared" si="184"/>
        <v>308.40153084243013</v>
      </c>
      <c r="I2362" s="47">
        <v>4.8899999999999997</v>
      </c>
      <c r="J2362" s="16">
        <f t="shared" si="183"/>
        <v>303.51153084243015</v>
      </c>
    </row>
    <row r="2363" spans="2:10">
      <c r="B2363" s="15">
        <v>21.62</v>
      </c>
      <c r="C2363" s="16">
        <v>41.53</v>
      </c>
      <c r="D2363" s="15">
        <v>75.007000000000005</v>
      </c>
      <c r="E2363" s="17">
        <f t="shared" si="182"/>
        <v>0.12501166666666669</v>
      </c>
      <c r="F2363" s="17">
        <f t="shared" si="180"/>
        <v>8.078488822415196E-2</v>
      </c>
      <c r="G2363" s="17">
        <f t="shared" si="181"/>
        <v>267.62431037858823</v>
      </c>
      <c r="H2363" s="16">
        <f t="shared" si="184"/>
        <v>309.15431037858821</v>
      </c>
      <c r="I2363" s="47">
        <v>5</v>
      </c>
      <c r="J2363" s="16">
        <f t="shared" si="183"/>
        <v>304.15431037858821</v>
      </c>
    </row>
    <row r="2364" spans="2:10">
      <c r="B2364" s="15">
        <v>21.7</v>
      </c>
      <c r="C2364" s="16">
        <v>41.58</v>
      </c>
      <c r="D2364" s="15">
        <v>75.033000000000001</v>
      </c>
      <c r="E2364" s="17">
        <f t="shared" si="182"/>
        <v>0.125055</v>
      </c>
      <c r="F2364" s="17">
        <f t="shared" si="180"/>
        <v>8.0788889251061896E-2</v>
      </c>
      <c r="G2364" s="17">
        <f t="shared" si="181"/>
        <v>268.60129160291399</v>
      </c>
      <c r="H2364" s="16">
        <f t="shared" si="184"/>
        <v>310.18129160291397</v>
      </c>
      <c r="I2364" s="47">
        <v>5</v>
      </c>
      <c r="J2364" s="16">
        <f t="shared" si="183"/>
        <v>305.18129160291397</v>
      </c>
    </row>
    <row r="2365" spans="2:10">
      <c r="B2365" s="15">
        <v>21.73</v>
      </c>
      <c r="C2365" s="16">
        <v>41.77</v>
      </c>
      <c r="D2365" s="15">
        <v>75.058000000000007</v>
      </c>
      <c r="E2365" s="17">
        <f t="shared" si="182"/>
        <v>0.12509666666666669</v>
      </c>
      <c r="F2365" s="17">
        <f t="shared" si="180"/>
        <v>8.0792736766085033E-2</v>
      </c>
      <c r="G2365" s="17">
        <f t="shared" si="181"/>
        <v>268.95982076846497</v>
      </c>
      <c r="H2365" s="16">
        <f t="shared" si="184"/>
        <v>310.72982076846495</v>
      </c>
      <c r="I2365" s="47">
        <v>5</v>
      </c>
      <c r="J2365" s="16">
        <f t="shared" si="183"/>
        <v>305.72982076846495</v>
      </c>
    </row>
    <row r="2366" spans="2:10">
      <c r="B2366" s="15">
        <v>21.72</v>
      </c>
      <c r="C2366" s="16">
        <v>41.15</v>
      </c>
      <c r="D2366" s="15">
        <v>75.085999999999999</v>
      </c>
      <c r="E2366" s="17">
        <f t="shared" si="182"/>
        <v>0.12514333333333333</v>
      </c>
      <c r="F2366" s="17">
        <f t="shared" si="180"/>
        <v>8.0797046418007917E-2</v>
      </c>
      <c r="G2366" s="17">
        <f t="shared" si="181"/>
        <v>268.82170775934554</v>
      </c>
      <c r="H2366" s="16">
        <f t="shared" si="184"/>
        <v>309.97170775934552</v>
      </c>
      <c r="I2366" s="47">
        <v>4.84</v>
      </c>
      <c r="J2366" s="16">
        <f t="shared" si="183"/>
        <v>305.13170775934555</v>
      </c>
    </row>
    <row r="2367" spans="2:10">
      <c r="B2367" s="15">
        <v>21.52</v>
      </c>
      <c r="C2367" s="16">
        <v>41.44</v>
      </c>
      <c r="D2367" s="15">
        <v>75.108999999999995</v>
      </c>
      <c r="E2367" s="17">
        <f t="shared" si="182"/>
        <v>0.12518166666666666</v>
      </c>
      <c r="F2367" s="17">
        <f t="shared" si="180"/>
        <v>8.0800586833194341E-2</v>
      </c>
      <c r="G2367" s="17">
        <f t="shared" si="181"/>
        <v>266.33469933115873</v>
      </c>
      <c r="H2367" s="16">
        <f t="shared" si="184"/>
        <v>307.77469933115873</v>
      </c>
      <c r="I2367" s="47">
        <v>5</v>
      </c>
      <c r="J2367" s="16">
        <f t="shared" si="183"/>
        <v>302.77469933115873</v>
      </c>
    </row>
    <row r="2368" spans="2:10">
      <c r="B2368" s="15">
        <v>21.72</v>
      </c>
      <c r="C2368" s="16">
        <v>41.53</v>
      </c>
      <c r="D2368" s="15">
        <v>75.135999999999996</v>
      </c>
      <c r="E2368" s="17">
        <f t="shared" si="182"/>
        <v>0.12522666666666665</v>
      </c>
      <c r="F2368" s="17">
        <f t="shared" si="180"/>
        <v>8.0804743368686371E-2</v>
      </c>
      <c r="G2368" s="17">
        <f t="shared" si="181"/>
        <v>268.79610149739034</v>
      </c>
      <c r="H2368" s="16">
        <f t="shared" si="184"/>
        <v>310.32610149739037</v>
      </c>
      <c r="I2368" s="47">
        <v>5</v>
      </c>
      <c r="J2368" s="16">
        <f t="shared" si="183"/>
        <v>305.32610149739037</v>
      </c>
    </row>
    <row r="2369" spans="2:10">
      <c r="B2369" s="15">
        <v>21.6</v>
      </c>
      <c r="C2369" s="16">
        <v>41.72</v>
      </c>
      <c r="D2369" s="15">
        <v>75.162000000000006</v>
      </c>
      <c r="E2369" s="17">
        <f t="shared" si="182"/>
        <v>0.12527000000000002</v>
      </c>
      <c r="F2369" s="17">
        <f t="shared" si="180"/>
        <v>8.0808746362615147E-2</v>
      </c>
      <c r="G2369" s="17">
        <f t="shared" si="181"/>
        <v>267.29779847188536</v>
      </c>
      <c r="H2369" s="16">
        <f t="shared" si="184"/>
        <v>309.01779847188538</v>
      </c>
      <c r="I2369" s="47">
        <v>5</v>
      </c>
      <c r="J2369" s="16">
        <f t="shared" si="183"/>
        <v>304.01779847188538</v>
      </c>
    </row>
    <row r="2370" spans="2:10">
      <c r="B2370" s="15">
        <v>21.7</v>
      </c>
      <c r="C2370" s="16">
        <v>41.82</v>
      </c>
      <c r="D2370" s="15">
        <v>75.188000000000002</v>
      </c>
      <c r="E2370" s="17">
        <f t="shared" si="182"/>
        <v>0.12531333333333336</v>
      </c>
      <c r="F2370" s="17">
        <f t="shared" si="180"/>
        <v>8.0812749753172972E-2</v>
      </c>
      <c r="G2370" s="17">
        <f t="shared" si="181"/>
        <v>268.52198528423401</v>
      </c>
      <c r="H2370" s="16">
        <f t="shared" si="184"/>
        <v>310.341985284234</v>
      </c>
      <c r="I2370" s="47">
        <v>5.05</v>
      </c>
      <c r="J2370" s="16">
        <f t="shared" si="183"/>
        <v>305.29198528423399</v>
      </c>
    </row>
    <row r="2371" spans="2:10">
      <c r="B2371" s="15">
        <v>21.55</v>
      </c>
      <c r="C2371" s="16">
        <v>41.39</v>
      </c>
      <c r="D2371" s="15">
        <v>75.213999999999999</v>
      </c>
      <c r="E2371" s="17">
        <f t="shared" si="182"/>
        <v>0.12535666666666667</v>
      </c>
      <c r="F2371" s="17">
        <f t="shared" si="180"/>
        <v>8.0816753540418784E-2</v>
      </c>
      <c r="G2371" s="17">
        <f t="shared" si="181"/>
        <v>266.65263148961094</v>
      </c>
      <c r="H2371" s="16">
        <f t="shared" si="184"/>
        <v>308.04263148961093</v>
      </c>
      <c r="I2371" s="47">
        <v>5</v>
      </c>
      <c r="J2371" s="16">
        <f t="shared" si="183"/>
        <v>303.04263148961093</v>
      </c>
    </row>
    <row r="2372" spans="2:10">
      <c r="B2372" s="15">
        <v>21.62</v>
      </c>
      <c r="C2372" s="16">
        <v>41.58</v>
      </c>
      <c r="D2372" s="15">
        <v>75.239000000000004</v>
      </c>
      <c r="E2372" s="17">
        <f t="shared" si="182"/>
        <v>0.12539833333333333</v>
      </c>
      <c r="F2372" s="17">
        <f t="shared" si="180"/>
        <v>8.0820603709997899E-2</v>
      </c>
      <c r="G2372" s="17">
        <f t="shared" si="181"/>
        <v>267.50604434454999</v>
      </c>
      <c r="H2372" s="16">
        <f t="shared" si="184"/>
        <v>309.08604434454998</v>
      </c>
      <c r="I2372" s="47">
        <v>4.95</v>
      </c>
      <c r="J2372" s="16">
        <f t="shared" si="183"/>
        <v>304.13604434454999</v>
      </c>
    </row>
    <row r="2373" spans="2:10">
      <c r="B2373" s="15">
        <v>21.64</v>
      </c>
      <c r="C2373" s="16">
        <v>41.68</v>
      </c>
      <c r="D2373" s="15">
        <v>75.262</v>
      </c>
      <c r="E2373" s="17">
        <f t="shared" si="182"/>
        <v>0.12543666666666667</v>
      </c>
      <c r="F2373" s="17">
        <f t="shared" si="180"/>
        <v>8.0824146190026661E-2</v>
      </c>
      <c r="G2373" s="17">
        <f t="shared" si="181"/>
        <v>267.74177049915164</v>
      </c>
      <c r="H2373" s="16">
        <f t="shared" si="184"/>
        <v>309.42177049915165</v>
      </c>
      <c r="I2373" s="47">
        <v>4.95</v>
      </c>
      <c r="J2373" s="16">
        <f t="shared" si="183"/>
        <v>304.47177049915166</v>
      </c>
    </row>
  </sheetData>
  <pageMargins left="0.7" right="0.7" top="0.75" bottom="0.75" header="0.3" footer="0.3"/>
  <pageSetup scale="6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809E8-FC49-4456-87A2-75C139CE9C4F}">
  <dimension ref="B2:J2887"/>
  <sheetViews>
    <sheetView view="pageBreakPreview" topLeftCell="A9" zoomScaleNormal="85" zoomScaleSheetLayoutView="100" workbookViewId="0">
      <selection activeCell="A11" sqref="A11:XFD13"/>
    </sheetView>
  </sheetViews>
  <sheetFormatPr defaultRowHeight="15"/>
  <cols>
    <col min="2" max="2" width="16" bestFit="1" customWidth="1"/>
    <col min="3" max="3" width="18" customWidth="1"/>
    <col min="4" max="4" width="13.28515625" bestFit="1" customWidth="1"/>
    <col min="5" max="5" width="12.85546875" customWidth="1"/>
    <col min="6" max="6" width="14.85546875" bestFit="1" customWidth="1"/>
    <col min="7" max="7" width="13.140625" customWidth="1"/>
    <col min="8" max="8" width="11.85546875" customWidth="1"/>
    <col min="9" max="9" width="13.42578125" bestFit="1" customWidth="1"/>
    <col min="10" max="10" width="14.5703125" bestFit="1" customWidth="1"/>
  </cols>
  <sheetData>
    <row r="2" spans="2:10" ht="23.25">
      <c r="B2" s="28" t="s">
        <v>16</v>
      </c>
      <c r="C2" s="29">
        <v>0.3</v>
      </c>
      <c r="D2" s="28" t="s">
        <v>19</v>
      </c>
    </row>
    <row r="3" spans="2:10" ht="23.25">
      <c r="B3" s="28" t="s">
        <v>9</v>
      </c>
      <c r="C3" s="29">
        <v>0.6</v>
      </c>
      <c r="D3" s="28" t="s">
        <v>19</v>
      </c>
    </row>
    <row r="4" spans="2:10" ht="26.25">
      <c r="B4" s="28" t="s">
        <v>27</v>
      </c>
      <c r="C4" s="30">
        <f>(PI()*C2^2/4)</f>
        <v>7.0685834705770348E-2</v>
      </c>
      <c r="D4" s="28" t="s">
        <v>28</v>
      </c>
    </row>
    <row r="5" spans="2:10">
      <c r="B5" s="2"/>
      <c r="C5" s="18"/>
      <c r="D5" s="2"/>
    </row>
    <row r="6" spans="2:10" ht="23.25">
      <c r="B6" s="26" t="s">
        <v>22</v>
      </c>
      <c r="C6" s="25">
        <f>MAX(B17:B2887)</f>
        <v>27.15</v>
      </c>
      <c r="D6" s="27" t="s">
        <v>7</v>
      </c>
    </row>
    <row r="7" spans="2:10" ht="18.75">
      <c r="B7" s="22"/>
      <c r="C7" s="23"/>
      <c r="D7" s="2"/>
    </row>
    <row r="8" spans="2:10" ht="20.25">
      <c r="B8" s="48" t="s">
        <v>23</v>
      </c>
      <c r="C8" s="19" t="s">
        <v>24</v>
      </c>
      <c r="D8" s="20" t="s">
        <v>25</v>
      </c>
      <c r="E8" s="20" t="s">
        <v>26</v>
      </c>
    </row>
    <row r="9" spans="2:10" ht="18.75">
      <c r="B9" s="42" t="s">
        <v>42</v>
      </c>
      <c r="C9" s="21">
        <f>VLOOKUP($C$6,$B$17:$H$2887,4,0)</f>
        <v>0.13241</v>
      </c>
      <c r="D9" s="21">
        <f>VLOOKUP($C$6,$B$17:$H$2887,2,0)</f>
        <v>63.66</v>
      </c>
      <c r="E9" s="21">
        <f>VLOOKUP($C$6,$B$17:$H$2887,7,0)</f>
        <v>396.89605214606183</v>
      </c>
    </row>
    <row r="10" spans="2:10" ht="18.75">
      <c r="B10" s="42" t="s">
        <v>43</v>
      </c>
      <c r="C10" s="21">
        <f>VLOOKUP($C$6,$B$17:$J$2887,4,0)</f>
        <v>0.13241</v>
      </c>
      <c r="D10" s="21">
        <f>VLOOKUP($C$6,$B$17:$J$2887,2,0)-VLOOKUP($C$6,$B$17:$J$2887,8,0)</f>
        <v>58.019999999999996</v>
      </c>
      <c r="E10" s="21">
        <f>VLOOKUP($C$6,$B$17:$J$2887,9,0)</f>
        <v>391.25605214606185</v>
      </c>
    </row>
    <row r="11" spans="2:10" ht="42.75" customHeight="1">
      <c r="B11" s="59"/>
      <c r="C11" s="59"/>
      <c r="D11" s="59"/>
      <c r="E11" s="60"/>
      <c r="F11" s="60"/>
      <c r="G11" s="60"/>
      <c r="H11" s="60"/>
      <c r="I11" s="60"/>
      <c r="J11" s="60"/>
    </row>
    <row r="12" spans="2:10" ht="42.75" customHeight="1">
      <c r="B12" s="63" t="s">
        <v>45</v>
      </c>
      <c r="C12" s="63" t="s">
        <v>46</v>
      </c>
      <c r="D12" s="63" t="s">
        <v>47</v>
      </c>
      <c r="E12" s="63" t="s">
        <v>49</v>
      </c>
      <c r="F12" s="63" t="s">
        <v>51</v>
      </c>
      <c r="G12" s="63" t="s">
        <v>53</v>
      </c>
      <c r="H12" s="63" t="s">
        <v>55</v>
      </c>
      <c r="I12" s="63" t="s">
        <v>56</v>
      </c>
      <c r="J12" s="63" t="s">
        <v>57</v>
      </c>
    </row>
    <row r="13" spans="2:10" ht="42.75" customHeight="1">
      <c r="B13" s="64"/>
      <c r="C13" s="64"/>
      <c r="D13" s="64"/>
      <c r="E13" s="64" t="s">
        <v>48</v>
      </c>
      <c r="F13" s="64" t="s">
        <v>50</v>
      </c>
      <c r="G13" s="64" t="s">
        <v>52</v>
      </c>
      <c r="H13" s="64" t="s">
        <v>54</v>
      </c>
      <c r="I13" s="64"/>
      <c r="J13" s="64" t="s">
        <v>58</v>
      </c>
    </row>
    <row r="14" spans="2:10">
      <c r="B14" s="3" t="s">
        <v>0</v>
      </c>
      <c r="C14" s="6" t="s">
        <v>4</v>
      </c>
      <c r="D14" s="8" t="s">
        <v>1</v>
      </c>
      <c r="E14" s="8" t="s">
        <v>10</v>
      </c>
      <c r="F14" s="11" t="s">
        <v>13</v>
      </c>
      <c r="G14" s="8" t="s">
        <v>14</v>
      </c>
      <c r="H14" s="13" t="s">
        <v>20</v>
      </c>
      <c r="I14" s="11" t="s">
        <v>40</v>
      </c>
      <c r="J14" s="13" t="s">
        <v>41</v>
      </c>
    </row>
    <row r="15" spans="2:10" ht="18">
      <c r="B15" s="4" t="s">
        <v>5</v>
      </c>
      <c r="C15" s="7" t="s">
        <v>8</v>
      </c>
      <c r="D15" s="9" t="s">
        <v>6</v>
      </c>
      <c r="E15" s="9" t="s">
        <v>11</v>
      </c>
      <c r="F15" s="12" t="s">
        <v>18</v>
      </c>
      <c r="G15" s="7" t="s">
        <v>15</v>
      </c>
      <c r="H15" s="7" t="s">
        <v>21</v>
      </c>
      <c r="I15" s="45"/>
      <c r="J15" s="7" t="s">
        <v>21</v>
      </c>
    </row>
    <row r="16" spans="2:10" ht="17.25">
      <c r="B16" s="5" t="s">
        <v>7</v>
      </c>
      <c r="C16" s="5" t="s">
        <v>3</v>
      </c>
      <c r="D16" s="10" t="s">
        <v>2</v>
      </c>
      <c r="E16" s="10" t="s">
        <v>12</v>
      </c>
      <c r="F16" s="5" t="s">
        <v>17</v>
      </c>
      <c r="G16" s="5" t="s">
        <v>3</v>
      </c>
      <c r="H16" s="14" t="s">
        <v>3</v>
      </c>
      <c r="I16" s="14" t="s">
        <v>3</v>
      </c>
      <c r="J16" s="14" t="s">
        <v>3</v>
      </c>
    </row>
    <row r="17" spans="2:10">
      <c r="B17" s="15">
        <v>0.79</v>
      </c>
      <c r="C17" s="16">
        <v>62.32</v>
      </c>
      <c r="D17" s="15">
        <v>0.34399999999999997</v>
      </c>
      <c r="E17" s="17">
        <f>(D17*10^-3)/($C$3)</f>
        <v>5.7333333333333325E-4</v>
      </c>
      <c r="F17" s="17">
        <f>$C$4/(1-E17)</f>
        <v>7.0726384499550085E-2</v>
      </c>
      <c r="G17" s="17">
        <f t="shared" ref="G17:G80" si="0">B17/F17</f>
        <v>11.169806085662778</v>
      </c>
      <c r="H17" s="16">
        <f>G17+C17</f>
        <v>73.489806085662778</v>
      </c>
      <c r="I17" s="46">
        <v>6.75</v>
      </c>
      <c r="J17" s="16">
        <f>C17-I17+G17</f>
        <v>66.739806085662778</v>
      </c>
    </row>
    <row r="18" spans="2:10">
      <c r="B18" s="15">
        <v>1.04</v>
      </c>
      <c r="C18" s="16">
        <v>62.61</v>
      </c>
      <c r="D18" s="15">
        <v>2.8000000000000001E-2</v>
      </c>
      <c r="E18" s="17">
        <f t="shared" ref="E18:E81" si="1">(D18*10^-3)/($C$3)</f>
        <v>4.6666666666666665E-5</v>
      </c>
      <c r="F18" s="17">
        <f t="shared" ref="F18:F81" si="2">$C$4/(1-E18)</f>
        <v>7.0689133532001833E-2</v>
      </c>
      <c r="G18" s="17">
        <f t="shared" si="0"/>
        <v>14.712303688503685</v>
      </c>
      <c r="H18" s="16">
        <f>G18+C18</f>
        <v>77.322303688503681</v>
      </c>
      <c r="I18" s="46">
        <v>6.81</v>
      </c>
      <c r="J18" s="16">
        <f t="shared" ref="J18:J81" si="3">C18-I18+G18</f>
        <v>70.512303688503678</v>
      </c>
    </row>
    <row r="19" spans="2:10">
      <c r="B19" s="15">
        <v>1.25</v>
      </c>
      <c r="C19" s="16">
        <v>61.7</v>
      </c>
      <c r="D19" s="15">
        <v>5.3999999999999999E-2</v>
      </c>
      <c r="E19" s="17">
        <f t="shared" si="1"/>
        <v>9.0000000000000006E-5</v>
      </c>
      <c r="F19" s="17">
        <f t="shared" si="2"/>
        <v>7.069219700350067E-2</v>
      </c>
      <c r="G19" s="17">
        <f t="shared" si="0"/>
        <v>17.682291016335228</v>
      </c>
      <c r="H19" s="16">
        <f t="shared" ref="H19:H82" si="4">G19+C19</f>
        <v>79.38229101633523</v>
      </c>
      <c r="I19" s="46">
        <v>6.49</v>
      </c>
      <c r="J19" s="16">
        <f t="shared" si="3"/>
        <v>72.892291016335236</v>
      </c>
    </row>
    <row r="20" spans="2:10">
      <c r="B20" s="15">
        <v>0.7</v>
      </c>
      <c r="C20" s="16">
        <v>62.08</v>
      </c>
      <c r="D20" s="15">
        <v>7.8E-2</v>
      </c>
      <c r="E20" s="17">
        <f t="shared" si="1"/>
        <v>1.3000000000000002E-4</v>
      </c>
      <c r="F20" s="17">
        <f t="shared" si="2"/>
        <v>7.0695025059028013E-2</v>
      </c>
      <c r="G20" s="17">
        <f t="shared" si="0"/>
        <v>9.9016868501782564</v>
      </c>
      <c r="H20" s="16">
        <f t="shared" si="4"/>
        <v>71.981686850178249</v>
      </c>
      <c r="I20" s="46">
        <v>6.81</v>
      </c>
      <c r="J20" s="16">
        <f t="shared" si="3"/>
        <v>65.171686850178247</v>
      </c>
    </row>
    <row r="21" spans="2:10">
      <c r="B21" s="15">
        <v>0.92</v>
      </c>
      <c r="C21" s="16">
        <v>62.32</v>
      </c>
      <c r="D21" s="15">
        <v>0.105</v>
      </c>
      <c r="E21" s="17">
        <f t="shared" si="1"/>
        <v>1.7500000000000003E-4</v>
      </c>
      <c r="F21" s="17">
        <f t="shared" si="2"/>
        <v>7.0698206891976451E-2</v>
      </c>
      <c r="G21" s="17">
        <f t="shared" si="0"/>
        <v>13.013059884329413</v>
      </c>
      <c r="H21" s="16">
        <f t="shared" si="4"/>
        <v>75.333059884329415</v>
      </c>
      <c r="I21" s="46">
        <v>6.75</v>
      </c>
      <c r="J21" s="16">
        <f t="shared" si="3"/>
        <v>68.583059884329415</v>
      </c>
    </row>
    <row r="22" spans="2:10">
      <c r="B22" s="15">
        <v>1.17</v>
      </c>
      <c r="C22" s="16">
        <v>62.56</v>
      </c>
      <c r="D22" s="15">
        <v>0.13</v>
      </c>
      <c r="E22" s="17">
        <f t="shared" si="1"/>
        <v>2.1666666666666671E-4</v>
      </c>
      <c r="F22" s="17">
        <f t="shared" si="2"/>
        <v>7.0701153288982965E-2</v>
      </c>
      <c r="G22" s="17">
        <f t="shared" si="0"/>
        <v>16.548527790172777</v>
      </c>
      <c r="H22" s="16">
        <f t="shared" si="4"/>
        <v>79.108527790172786</v>
      </c>
      <c r="I22" s="46">
        <v>6.75</v>
      </c>
      <c r="J22" s="16">
        <f t="shared" si="3"/>
        <v>72.358527790172786</v>
      </c>
    </row>
    <row r="23" spans="2:10">
      <c r="B23" s="15">
        <v>1.4</v>
      </c>
      <c r="C23" s="16">
        <v>61.8</v>
      </c>
      <c r="D23" s="15">
        <v>0.155</v>
      </c>
      <c r="E23" s="17">
        <f t="shared" si="1"/>
        <v>2.5833333333333334E-4</v>
      </c>
      <c r="F23" s="17">
        <f t="shared" si="2"/>
        <v>7.0704099931586009E-2</v>
      </c>
      <c r="G23" s="17">
        <f t="shared" si="0"/>
        <v>19.800831936969058</v>
      </c>
      <c r="H23" s="16">
        <f t="shared" si="4"/>
        <v>81.600831936969058</v>
      </c>
      <c r="I23" s="46">
        <v>6.44</v>
      </c>
      <c r="J23" s="16">
        <f t="shared" si="3"/>
        <v>75.160831936969061</v>
      </c>
    </row>
    <row r="24" spans="2:10">
      <c r="B24" s="15">
        <v>1.76</v>
      </c>
      <c r="C24" s="16">
        <v>62.18</v>
      </c>
      <c r="D24" s="15">
        <v>0.17499999999999999</v>
      </c>
      <c r="E24" s="17">
        <f t="shared" si="1"/>
        <v>2.9166666666666669E-4</v>
      </c>
      <c r="F24" s="17">
        <f t="shared" si="2"/>
        <v>7.070645742251859E-2</v>
      </c>
      <c r="G24" s="17">
        <f t="shared" si="0"/>
        <v>24.891644471491727</v>
      </c>
      <c r="H24" s="16">
        <f t="shared" si="4"/>
        <v>87.071644471491723</v>
      </c>
      <c r="I24" s="46">
        <v>6.81</v>
      </c>
      <c r="J24" s="16">
        <f t="shared" si="3"/>
        <v>80.261644471491721</v>
      </c>
    </row>
    <row r="25" spans="2:10">
      <c r="B25" s="15">
        <v>1.87</v>
      </c>
      <c r="C25" s="16">
        <v>62.47</v>
      </c>
      <c r="D25" s="15">
        <v>0.20399999999999999</v>
      </c>
      <c r="E25" s="17">
        <f t="shared" si="1"/>
        <v>3.4000000000000002E-4</v>
      </c>
      <c r="F25" s="17">
        <f t="shared" si="2"/>
        <v>7.070987606363198E-2</v>
      </c>
      <c r="G25" s="17">
        <f t="shared" si="0"/>
        <v>26.446093588357911</v>
      </c>
      <c r="H25" s="16">
        <f t="shared" si="4"/>
        <v>88.91609358835791</v>
      </c>
      <c r="I25" s="46">
        <v>6.81</v>
      </c>
      <c r="J25" s="16">
        <f t="shared" si="3"/>
        <v>82.106093588357908</v>
      </c>
    </row>
    <row r="26" spans="2:10">
      <c r="B26" s="15">
        <v>2.08</v>
      </c>
      <c r="C26" s="16">
        <v>62.71</v>
      </c>
      <c r="D26" s="15">
        <v>0.23</v>
      </c>
      <c r="E26" s="17">
        <f t="shared" si="1"/>
        <v>3.8333333333333334E-4</v>
      </c>
      <c r="F26" s="17">
        <f t="shared" si="2"/>
        <v>7.0712941333281432E-2</v>
      </c>
      <c r="G26" s="17">
        <f t="shared" si="0"/>
        <v>29.414700630208927</v>
      </c>
      <c r="H26" s="16">
        <f t="shared" si="4"/>
        <v>92.124700630208935</v>
      </c>
      <c r="I26" s="46">
        <v>6.86</v>
      </c>
      <c r="J26" s="16">
        <f t="shared" si="3"/>
        <v>85.264700630208921</v>
      </c>
    </row>
    <row r="27" spans="2:10">
      <c r="B27" s="15">
        <v>2.2000000000000002</v>
      </c>
      <c r="C27" s="16">
        <v>61.89</v>
      </c>
      <c r="D27" s="15">
        <v>0.254</v>
      </c>
      <c r="E27" s="17">
        <f t="shared" si="1"/>
        <v>4.2333333333333334E-4</v>
      </c>
      <c r="F27" s="17">
        <f t="shared" si="2"/>
        <v>7.0715771048847686E-2</v>
      </c>
      <c r="G27" s="17">
        <f t="shared" si="0"/>
        <v>31.110457644311428</v>
      </c>
      <c r="H27" s="16">
        <f t="shared" si="4"/>
        <v>93.000457644311425</v>
      </c>
      <c r="I27" s="46">
        <v>6.75</v>
      </c>
      <c r="J27" s="16">
        <f t="shared" si="3"/>
        <v>86.250457644311425</v>
      </c>
    </row>
    <row r="28" spans="2:10">
      <c r="B28" s="15">
        <v>2.2999999999999998</v>
      </c>
      <c r="C28" s="16">
        <v>62.18</v>
      </c>
      <c r="D28" s="15">
        <v>0.27800000000000002</v>
      </c>
      <c r="E28" s="17">
        <f t="shared" si="1"/>
        <v>4.6333333333333339E-4</v>
      </c>
      <c r="F28" s="17">
        <f t="shared" si="2"/>
        <v>7.0718600990896135E-2</v>
      </c>
      <c r="G28" s="17">
        <f t="shared" si="0"/>
        <v>32.523267821659637</v>
      </c>
      <c r="H28" s="16">
        <f t="shared" si="4"/>
        <v>94.703267821659637</v>
      </c>
      <c r="I28" s="46">
        <v>6.81</v>
      </c>
      <c r="J28" s="16">
        <f t="shared" si="3"/>
        <v>87.893267821659634</v>
      </c>
    </row>
    <row r="29" spans="2:10">
      <c r="B29" s="15">
        <v>2.1800000000000002</v>
      </c>
      <c r="C29" s="16">
        <v>62.47</v>
      </c>
      <c r="D29" s="15">
        <v>0.30599999999999999</v>
      </c>
      <c r="E29" s="17">
        <f t="shared" si="1"/>
        <v>5.1000000000000004E-4</v>
      </c>
      <c r="F29" s="17">
        <f t="shared" si="2"/>
        <v>7.0721902876237225E-2</v>
      </c>
      <c r="G29" s="17">
        <f t="shared" si="0"/>
        <v>30.824962442186873</v>
      </c>
      <c r="H29" s="16">
        <f t="shared" si="4"/>
        <v>93.294962442186872</v>
      </c>
      <c r="I29" s="46">
        <v>6.75</v>
      </c>
      <c r="J29" s="16">
        <f t="shared" si="3"/>
        <v>86.544962442186872</v>
      </c>
    </row>
    <row r="30" spans="2:10">
      <c r="B30" s="15">
        <v>2.48</v>
      </c>
      <c r="C30" s="16">
        <v>61.99</v>
      </c>
      <c r="D30" s="15">
        <v>0.33200000000000002</v>
      </c>
      <c r="E30" s="17">
        <f t="shared" si="1"/>
        <v>5.5333333333333341E-4</v>
      </c>
      <c r="F30" s="17">
        <f t="shared" si="2"/>
        <v>7.072496918872144E-2</v>
      </c>
      <c r="G30" s="17">
        <f t="shared" si="0"/>
        <v>35.06540940841424</v>
      </c>
      <c r="H30" s="16">
        <f t="shared" si="4"/>
        <v>97.055409408414249</v>
      </c>
      <c r="I30" s="46">
        <v>6.49</v>
      </c>
      <c r="J30" s="16">
        <f t="shared" si="3"/>
        <v>90.56540940841424</v>
      </c>
    </row>
    <row r="31" spans="2:10">
      <c r="B31" s="15">
        <v>2.5099999999999998</v>
      </c>
      <c r="C31" s="16">
        <v>62.47</v>
      </c>
      <c r="D31" s="15">
        <v>0.36</v>
      </c>
      <c r="E31" s="17">
        <f t="shared" si="1"/>
        <v>5.9999999999999995E-4</v>
      </c>
      <c r="F31" s="17">
        <f t="shared" si="2"/>
        <v>7.0728271668771617E-2</v>
      </c>
      <c r="G31" s="17">
        <f t="shared" si="0"/>
        <v>35.487930650343188</v>
      </c>
      <c r="H31" s="16">
        <f t="shared" si="4"/>
        <v>97.957930650343187</v>
      </c>
      <c r="I31" s="46">
        <v>6.81</v>
      </c>
      <c r="J31" s="16">
        <f t="shared" si="3"/>
        <v>91.147930650343184</v>
      </c>
    </row>
    <row r="32" spans="2:10">
      <c r="B32" s="15">
        <v>2.5099999999999998</v>
      </c>
      <c r="C32" s="16">
        <v>62.66</v>
      </c>
      <c r="D32" s="15">
        <v>0.38600000000000001</v>
      </c>
      <c r="E32" s="17">
        <f t="shared" si="1"/>
        <v>6.4333333333333332E-4</v>
      </c>
      <c r="F32" s="17">
        <f t="shared" si="2"/>
        <v>7.073133853356027E-2</v>
      </c>
      <c r="G32" s="17">
        <f t="shared" si="0"/>
        <v>35.486391916774863</v>
      </c>
      <c r="H32" s="16">
        <f t="shared" si="4"/>
        <v>98.14639191677486</v>
      </c>
      <c r="I32" s="46">
        <v>6.81</v>
      </c>
      <c r="J32" s="16">
        <f t="shared" si="3"/>
        <v>91.336391916774858</v>
      </c>
    </row>
    <row r="33" spans="2:10">
      <c r="B33" s="15">
        <v>2.5299999999999998</v>
      </c>
      <c r="C33" s="16">
        <v>61.89</v>
      </c>
      <c r="D33" s="15">
        <v>0.41099999999999998</v>
      </c>
      <c r="E33" s="17">
        <f t="shared" si="1"/>
        <v>6.8499999999999995E-4</v>
      </c>
      <c r="F33" s="17">
        <f t="shared" si="2"/>
        <v>7.0734287692839945E-2</v>
      </c>
      <c r="G33" s="17">
        <f t="shared" si="0"/>
        <v>35.767660670966201</v>
      </c>
      <c r="H33" s="16">
        <f t="shared" si="4"/>
        <v>97.657660670966209</v>
      </c>
      <c r="I33" s="46">
        <v>6.75</v>
      </c>
      <c r="J33" s="16">
        <f t="shared" si="3"/>
        <v>90.907660670966209</v>
      </c>
    </row>
    <row r="34" spans="2:10">
      <c r="B34" s="15">
        <v>2.7</v>
      </c>
      <c r="C34" s="16">
        <v>61.51</v>
      </c>
      <c r="D34" s="15">
        <v>0.436</v>
      </c>
      <c r="E34" s="17">
        <f t="shared" si="1"/>
        <v>7.2666666666666669E-4</v>
      </c>
      <c r="F34" s="17">
        <f t="shared" si="2"/>
        <v>7.0737237098061609E-2</v>
      </c>
      <c r="G34" s="17">
        <f t="shared" si="0"/>
        <v>38.169429719979654</v>
      </c>
      <c r="H34" s="16">
        <f t="shared" si="4"/>
        <v>99.679429719979652</v>
      </c>
      <c r="I34" s="46">
        <v>6.38</v>
      </c>
      <c r="J34" s="16">
        <f t="shared" si="3"/>
        <v>93.299429719979656</v>
      </c>
    </row>
    <row r="35" spans="2:10">
      <c r="B35" s="15">
        <v>2.82</v>
      </c>
      <c r="C35" s="16">
        <v>62.13</v>
      </c>
      <c r="D35" s="15">
        <v>0.46300000000000002</v>
      </c>
      <c r="E35" s="17">
        <f t="shared" si="1"/>
        <v>7.716666666666667E-4</v>
      </c>
      <c r="F35" s="17">
        <f t="shared" si="2"/>
        <v>7.0740422731978517E-2</v>
      </c>
      <c r="G35" s="17">
        <f t="shared" si="0"/>
        <v>39.864053550887341</v>
      </c>
      <c r="H35" s="16">
        <f t="shared" si="4"/>
        <v>101.99405355088734</v>
      </c>
      <c r="I35" s="46">
        <v>6.86</v>
      </c>
      <c r="J35" s="16">
        <f t="shared" si="3"/>
        <v>95.134053550887344</v>
      </c>
    </row>
    <row r="36" spans="2:10">
      <c r="B36" s="15">
        <v>2.88</v>
      </c>
      <c r="C36" s="16">
        <v>62.37</v>
      </c>
      <c r="D36" s="15">
        <v>0.48799999999999999</v>
      </c>
      <c r="E36" s="17">
        <f t="shared" si="1"/>
        <v>8.1333333333333333E-4</v>
      </c>
      <c r="F36" s="17">
        <f t="shared" si="2"/>
        <v>7.0743372648858091E-2</v>
      </c>
      <c r="G36" s="17">
        <f t="shared" si="0"/>
        <v>40.710527250307564</v>
      </c>
      <c r="H36" s="16">
        <f t="shared" si="4"/>
        <v>103.08052725030757</v>
      </c>
      <c r="I36" s="46">
        <v>6.86</v>
      </c>
      <c r="J36" s="16">
        <f t="shared" si="3"/>
        <v>96.220527250307555</v>
      </c>
    </row>
    <row r="37" spans="2:10">
      <c r="B37" s="15">
        <v>2.97</v>
      </c>
      <c r="C37" s="16">
        <v>62.61</v>
      </c>
      <c r="D37" s="15">
        <v>0.51400000000000001</v>
      </c>
      <c r="E37" s="17">
        <f t="shared" si="1"/>
        <v>8.5666666666666671E-4</v>
      </c>
      <c r="F37" s="17">
        <f t="shared" si="2"/>
        <v>7.0746440823409071E-2</v>
      </c>
      <c r="G37" s="17">
        <f t="shared" si="0"/>
        <v>41.980910494330708</v>
      </c>
      <c r="H37" s="16">
        <f t="shared" si="4"/>
        <v>104.5909104943307</v>
      </c>
      <c r="I37" s="46">
        <v>6.86</v>
      </c>
      <c r="J37" s="16">
        <f t="shared" si="3"/>
        <v>97.730910494330715</v>
      </c>
    </row>
    <row r="38" spans="2:10">
      <c r="B38" s="15">
        <v>3.13</v>
      </c>
      <c r="C38" s="16">
        <v>61.8</v>
      </c>
      <c r="D38" s="15">
        <v>0.54100000000000004</v>
      </c>
      <c r="E38" s="17">
        <f t="shared" si="1"/>
        <v>9.0166666666666672E-4</v>
      </c>
      <c r="F38" s="17">
        <f t="shared" si="2"/>
        <v>7.0749627286373559E-2</v>
      </c>
      <c r="G38" s="17">
        <f t="shared" si="0"/>
        <v>44.240515746191647</v>
      </c>
      <c r="H38" s="16">
        <f t="shared" si="4"/>
        <v>106.04051574619164</v>
      </c>
      <c r="I38" s="46">
        <v>6.75</v>
      </c>
      <c r="J38" s="16">
        <f t="shared" si="3"/>
        <v>99.290515746191645</v>
      </c>
    </row>
    <row r="39" spans="2:10">
      <c r="B39" s="15">
        <v>3.05</v>
      </c>
      <c r="C39" s="16">
        <v>62.13</v>
      </c>
      <c r="D39" s="15">
        <v>0.56299999999999994</v>
      </c>
      <c r="E39" s="17">
        <f t="shared" si="1"/>
        <v>9.3833333333333323E-4</v>
      </c>
      <c r="F39" s="17">
        <f t="shared" si="2"/>
        <v>7.0752223875840514E-2</v>
      </c>
      <c r="G39" s="17">
        <f t="shared" si="0"/>
        <v>43.108185621872323</v>
      </c>
      <c r="H39" s="16">
        <f t="shared" si="4"/>
        <v>105.23818562187233</v>
      </c>
      <c r="I39" s="46">
        <v>6.81</v>
      </c>
      <c r="J39" s="16">
        <f t="shared" si="3"/>
        <v>98.428185621872331</v>
      </c>
    </row>
    <row r="40" spans="2:10">
      <c r="B40" s="15">
        <v>3.2</v>
      </c>
      <c r="C40" s="16">
        <v>62.51</v>
      </c>
      <c r="D40" s="15">
        <v>0.59</v>
      </c>
      <c r="E40" s="17">
        <f t="shared" si="1"/>
        <v>9.8333333333333345E-4</v>
      </c>
      <c r="F40" s="17">
        <f t="shared" si="2"/>
        <v>7.0755410859782472E-2</v>
      </c>
      <c r="G40" s="17">
        <f t="shared" si="0"/>
        <v>45.226223141315785</v>
      </c>
      <c r="H40" s="16">
        <f t="shared" si="4"/>
        <v>107.73622314131578</v>
      </c>
      <c r="I40" s="46">
        <v>6.81</v>
      </c>
      <c r="J40" s="16">
        <f t="shared" si="3"/>
        <v>100.92622314131577</v>
      </c>
    </row>
    <row r="41" spans="2:10">
      <c r="B41" s="15">
        <v>3.18</v>
      </c>
      <c r="C41" s="16">
        <v>61.84</v>
      </c>
      <c r="D41" s="15">
        <v>0.61699999999999999</v>
      </c>
      <c r="E41" s="17">
        <f t="shared" si="1"/>
        <v>1.0283333333333334E-3</v>
      </c>
      <c r="F41" s="17">
        <f t="shared" si="2"/>
        <v>7.0758598130848241E-2</v>
      </c>
      <c r="G41" s="17">
        <f t="shared" si="0"/>
        <v>44.941534795806433</v>
      </c>
      <c r="H41" s="16">
        <f t="shared" si="4"/>
        <v>106.78153479580644</v>
      </c>
      <c r="I41" s="46">
        <v>6.7</v>
      </c>
      <c r="J41" s="16">
        <f t="shared" si="3"/>
        <v>100.08153479580643</v>
      </c>
    </row>
    <row r="42" spans="2:10">
      <c r="B42" s="15">
        <v>3.1</v>
      </c>
      <c r="C42" s="16">
        <v>62.66</v>
      </c>
      <c r="D42" s="15">
        <v>0.64600000000000002</v>
      </c>
      <c r="E42" s="17">
        <f t="shared" si="1"/>
        <v>1.0766666666666667E-3</v>
      </c>
      <c r="F42" s="17">
        <f t="shared" si="2"/>
        <v>7.0762021815925488E-2</v>
      </c>
      <c r="G42" s="17">
        <f t="shared" si="0"/>
        <v>43.808810438798446</v>
      </c>
      <c r="H42" s="16">
        <f t="shared" si="4"/>
        <v>106.46881043879844</v>
      </c>
      <c r="I42" s="46">
        <v>6.97</v>
      </c>
      <c r="J42" s="16">
        <f t="shared" si="3"/>
        <v>99.498810438798444</v>
      </c>
    </row>
    <row r="43" spans="2:10">
      <c r="B43" s="15">
        <v>3.04</v>
      </c>
      <c r="C43" s="16">
        <v>62.13</v>
      </c>
      <c r="D43" s="15">
        <v>0.67100000000000004</v>
      </c>
      <c r="E43" s="17">
        <f t="shared" si="1"/>
        <v>1.1183333333333334E-3</v>
      </c>
      <c r="F43" s="17">
        <f t="shared" si="2"/>
        <v>7.0764973534506434E-2</v>
      </c>
      <c r="G43" s="17">
        <f t="shared" si="0"/>
        <v>42.959106011926004</v>
      </c>
      <c r="H43" s="16">
        <f t="shared" si="4"/>
        <v>105.08910601192601</v>
      </c>
      <c r="I43" s="46">
        <v>6.86</v>
      </c>
      <c r="J43" s="16">
        <f t="shared" si="3"/>
        <v>98.229106011926007</v>
      </c>
    </row>
    <row r="44" spans="2:10">
      <c r="B44" s="15">
        <v>3.22</v>
      </c>
      <c r="C44" s="16">
        <v>62.32</v>
      </c>
      <c r="D44" s="15">
        <v>0.69499999999999995</v>
      </c>
      <c r="E44" s="17">
        <f t="shared" si="1"/>
        <v>1.1583333333333333E-3</v>
      </c>
      <c r="F44" s="17">
        <f t="shared" si="2"/>
        <v>7.0767807416027242E-2</v>
      </c>
      <c r="G44" s="17">
        <f t="shared" si="0"/>
        <v>45.500915141688367</v>
      </c>
      <c r="H44" s="16">
        <f t="shared" si="4"/>
        <v>107.82091514168837</v>
      </c>
      <c r="I44" s="46">
        <v>6.81</v>
      </c>
      <c r="J44" s="16">
        <f t="shared" si="3"/>
        <v>101.01091514168837</v>
      </c>
    </row>
    <row r="45" spans="2:10">
      <c r="B45" s="15">
        <v>3.36</v>
      </c>
      <c r="C45" s="16">
        <v>62.61</v>
      </c>
      <c r="D45" s="15">
        <v>0.72099999999999997</v>
      </c>
      <c r="E45" s="17">
        <f t="shared" si="1"/>
        <v>1.2016666666666666E-3</v>
      </c>
      <c r="F45" s="17">
        <f t="shared" si="2"/>
        <v>7.0770877710485777E-2</v>
      </c>
      <c r="G45" s="17">
        <f t="shared" si="0"/>
        <v>47.477155981381379</v>
      </c>
      <c r="H45" s="16">
        <f t="shared" si="4"/>
        <v>110.08715598138139</v>
      </c>
      <c r="I45" s="46">
        <v>6.86</v>
      </c>
      <c r="J45" s="16">
        <f t="shared" si="3"/>
        <v>103.22715598138137</v>
      </c>
    </row>
    <row r="46" spans="2:10">
      <c r="B46" s="15">
        <v>3.49</v>
      </c>
      <c r="C46" s="16">
        <v>62.37</v>
      </c>
      <c r="D46" s="15">
        <v>0.747</v>
      </c>
      <c r="E46" s="17">
        <f t="shared" si="1"/>
        <v>1.2450000000000002E-3</v>
      </c>
      <c r="F46" s="17">
        <f t="shared" si="2"/>
        <v>7.0773948271368209E-2</v>
      </c>
      <c r="G46" s="17">
        <f t="shared" si="0"/>
        <v>49.31193024046518</v>
      </c>
      <c r="H46" s="16">
        <f t="shared" si="4"/>
        <v>111.68193024046518</v>
      </c>
      <c r="I46" s="46">
        <v>6.81</v>
      </c>
      <c r="J46" s="16">
        <f t="shared" si="3"/>
        <v>104.87193024046518</v>
      </c>
    </row>
    <row r="47" spans="2:10">
      <c r="B47" s="15">
        <v>3.54</v>
      </c>
      <c r="C47" s="16">
        <v>62.61</v>
      </c>
      <c r="D47" s="15">
        <v>0.76900000000000002</v>
      </c>
      <c r="E47" s="17">
        <f t="shared" si="1"/>
        <v>1.2816666666666668E-3</v>
      </c>
      <c r="F47" s="17">
        <f t="shared" si="2"/>
        <v>7.0776546646388799E-2</v>
      </c>
      <c r="G47" s="17">
        <f t="shared" si="0"/>
        <v>50.016568591378423</v>
      </c>
      <c r="H47" s="16">
        <f t="shared" si="4"/>
        <v>112.62656859137843</v>
      </c>
      <c r="I47" s="46">
        <v>6.86</v>
      </c>
      <c r="J47" s="16">
        <f t="shared" si="3"/>
        <v>105.76656859137842</v>
      </c>
    </row>
    <row r="48" spans="2:10">
      <c r="B48" s="15">
        <v>3.68</v>
      </c>
      <c r="C48" s="16">
        <v>61.65</v>
      </c>
      <c r="D48" s="15">
        <v>0.79700000000000004</v>
      </c>
      <c r="E48" s="17">
        <f t="shared" si="1"/>
        <v>1.3283333333333335E-3</v>
      </c>
      <c r="F48" s="17">
        <f t="shared" si="2"/>
        <v>7.077985394509409E-2</v>
      </c>
      <c r="G48" s="17">
        <f t="shared" si="0"/>
        <v>51.992195446668752</v>
      </c>
      <c r="H48" s="16">
        <f t="shared" si="4"/>
        <v>113.64219544666875</v>
      </c>
      <c r="I48" s="46">
        <v>6.7</v>
      </c>
      <c r="J48" s="16">
        <f t="shared" si="3"/>
        <v>106.94219544666875</v>
      </c>
    </row>
    <row r="49" spans="2:10">
      <c r="B49" s="15">
        <v>3.71</v>
      </c>
      <c r="C49" s="16">
        <v>61.99</v>
      </c>
      <c r="D49" s="15">
        <v>0.82299999999999995</v>
      </c>
      <c r="E49" s="17">
        <f t="shared" si="1"/>
        <v>1.3716666666666667E-3</v>
      </c>
      <c r="F49" s="17">
        <f t="shared" si="2"/>
        <v>7.0782925284952877E-2</v>
      </c>
      <c r="G49" s="17">
        <f t="shared" si="0"/>
        <v>52.413770482987886</v>
      </c>
      <c r="H49" s="16">
        <f t="shared" si="4"/>
        <v>114.40377048298788</v>
      </c>
      <c r="I49" s="46">
        <v>6.81</v>
      </c>
      <c r="J49" s="16">
        <f t="shared" si="3"/>
        <v>107.59377048298788</v>
      </c>
    </row>
    <row r="50" spans="2:10">
      <c r="B50" s="15">
        <v>3.82</v>
      </c>
      <c r="C50" s="16">
        <v>62.37</v>
      </c>
      <c r="D50" s="15">
        <v>0.85</v>
      </c>
      <c r="E50" s="17">
        <f t="shared" si="1"/>
        <v>1.4166666666666666E-3</v>
      </c>
      <c r="F50" s="17">
        <f t="shared" si="2"/>
        <v>7.0786115035403829E-2</v>
      </c>
      <c r="G50" s="17">
        <f t="shared" si="0"/>
        <v>53.965385698726628</v>
      </c>
      <c r="H50" s="16">
        <f t="shared" si="4"/>
        <v>116.33538569872663</v>
      </c>
      <c r="I50" s="46">
        <v>6.91</v>
      </c>
      <c r="J50" s="16">
        <f t="shared" si="3"/>
        <v>109.42538569872661</v>
      </c>
    </row>
    <row r="51" spans="2:10">
      <c r="B51" s="15">
        <v>3.94</v>
      </c>
      <c r="C51" s="16">
        <v>61.51</v>
      </c>
      <c r="D51" s="15">
        <v>0.873</v>
      </c>
      <c r="E51" s="17">
        <f t="shared" si="1"/>
        <v>1.4549999999999999E-3</v>
      </c>
      <c r="F51" s="17">
        <f t="shared" si="2"/>
        <v>7.0788832456995271E-2</v>
      </c>
      <c r="G51" s="17">
        <f t="shared" si="0"/>
        <v>55.658496732427089</v>
      </c>
      <c r="H51" s="16">
        <f t="shared" si="4"/>
        <v>117.16849673242709</v>
      </c>
      <c r="I51" s="46">
        <v>6.33</v>
      </c>
      <c r="J51" s="16">
        <f t="shared" si="3"/>
        <v>110.83849673242709</v>
      </c>
    </row>
    <row r="52" spans="2:10">
      <c r="B52" s="15">
        <v>3.91</v>
      </c>
      <c r="C52" s="16">
        <v>61.94</v>
      </c>
      <c r="D52" s="15">
        <v>0.90100000000000002</v>
      </c>
      <c r="E52" s="17">
        <f t="shared" si="1"/>
        <v>1.5016666666666668E-3</v>
      </c>
      <c r="F52" s="17">
        <f t="shared" si="2"/>
        <v>7.0792140904027898E-2</v>
      </c>
      <c r="G52" s="17">
        <f t="shared" si="0"/>
        <v>55.232119696743496</v>
      </c>
      <c r="H52" s="16">
        <f t="shared" si="4"/>
        <v>117.17211969674349</v>
      </c>
      <c r="I52" s="46">
        <v>6.81</v>
      </c>
      <c r="J52" s="16">
        <f t="shared" si="3"/>
        <v>110.36211969674349</v>
      </c>
    </row>
    <row r="53" spans="2:10">
      <c r="B53" s="15">
        <v>3.98</v>
      </c>
      <c r="C53" s="16">
        <v>62.28</v>
      </c>
      <c r="D53" s="15">
        <v>0.92600000000000005</v>
      </c>
      <c r="E53" s="17">
        <f t="shared" si="1"/>
        <v>1.5433333333333334E-3</v>
      </c>
      <c r="F53" s="17">
        <f t="shared" si="2"/>
        <v>7.0795095135930131E-2</v>
      </c>
      <c r="G53" s="17">
        <f t="shared" si="0"/>
        <v>56.218583962041443</v>
      </c>
      <c r="H53" s="16">
        <f t="shared" si="4"/>
        <v>118.49858396204144</v>
      </c>
      <c r="I53" s="46">
        <v>6.81</v>
      </c>
      <c r="J53" s="16">
        <f t="shared" si="3"/>
        <v>111.68858396204143</v>
      </c>
    </row>
    <row r="54" spans="2:10">
      <c r="B54" s="15">
        <v>4.17</v>
      </c>
      <c r="C54" s="16">
        <v>62.71</v>
      </c>
      <c r="D54" s="15">
        <v>0.95</v>
      </c>
      <c r="E54" s="17">
        <f t="shared" si="1"/>
        <v>1.5833333333333333E-3</v>
      </c>
      <c r="F54" s="17">
        <f t="shared" si="2"/>
        <v>7.0797931430535366E-2</v>
      </c>
      <c r="G54" s="17">
        <f t="shared" si="0"/>
        <v>58.90002597168349</v>
      </c>
      <c r="H54" s="16">
        <f t="shared" si="4"/>
        <v>121.61002597168348</v>
      </c>
      <c r="I54" s="46">
        <v>6.86</v>
      </c>
      <c r="J54" s="16">
        <f t="shared" si="3"/>
        <v>114.7500259716835</v>
      </c>
    </row>
    <row r="55" spans="2:10">
      <c r="B55" s="15">
        <v>4.16</v>
      </c>
      <c r="C55" s="16">
        <v>61.89</v>
      </c>
      <c r="D55" s="15">
        <v>0.97699999999999998</v>
      </c>
      <c r="E55" s="17">
        <f t="shared" si="1"/>
        <v>1.6283333333333334E-3</v>
      </c>
      <c r="F55" s="17">
        <f t="shared" si="2"/>
        <v>7.0801122533629274E-2</v>
      </c>
      <c r="G55" s="17">
        <f t="shared" si="0"/>
        <v>58.756130568750152</v>
      </c>
      <c r="H55" s="16">
        <f t="shared" si="4"/>
        <v>120.64613056875015</v>
      </c>
      <c r="I55" s="46">
        <v>6.75</v>
      </c>
      <c r="J55" s="16">
        <f t="shared" si="3"/>
        <v>113.89613056875015</v>
      </c>
    </row>
    <row r="56" spans="2:10">
      <c r="B56" s="15">
        <v>4.26</v>
      </c>
      <c r="C56" s="16">
        <v>62.23</v>
      </c>
      <c r="D56" s="15">
        <v>1.0009999999999999</v>
      </c>
      <c r="E56" s="17">
        <f t="shared" si="1"/>
        <v>1.6683333333333333E-3</v>
      </c>
      <c r="F56" s="17">
        <f t="shared" si="2"/>
        <v>7.0803959311221243E-2</v>
      </c>
      <c r="G56" s="17">
        <f t="shared" si="0"/>
        <v>60.166126886704497</v>
      </c>
      <c r="H56" s="16">
        <f t="shared" si="4"/>
        <v>122.39612688670449</v>
      </c>
      <c r="I56" s="46">
        <v>6.86</v>
      </c>
      <c r="J56" s="16">
        <f t="shared" si="3"/>
        <v>115.53612688670449</v>
      </c>
    </row>
    <row r="57" spans="2:10">
      <c r="B57" s="15">
        <v>4.29</v>
      </c>
      <c r="C57" s="16">
        <v>62.51</v>
      </c>
      <c r="D57" s="15">
        <v>1.028</v>
      </c>
      <c r="E57" s="17">
        <f t="shared" si="1"/>
        <v>1.7133333333333334E-3</v>
      </c>
      <c r="F57" s="17">
        <f t="shared" si="2"/>
        <v>7.0807150957744619E-2</v>
      </c>
      <c r="G57" s="17">
        <f t="shared" si="0"/>
        <v>60.587100906801503</v>
      </c>
      <c r="H57" s="16">
        <f t="shared" si="4"/>
        <v>123.0971009068015</v>
      </c>
      <c r="I57" s="46">
        <v>6.81</v>
      </c>
      <c r="J57" s="16">
        <f t="shared" si="3"/>
        <v>116.2871009068015</v>
      </c>
    </row>
    <row r="58" spans="2:10">
      <c r="B58" s="15">
        <v>4.26</v>
      </c>
      <c r="C58" s="16">
        <v>61.89</v>
      </c>
      <c r="D58" s="15">
        <v>1.0549999999999999</v>
      </c>
      <c r="E58" s="17">
        <f t="shared" si="1"/>
        <v>1.7583333333333333E-3</v>
      </c>
      <c r="F58" s="17">
        <f t="shared" si="2"/>
        <v>7.0810342892022149E-2</v>
      </c>
      <c r="G58" s="17">
        <f t="shared" si="0"/>
        <v>60.160702886243939</v>
      </c>
      <c r="H58" s="16">
        <f t="shared" si="4"/>
        <v>122.05070288624394</v>
      </c>
      <c r="I58" s="46">
        <v>6.81</v>
      </c>
      <c r="J58" s="16">
        <f t="shared" si="3"/>
        <v>115.24070288624394</v>
      </c>
    </row>
    <row r="59" spans="2:10">
      <c r="B59" s="15">
        <v>4.42</v>
      </c>
      <c r="C59" s="16">
        <v>62.23</v>
      </c>
      <c r="D59" s="15">
        <v>1.08</v>
      </c>
      <c r="E59" s="17">
        <f t="shared" si="1"/>
        <v>1.8000000000000002E-3</v>
      </c>
      <c r="F59" s="17">
        <f t="shared" si="2"/>
        <v>7.0813298643328346E-2</v>
      </c>
      <c r="G59" s="17">
        <f t="shared" si="0"/>
        <v>62.417654376794502</v>
      </c>
      <c r="H59" s="16">
        <f t="shared" si="4"/>
        <v>124.64765437679449</v>
      </c>
      <c r="I59" s="46">
        <v>6.86</v>
      </c>
      <c r="J59" s="16">
        <f t="shared" si="3"/>
        <v>117.78765437679451</v>
      </c>
    </row>
    <row r="60" spans="2:10">
      <c r="B60" s="15">
        <v>4.42</v>
      </c>
      <c r="C60" s="16">
        <v>62.47</v>
      </c>
      <c r="D60" s="15">
        <v>1.107</v>
      </c>
      <c r="E60" s="17">
        <f t="shared" si="1"/>
        <v>1.8449999999999999E-3</v>
      </c>
      <c r="F60" s="17">
        <f t="shared" si="2"/>
        <v>7.0816491131908715E-2</v>
      </c>
      <c r="G60" s="17">
        <f t="shared" si="0"/>
        <v>62.414840517400648</v>
      </c>
      <c r="H60" s="16">
        <f t="shared" si="4"/>
        <v>124.88484051740065</v>
      </c>
      <c r="I60" s="46">
        <v>6.81</v>
      </c>
      <c r="J60" s="16">
        <f t="shared" si="3"/>
        <v>118.07484051740065</v>
      </c>
    </row>
    <row r="61" spans="2:10">
      <c r="B61" s="15">
        <v>4.5599999999999996</v>
      </c>
      <c r="C61" s="16">
        <v>62.75</v>
      </c>
      <c r="D61" s="15">
        <v>1.133</v>
      </c>
      <c r="E61" s="17">
        <f t="shared" si="1"/>
        <v>1.8883333333333337E-3</v>
      </c>
      <c r="F61" s="17">
        <f t="shared" si="2"/>
        <v>7.0819565652243677E-2</v>
      </c>
      <c r="G61" s="17">
        <f t="shared" si="0"/>
        <v>64.388985699117057</v>
      </c>
      <c r="H61" s="16">
        <f t="shared" si="4"/>
        <v>127.13898569911706</v>
      </c>
      <c r="I61" s="46">
        <v>6.81</v>
      </c>
      <c r="J61" s="16">
        <f t="shared" si="3"/>
        <v>120.32898569911706</v>
      </c>
    </row>
    <row r="62" spans="2:10">
      <c r="B62" s="15">
        <v>4.4800000000000004</v>
      </c>
      <c r="C62" s="16">
        <v>62.04</v>
      </c>
      <c r="D62" s="15">
        <v>1.159</v>
      </c>
      <c r="E62" s="17">
        <f t="shared" si="1"/>
        <v>1.9316666666666668E-3</v>
      </c>
      <c r="F62" s="17">
        <f t="shared" si="2"/>
        <v>7.0822640439552748E-2</v>
      </c>
      <c r="G62" s="17">
        <f t="shared" si="0"/>
        <v>63.256607946207382</v>
      </c>
      <c r="H62" s="16">
        <f t="shared" si="4"/>
        <v>125.29660794620739</v>
      </c>
      <c r="I62" s="46">
        <v>6.81</v>
      </c>
      <c r="J62" s="16">
        <f t="shared" si="3"/>
        <v>118.48660794620739</v>
      </c>
    </row>
    <row r="63" spans="2:10">
      <c r="B63" s="15">
        <v>4.59</v>
      </c>
      <c r="C63" s="16">
        <v>62.28</v>
      </c>
      <c r="D63" s="15">
        <v>1.1850000000000001</v>
      </c>
      <c r="E63" s="17">
        <f t="shared" si="1"/>
        <v>1.9750000000000002E-3</v>
      </c>
      <c r="F63" s="17">
        <f t="shared" si="2"/>
        <v>7.0825715493870733E-2</v>
      </c>
      <c r="G63" s="17">
        <f t="shared" si="0"/>
        <v>64.806969728349856</v>
      </c>
      <c r="H63" s="16">
        <f t="shared" si="4"/>
        <v>127.08696972834986</v>
      </c>
      <c r="I63" s="46">
        <v>6.81</v>
      </c>
      <c r="J63" s="16">
        <f t="shared" si="3"/>
        <v>120.27696972834985</v>
      </c>
    </row>
    <row r="64" spans="2:10">
      <c r="B64" s="15">
        <v>4.6399999999999997</v>
      </c>
      <c r="C64" s="16">
        <v>62.56</v>
      </c>
      <c r="D64" s="15">
        <v>1.2090000000000001</v>
      </c>
      <c r="E64" s="17">
        <f t="shared" si="1"/>
        <v>2.0150000000000003E-3</v>
      </c>
      <c r="F64" s="17">
        <f t="shared" si="2"/>
        <v>7.0828554242569119E-2</v>
      </c>
      <c r="G64" s="17">
        <f t="shared" si="0"/>
        <v>65.510302301374438</v>
      </c>
      <c r="H64" s="16">
        <f t="shared" si="4"/>
        <v>128.07030230137445</v>
      </c>
      <c r="I64" s="46">
        <v>6.81</v>
      </c>
      <c r="J64" s="16">
        <f t="shared" si="3"/>
        <v>121.26030230137444</v>
      </c>
    </row>
    <row r="65" spans="2:10">
      <c r="B65" s="15">
        <v>4.68</v>
      </c>
      <c r="C65" s="16">
        <v>61.8</v>
      </c>
      <c r="D65" s="15">
        <v>1.238</v>
      </c>
      <c r="E65" s="17">
        <f t="shared" si="1"/>
        <v>2.0633333333333333E-3</v>
      </c>
      <c r="F65" s="17">
        <f t="shared" si="2"/>
        <v>7.0831984700869807E-2</v>
      </c>
      <c r="G65" s="17">
        <f t="shared" si="0"/>
        <v>66.071846211342006</v>
      </c>
      <c r="H65" s="16">
        <f t="shared" si="4"/>
        <v>127.871846211342</v>
      </c>
      <c r="I65" s="46">
        <v>6.54</v>
      </c>
      <c r="J65" s="16">
        <f t="shared" si="3"/>
        <v>121.331846211342</v>
      </c>
    </row>
    <row r="66" spans="2:10">
      <c r="B66" s="15">
        <v>4.7300000000000004</v>
      </c>
      <c r="C66" s="16">
        <v>62.23</v>
      </c>
      <c r="D66" s="15">
        <v>1.2629999999999999</v>
      </c>
      <c r="E66" s="17">
        <f t="shared" si="1"/>
        <v>2.1050000000000001E-3</v>
      </c>
      <c r="F66" s="17">
        <f t="shared" si="2"/>
        <v>7.0834942259226014E-2</v>
      </c>
      <c r="G66" s="17">
        <f t="shared" si="0"/>
        <v>66.774953845380367</v>
      </c>
      <c r="H66" s="16">
        <f t="shared" si="4"/>
        <v>129.00495384538036</v>
      </c>
      <c r="I66" s="46">
        <v>6.86</v>
      </c>
      <c r="J66" s="16">
        <f t="shared" si="3"/>
        <v>122.14495384538037</v>
      </c>
    </row>
    <row r="67" spans="2:10">
      <c r="B67" s="15">
        <v>4.76</v>
      </c>
      <c r="C67" s="16">
        <v>62.51</v>
      </c>
      <c r="D67" s="15">
        <v>1.2869999999999999</v>
      </c>
      <c r="E67" s="17">
        <f t="shared" si="1"/>
        <v>2.1450000000000002E-3</v>
      </c>
      <c r="F67" s="17">
        <f t="shared" si="2"/>
        <v>7.0837781747618983E-2</v>
      </c>
      <c r="G67" s="17">
        <f t="shared" si="0"/>
        <v>67.195780028219104</v>
      </c>
      <c r="H67" s="16">
        <f t="shared" si="4"/>
        <v>129.7057800282191</v>
      </c>
      <c r="I67" s="46">
        <v>6.86</v>
      </c>
      <c r="J67" s="16">
        <f t="shared" si="3"/>
        <v>122.84578002821911</v>
      </c>
    </row>
    <row r="68" spans="2:10">
      <c r="B68" s="15">
        <v>4.8099999999999996</v>
      </c>
      <c r="C68" s="16">
        <v>62.71</v>
      </c>
      <c r="D68" s="15">
        <v>1.3089999999999999</v>
      </c>
      <c r="E68" s="17">
        <f t="shared" si="1"/>
        <v>2.1816666666666668E-3</v>
      </c>
      <c r="F68" s="17">
        <f t="shared" si="2"/>
        <v>7.0840384811968457E-2</v>
      </c>
      <c r="G68" s="17">
        <f t="shared" si="0"/>
        <v>67.899122975788131</v>
      </c>
      <c r="H68" s="16">
        <f t="shared" si="4"/>
        <v>130.60912297578813</v>
      </c>
      <c r="I68" s="46">
        <v>6.86</v>
      </c>
      <c r="J68" s="16">
        <f t="shared" si="3"/>
        <v>123.74912297578814</v>
      </c>
    </row>
    <row r="69" spans="2:10">
      <c r="B69" s="15">
        <v>4.76</v>
      </c>
      <c r="C69" s="16">
        <v>61.8</v>
      </c>
      <c r="D69" s="15">
        <v>1.3360000000000001</v>
      </c>
      <c r="E69" s="17">
        <f t="shared" si="1"/>
        <v>2.2266666666666672E-3</v>
      </c>
      <c r="F69" s="17">
        <f t="shared" si="2"/>
        <v>7.0843579743332177E-2</v>
      </c>
      <c r="G69" s="17">
        <f t="shared" si="0"/>
        <v>67.190280576526234</v>
      </c>
      <c r="H69" s="16">
        <f t="shared" si="4"/>
        <v>128.99028057652623</v>
      </c>
      <c r="I69" s="46">
        <v>6.81</v>
      </c>
      <c r="J69" s="16">
        <f t="shared" si="3"/>
        <v>122.18028057652623</v>
      </c>
    </row>
    <row r="70" spans="2:10">
      <c r="B70" s="15">
        <v>4.88</v>
      </c>
      <c r="C70" s="16">
        <v>61.94</v>
      </c>
      <c r="D70" s="15">
        <v>1.3620000000000001</v>
      </c>
      <c r="E70" s="17">
        <f t="shared" si="1"/>
        <v>2.2700000000000003E-3</v>
      </c>
      <c r="F70" s="17">
        <f t="shared" si="2"/>
        <v>7.0846656616289319E-2</v>
      </c>
      <c r="G70" s="17">
        <f t="shared" si="0"/>
        <v>68.881161554742619</v>
      </c>
      <c r="H70" s="16">
        <f t="shared" si="4"/>
        <v>130.82116155474262</v>
      </c>
      <c r="I70" s="46">
        <v>6.75</v>
      </c>
      <c r="J70" s="16">
        <f t="shared" si="3"/>
        <v>124.07116155474262</v>
      </c>
    </row>
    <row r="71" spans="2:10">
      <c r="B71" s="15">
        <v>4.96</v>
      </c>
      <c r="C71" s="16">
        <v>62.23</v>
      </c>
      <c r="D71" s="15">
        <v>1.389</v>
      </c>
      <c r="E71" s="17">
        <f t="shared" si="1"/>
        <v>2.3150000000000002E-3</v>
      </c>
      <c r="F71" s="17">
        <f t="shared" si="2"/>
        <v>7.0849852113412895E-2</v>
      </c>
      <c r="G71" s="17">
        <f t="shared" si="0"/>
        <v>70.007203290421558</v>
      </c>
      <c r="H71" s="16">
        <f t="shared" si="4"/>
        <v>132.23720329042155</v>
      </c>
      <c r="I71" s="46">
        <v>6.75</v>
      </c>
      <c r="J71" s="16">
        <f t="shared" si="3"/>
        <v>125.48720329042155</v>
      </c>
    </row>
    <row r="72" spans="2:10">
      <c r="B72" s="15">
        <v>5.08</v>
      </c>
      <c r="C72" s="16">
        <v>62.47</v>
      </c>
      <c r="D72" s="15">
        <v>1.4139999999999999</v>
      </c>
      <c r="E72" s="17">
        <f t="shared" si="1"/>
        <v>2.3566666666666666E-3</v>
      </c>
      <c r="F72" s="17">
        <f t="shared" si="2"/>
        <v>7.0852811164080362E-2</v>
      </c>
      <c r="G72" s="17">
        <f t="shared" si="0"/>
        <v>71.69793147989256</v>
      </c>
      <c r="H72" s="16">
        <f t="shared" si="4"/>
        <v>134.16793147989256</v>
      </c>
      <c r="I72" s="46">
        <v>6.86</v>
      </c>
      <c r="J72" s="16">
        <f t="shared" si="3"/>
        <v>127.30793147989256</v>
      </c>
    </row>
    <row r="73" spans="2:10">
      <c r="B73" s="15">
        <v>5.16</v>
      </c>
      <c r="C73" s="16">
        <v>62.71</v>
      </c>
      <c r="D73" s="15">
        <v>1.44</v>
      </c>
      <c r="E73" s="17">
        <f t="shared" si="1"/>
        <v>2.3999999999999998E-3</v>
      </c>
      <c r="F73" s="17">
        <f t="shared" si="2"/>
        <v>7.0855888838983902E-2</v>
      </c>
      <c r="G73" s="17">
        <f t="shared" si="0"/>
        <v>72.823869470127107</v>
      </c>
      <c r="H73" s="16">
        <f t="shared" si="4"/>
        <v>135.53386947012712</v>
      </c>
      <c r="I73" s="46">
        <v>6.81</v>
      </c>
      <c r="J73" s="16">
        <f t="shared" si="3"/>
        <v>128.72386947012711</v>
      </c>
    </row>
    <row r="74" spans="2:10">
      <c r="B74" s="15">
        <v>4.99</v>
      </c>
      <c r="C74" s="16">
        <v>61.99</v>
      </c>
      <c r="D74" s="15">
        <v>1.4670000000000001</v>
      </c>
      <c r="E74" s="17">
        <f t="shared" si="1"/>
        <v>2.4450000000000006E-3</v>
      </c>
      <c r="F74" s="17">
        <f t="shared" si="2"/>
        <v>7.0859085169008573E-2</v>
      </c>
      <c r="G74" s="17">
        <f t="shared" si="0"/>
        <v>70.421456727788268</v>
      </c>
      <c r="H74" s="16">
        <f t="shared" si="4"/>
        <v>132.41145672778828</v>
      </c>
      <c r="I74" s="46">
        <v>6.81</v>
      </c>
      <c r="J74" s="16">
        <f t="shared" si="3"/>
        <v>125.60145672778827</v>
      </c>
    </row>
    <row r="75" spans="2:10">
      <c r="B75" s="15">
        <v>4.99</v>
      </c>
      <c r="C75" s="16">
        <v>62.28</v>
      </c>
      <c r="D75" s="15">
        <v>1.49</v>
      </c>
      <c r="E75" s="17">
        <f t="shared" si="1"/>
        <v>2.4833333333333335E-3</v>
      </c>
      <c r="F75" s="17">
        <f t="shared" si="2"/>
        <v>7.0861808196124046E-2</v>
      </c>
      <c r="G75" s="17">
        <f t="shared" si="0"/>
        <v>70.418750622185513</v>
      </c>
      <c r="H75" s="16">
        <f t="shared" si="4"/>
        <v>132.69875062218551</v>
      </c>
      <c r="I75" s="46">
        <v>6.81</v>
      </c>
      <c r="J75" s="16">
        <f t="shared" si="3"/>
        <v>125.88875062218551</v>
      </c>
    </row>
    <row r="76" spans="2:10">
      <c r="B76" s="15">
        <v>5.01</v>
      </c>
      <c r="C76" s="16">
        <v>62.56</v>
      </c>
      <c r="D76" s="15">
        <v>1.5169999999999999</v>
      </c>
      <c r="E76" s="17">
        <f t="shared" si="1"/>
        <v>2.5283333333333334E-3</v>
      </c>
      <c r="F76" s="17">
        <f t="shared" si="2"/>
        <v>7.0865005060230968E-2</v>
      </c>
      <c r="G76" s="17">
        <f t="shared" si="0"/>
        <v>70.697800638577576</v>
      </c>
      <c r="H76" s="16">
        <f t="shared" si="4"/>
        <v>133.25780063857758</v>
      </c>
      <c r="I76" s="46">
        <v>6.86</v>
      </c>
      <c r="J76" s="16">
        <f t="shared" si="3"/>
        <v>126.39780063857758</v>
      </c>
    </row>
    <row r="77" spans="2:10">
      <c r="B77" s="15">
        <v>5.17</v>
      </c>
      <c r="C77" s="16">
        <v>61.6</v>
      </c>
      <c r="D77" s="15">
        <v>1.5429999999999999</v>
      </c>
      <c r="E77" s="17">
        <f t="shared" si="1"/>
        <v>2.5716666666666665E-3</v>
      </c>
      <c r="F77" s="17">
        <f t="shared" si="2"/>
        <v>7.0868083794595443E-2</v>
      </c>
      <c r="G77" s="17">
        <f t="shared" si="0"/>
        <v>72.952445207701174</v>
      </c>
      <c r="H77" s="16">
        <f t="shared" si="4"/>
        <v>134.55244520770117</v>
      </c>
      <c r="I77" s="46">
        <v>6.49</v>
      </c>
      <c r="J77" s="16">
        <f t="shared" si="3"/>
        <v>128.06244520770116</v>
      </c>
    </row>
    <row r="78" spans="2:10">
      <c r="B78" s="15">
        <v>5.12</v>
      </c>
      <c r="C78" s="16">
        <v>62.13</v>
      </c>
      <c r="D78" s="15">
        <v>1.5669999999999999</v>
      </c>
      <c r="E78" s="17">
        <f t="shared" si="1"/>
        <v>2.6116666666666667E-3</v>
      </c>
      <c r="F78" s="17">
        <f t="shared" si="2"/>
        <v>7.0870925940685434E-2</v>
      </c>
      <c r="G78" s="17">
        <f t="shared" si="0"/>
        <v>72.244011659804229</v>
      </c>
      <c r="H78" s="16">
        <f t="shared" si="4"/>
        <v>134.37401165980424</v>
      </c>
      <c r="I78" s="46">
        <v>6.81</v>
      </c>
      <c r="J78" s="16">
        <f t="shared" si="3"/>
        <v>127.56401165980424</v>
      </c>
    </row>
    <row r="79" spans="2:10">
      <c r="B79" s="15">
        <v>5.15</v>
      </c>
      <c r="C79" s="16">
        <v>62.42</v>
      </c>
      <c r="D79" s="15">
        <v>1.591</v>
      </c>
      <c r="E79" s="17">
        <f t="shared" si="1"/>
        <v>2.6516666666666668E-3</v>
      </c>
      <c r="F79" s="17">
        <f t="shared" si="2"/>
        <v>7.0873768314751631E-2</v>
      </c>
      <c r="G79" s="17">
        <f t="shared" si="0"/>
        <v>72.664402111776553</v>
      </c>
      <c r="H79" s="16">
        <f t="shared" si="4"/>
        <v>135.08440211177657</v>
      </c>
      <c r="I79" s="46">
        <v>6.86</v>
      </c>
      <c r="J79" s="16">
        <f t="shared" si="3"/>
        <v>128.22440211177656</v>
      </c>
    </row>
    <row r="80" spans="2:10">
      <c r="B80" s="15">
        <v>5.19</v>
      </c>
      <c r="C80" s="16">
        <v>61.65</v>
      </c>
      <c r="D80" s="15">
        <v>1.617</v>
      </c>
      <c r="E80" s="17">
        <f t="shared" si="1"/>
        <v>2.6949999999999999E-3</v>
      </c>
      <c r="F80" s="17">
        <f t="shared" si="2"/>
        <v>7.0876847810619967E-2</v>
      </c>
      <c r="G80" s="17">
        <f t="shared" si="0"/>
        <v>73.225604133347858</v>
      </c>
      <c r="H80" s="16">
        <f t="shared" si="4"/>
        <v>134.87560413334785</v>
      </c>
      <c r="I80" s="46">
        <v>6.54</v>
      </c>
      <c r="J80" s="16">
        <f t="shared" si="3"/>
        <v>128.33560413334786</v>
      </c>
    </row>
    <row r="81" spans="2:10">
      <c r="B81" s="15">
        <v>5.22</v>
      </c>
      <c r="C81" s="16">
        <v>62.08</v>
      </c>
      <c r="D81" s="15">
        <v>1.6419999999999999</v>
      </c>
      <c r="E81" s="17">
        <f t="shared" si="1"/>
        <v>2.7366666666666668E-3</v>
      </c>
      <c r="F81" s="17">
        <f t="shared" si="2"/>
        <v>7.0879809116719775E-2</v>
      </c>
      <c r="G81" s="17">
        <f t="shared" ref="G81:G144" si="5">B81/F81</f>
        <v>73.645796525835436</v>
      </c>
      <c r="H81" s="16">
        <f t="shared" si="4"/>
        <v>135.72579652583545</v>
      </c>
      <c r="I81" s="46">
        <v>6.91</v>
      </c>
      <c r="J81" s="16">
        <f t="shared" si="3"/>
        <v>128.81579652583542</v>
      </c>
    </row>
    <row r="82" spans="2:10">
      <c r="B82" s="15">
        <v>5.24</v>
      </c>
      <c r="C82" s="16">
        <v>62.32</v>
      </c>
      <c r="D82" s="15">
        <v>1.671</v>
      </c>
      <c r="E82" s="17">
        <f t="shared" ref="E82:E145" si="6">(D82*10^-3)/($C$3)</f>
        <v>2.7850000000000006E-3</v>
      </c>
      <c r="F82" s="17">
        <f t="shared" ref="F82:F145" si="7">$C$4/(1-E82)</f>
        <v>7.0883244541819324E-2</v>
      </c>
      <c r="G82" s="17">
        <f t="shared" si="5"/>
        <v>73.924381338223483</v>
      </c>
      <c r="H82" s="16">
        <f t="shared" si="4"/>
        <v>136.24438133822349</v>
      </c>
      <c r="I82" s="46">
        <v>6.86</v>
      </c>
      <c r="J82" s="16">
        <f t="shared" ref="J82:J145" si="8">C82-I82+G82</f>
        <v>129.38438133822348</v>
      </c>
    </row>
    <row r="83" spans="2:10">
      <c r="B83" s="15">
        <v>5.33</v>
      </c>
      <c r="C83" s="16">
        <v>62.61</v>
      </c>
      <c r="D83" s="15">
        <v>1.696</v>
      </c>
      <c r="E83" s="17">
        <f t="shared" si="6"/>
        <v>2.826666666666667E-3</v>
      </c>
      <c r="F83" s="17">
        <f t="shared" si="7"/>
        <v>7.0886206382478154E-2</v>
      </c>
      <c r="G83" s="17">
        <f t="shared" si="5"/>
        <v>75.190933074357389</v>
      </c>
      <c r="H83" s="16">
        <f t="shared" ref="H83:H146" si="9">G83+C83</f>
        <v>137.80093307435737</v>
      </c>
      <c r="I83" s="46">
        <v>6.86</v>
      </c>
      <c r="J83" s="16">
        <f t="shared" si="8"/>
        <v>130.94093307435739</v>
      </c>
    </row>
    <row r="84" spans="2:10">
      <c r="B84" s="15">
        <v>5.35</v>
      </c>
      <c r="C84" s="16">
        <v>62.42</v>
      </c>
      <c r="D84" s="15">
        <v>1.724</v>
      </c>
      <c r="E84" s="17">
        <f t="shared" si="6"/>
        <v>2.8733333333333336E-3</v>
      </c>
      <c r="F84" s="17">
        <f t="shared" si="7"/>
        <v>7.0889523937885196E-2</v>
      </c>
      <c r="G84" s="17">
        <f t="shared" si="5"/>
        <v>75.469543351536331</v>
      </c>
      <c r="H84" s="16">
        <f t="shared" si="9"/>
        <v>137.88954335153633</v>
      </c>
      <c r="I84" s="46">
        <v>6.86</v>
      </c>
      <c r="J84" s="16">
        <f t="shared" si="8"/>
        <v>131.02954335153635</v>
      </c>
    </row>
    <row r="85" spans="2:10">
      <c r="B85" s="15">
        <v>5.52</v>
      </c>
      <c r="C85" s="16">
        <v>62.71</v>
      </c>
      <c r="D85" s="15">
        <v>1.75</v>
      </c>
      <c r="E85" s="17">
        <f t="shared" si="6"/>
        <v>2.9166666666666668E-3</v>
      </c>
      <c r="F85" s="17">
        <f t="shared" si="7"/>
        <v>7.0892604803112755E-2</v>
      </c>
      <c r="G85" s="17">
        <f t="shared" si="5"/>
        <v>77.864257002976245</v>
      </c>
      <c r="H85" s="16">
        <f t="shared" si="9"/>
        <v>140.57425700297625</v>
      </c>
      <c r="I85" s="46">
        <v>6.86</v>
      </c>
      <c r="J85" s="16">
        <f t="shared" si="8"/>
        <v>133.71425700297624</v>
      </c>
    </row>
    <row r="86" spans="2:10">
      <c r="B86" s="15">
        <v>5.41</v>
      </c>
      <c r="C86" s="16">
        <v>61.84</v>
      </c>
      <c r="D86" s="15">
        <v>1.776</v>
      </c>
      <c r="E86" s="17">
        <f t="shared" si="6"/>
        <v>2.96E-3</v>
      </c>
      <c r="F86" s="17">
        <f t="shared" si="7"/>
        <v>7.0895685936141317E-2</v>
      </c>
      <c r="G86" s="17">
        <f t="shared" si="5"/>
        <v>76.30929764715178</v>
      </c>
      <c r="H86" s="16">
        <f t="shared" si="9"/>
        <v>138.1492976471518</v>
      </c>
      <c r="I86" s="46">
        <v>6.86</v>
      </c>
      <c r="J86" s="16">
        <f t="shared" si="8"/>
        <v>131.28929764715178</v>
      </c>
    </row>
    <row r="87" spans="2:10">
      <c r="B87" s="15">
        <v>5.33</v>
      </c>
      <c r="C87" s="16">
        <v>62.18</v>
      </c>
      <c r="D87" s="15">
        <v>1.802</v>
      </c>
      <c r="E87" s="17">
        <f t="shared" si="6"/>
        <v>3.0033333333333335E-3</v>
      </c>
      <c r="F87" s="17">
        <f t="shared" si="7"/>
        <v>7.0898767337005827E-2</v>
      </c>
      <c r="G87" s="17">
        <f t="shared" si="5"/>
        <v>75.177611687728032</v>
      </c>
      <c r="H87" s="16">
        <f t="shared" si="9"/>
        <v>137.35761168772802</v>
      </c>
      <c r="I87" s="46">
        <v>6.86</v>
      </c>
      <c r="J87" s="16">
        <f t="shared" si="8"/>
        <v>130.49761168772804</v>
      </c>
    </row>
    <row r="88" spans="2:10">
      <c r="B88" s="15">
        <v>5.45</v>
      </c>
      <c r="C88" s="16">
        <v>62.42</v>
      </c>
      <c r="D88" s="15">
        <v>1.825</v>
      </c>
      <c r="E88" s="17">
        <f t="shared" si="6"/>
        <v>3.0416666666666669E-3</v>
      </c>
      <c r="F88" s="17">
        <f t="shared" si="7"/>
        <v>7.0901493414907368E-2</v>
      </c>
      <c r="G88" s="17">
        <f t="shared" si="5"/>
        <v>76.867210230780728</v>
      </c>
      <c r="H88" s="16">
        <f t="shared" si="9"/>
        <v>139.28721023078072</v>
      </c>
      <c r="I88" s="46">
        <v>6.81</v>
      </c>
      <c r="J88" s="16">
        <f t="shared" si="8"/>
        <v>132.47721023078071</v>
      </c>
    </row>
    <row r="89" spans="2:10">
      <c r="B89" s="15">
        <v>5.46</v>
      </c>
      <c r="C89" s="16">
        <v>62.66</v>
      </c>
      <c r="D89" s="15">
        <v>1.8520000000000001</v>
      </c>
      <c r="E89" s="17">
        <f t="shared" si="6"/>
        <v>3.0866666666666668E-3</v>
      </c>
      <c r="F89" s="17">
        <f t="shared" si="7"/>
        <v>7.0904693860820753E-2</v>
      </c>
      <c r="G89" s="17">
        <f t="shared" si="5"/>
        <v>77.004775039540633</v>
      </c>
      <c r="H89" s="16">
        <f t="shared" si="9"/>
        <v>139.66477503954064</v>
      </c>
      <c r="I89" s="46">
        <v>6.86</v>
      </c>
      <c r="J89" s="16">
        <f t="shared" si="8"/>
        <v>132.80477503954063</v>
      </c>
    </row>
    <row r="90" spans="2:10">
      <c r="B90" s="15">
        <v>5.59</v>
      </c>
      <c r="C90" s="16">
        <v>61.94</v>
      </c>
      <c r="D90" s="15">
        <v>1.8779999999999999</v>
      </c>
      <c r="E90" s="17">
        <f t="shared" si="6"/>
        <v>3.13E-3</v>
      </c>
      <c r="F90" s="17">
        <f t="shared" si="7"/>
        <v>7.0907776044790538E-2</v>
      </c>
      <c r="G90" s="17">
        <f t="shared" si="5"/>
        <v>78.834795163635462</v>
      </c>
      <c r="H90" s="16">
        <f t="shared" si="9"/>
        <v>140.77479516363547</v>
      </c>
      <c r="I90" s="46">
        <v>6.75</v>
      </c>
      <c r="J90" s="16">
        <f t="shared" si="8"/>
        <v>134.02479516363547</v>
      </c>
    </row>
    <row r="91" spans="2:10">
      <c r="B91" s="15">
        <v>5.61</v>
      </c>
      <c r="C91" s="16">
        <v>62.28</v>
      </c>
      <c r="D91" s="15">
        <v>1.9039999999999999</v>
      </c>
      <c r="E91" s="17">
        <f t="shared" si="6"/>
        <v>3.1733333333333331E-3</v>
      </c>
      <c r="F91" s="17">
        <f t="shared" si="7"/>
        <v>7.0910858496733314E-2</v>
      </c>
      <c r="G91" s="17">
        <f t="shared" si="5"/>
        <v>79.11341251436744</v>
      </c>
      <c r="H91" s="16">
        <f t="shared" si="9"/>
        <v>141.39341251436744</v>
      </c>
      <c r="I91" s="46">
        <v>6.86</v>
      </c>
      <c r="J91" s="16">
        <f t="shared" si="8"/>
        <v>134.53341251436746</v>
      </c>
    </row>
    <row r="92" spans="2:10">
      <c r="B92" s="15">
        <v>5.62</v>
      </c>
      <c r="C92" s="16">
        <v>62.56</v>
      </c>
      <c r="D92" s="15">
        <v>1.9319999999999999</v>
      </c>
      <c r="E92" s="17">
        <f t="shared" si="6"/>
        <v>3.2199999999999998E-3</v>
      </c>
      <c r="F92" s="17">
        <f t="shared" si="7"/>
        <v>7.0914178360089841E-2</v>
      </c>
      <c r="G92" s="17">
        <f t="shared" si="5"/>
        <v>79.250724325714103</v>
      </c>
      <c r="H92" s="16">
        <f t="shared" si="9"/>
        <v>141.81072432571409</v>
      </c>
      <c r="I92" s="46">
        <v>6.81</v>
      </c>
      <c r="J92" s="16">
        <f t="shared" si="8"/>
        <v>135.00072432571409</v>
      </c>
    </row>
    <row r="93" spans="2:10">
      <c r="B93" s="15">
        <v>5.71</v>
      </c>
      <c r="C93" s="16">
        <v>62.66</v>
      </c>
      <c r="D93" s="15">
        <v>1.956</v>
      </c>
      <c r="E93" s="17">
        <f t="shared" si="6"/>
        <v>3.2599999999999999E-3</v>
      </c>
      <c r="F93" s="17">
        <f t="shared" si="7"/>
        <v>7.0917024204677603E-2</v>
      </c>
      <c r="G93" s="17">
        <f t="shared" si="5"/>
        <v>80.516632840092797</v>
      </c>
      <c r="H93" s="16">
        <f t="shared" si="9"/>
        <v>143.17663284009279</v>
      </c>
      <c r="I93" s="46">
        <v>6.81</v>
      </c>
      <c r="J93" s="16">
        <f t="shared" si="8"/>
        <v>136.36663284009279</v>
      </c>
    </row>
    <row r="94" spans="2:10">
      <c r="B94" s="15">
        <v>5.76</v>
      </c>
      <c r="C94" s="16">
        <v>62.08</v>
      </c>
      <c r="D94" s="15">
        <v>1.98</v>
      </c>
      <c r="E94" s="17">
        <f t="shared" si="6"/>
        <v>3.3E-3</v>
      </c>
      <c r="F94" s="17">
        <f t="shared" si="7"/>
        <v>7.0919870277686717E-2</v>
      </c>
      <c r="G94" s="17">
        <f t="shared" si="5"/>
        <v>81.218422671202333</v>
      </c>
      <c r="H94" s="16">
        <f t="shared" si="9"/>
        <v>143.29842267120233</v>
      </c>
      <c r="I94" s="46">
        <v>6.81</v>
      </c>
      <c r="J94" s="16">
        <f t="shared" si="8"/>
        <v>136.48842267120233</v>
      </c>
    </row>
    <row r="95" spans="2:10">
      <c r="B95" s="15">
        <v>5.8</v>
      </c>
      <c r="C95" s="16">
        <v>62.37</v>
      </c>
      <c r="D95" s="15">
        <v>2.0049999999999999</v>
      </c>
      <c r="E95" s="17">
        <f t="shared" si="6"/>
        <v>3.3416666666666664E-3</v>
      </c>
      <c r="F95" s="17">
        <f t="shared" si="7"/>
        <v>7.092283517999684E-2</v>
      </c>
      <c r="G95" s="17">
        <f t="shared" si="5"/>
        <v>81.779020611345203</v>
      </c>
      <c r="H95" s="16">
        <f t="shared" si="9"/>
        <v>144.14902061134521</v>
      </c>
      <c r="I95" s="46">
        <v>6.86</v>
      </c>
      <c r="J95" s="16">
        <f t="shared" si="8"/>
        <v>137.28902061134519</v>
      </c>
    </row>
    <row r="96" spans="2:10">
      <c r="B96" s="15">
        <v>5.81</v>
      </c>
      <c r="C96" s="16">
        <v>62.61</v>
      </c>
      <c r="D96" s="15">
        <v>2.0310000000000001</v>
      </c>
      <c r="E96" s="17">
        <f t="shared" si="6"/>
        <v>3.3850000000000004E-3</v>
      </c>
      <c r="F96" s="17">
        <f t="shared" si="7"/>
        <v>7.0925918941386945E-2</v>
      </c>
      <c r="G96" s="17">
        <f t="shared" si="5"/>
        <v>81.916457153010214</v>
      </c>
      <c r="H96" s="16">
        <f t="shared" si="9"/>
        <v>144.5264571530102</v>
      </c>
      <c r="I96" s="46">
        <v>6.86</v>
      </c>
      <c r="J96" s="16">
        <f t="shared" si="8"/>
        <v>137.66645715301021</v>
      </c>
    </row>
    <row r="97" spans="2:10">
      <c r="B97" s="15">
        <v>5.88</v>
      </c>
      <c r="C97" s="16">
        <v>61.7</v>
      </c>
      <c r="D97" s="15">
        <v>2.0569999999999999</v>
      </c>
      <c r="E97" s="17">
        <f t="shared" si="6"/>
        <v>3.4283333333333331E-3</v>
      </c>
      <c r="F97" s="17">
        <f t="shared" si="7"/>
        <v>7.0929002970955779E-2</v>
      </c>
      <c r="G97" s="17">
        <f t="shared" si="5"/>
        <v>82.899797737291749</v>
      </c>
      <c r="H97" s="16">
        <f t="shared" si="9"/>
        <v>144.59979773729174</v>
      </c>
      <c r="I97" s="46">
        <v>6.33</v>
      </c>
      <c r="J97" s="16">
        <f t="shared" si="8"/>
        <v>138.26979773729175</v>
      </c>
    </row>
    <row r="98" spans="2:10">
      <c r="B98" s="15">
        <v>5.87</v>
      </c>
      <c r="C98" s="16">
        <v>62.13</v>
      </c>
      <c r="D98" s="15">
        <v>2.0819999999999999</v>
      </c>
      <c r="E98" s="17">
        <f t="shared" si="6"/>
        <v>3.4700000000000004E-3</v>
      </c>
      <c r="F98" s="17">
        <f t="shared" si="7"/>
        <v>7.0931968636940526E-2</v>
      </c>
      <c r="G98" s="17">
        <f t="shared" si="5"/>
        <v>82.755351540362767</v>
      </c>
      <c r="H98" s="16">
        <f t="shared" si="9"/>
        <v>144.88535154036276</v>
      </c>
      <c r="I98" s="46">
        <v>6.81</v>
      </c>
      <c r="J98" s="16">
        <f t="shared" si="8"/>
        <v>138.07535154036276</v>
      </c>
    </row>
    <row r="99" spans="2:10">
      <c r="B99" s="15">
        <v>5.89</v>
      </c>
      <c r="C99" s="16">
        <v>62.42</v>
      </c>
      <c r="D99" s="15">
        <v>2.109</v>
      </c>
      <c r="E99" s="17">
        <f t="shared" si="6"/>
        <v>3.5150000000000003E-3</v>
      </c>
      <c r="F99" s="17">
        <f t="shared" si="7"/>
        <v>7.0935171834769564E-2</v>
      </c>
      <c r="G99" s="17">
        <f t="shared" si="5"/>
        <v>83.033562161795729</v>
      </c>
      <c r="H99" s="16">
        <f t="shared" si="9"/>
        <v>145.45356216179573</v>
      </c>
      <c r="I99" s="46">
        <v>6.86</v>
      </c>
      <c r="J99" s="16">
        <f t="shared" si="8"/>
        <v>138.59356216179572</v>
      </c>
    </row>
    <row r="100" spans="2:10">
      <c r="B100" s="15">
        <v>5.85</v>
      </c>
      <c r="C100" s="16">
        <v>62.61</v>
      </c>
      <c r="D100" s="15">
        <v>2.1349999999999998</v>
      </c>
      <c r="E100" s="17">
        <f t="shared" si="6"/>
        <v>3.5583333333333331E-3</v>
      </c>
      <c r="F100" s="17">
        <f t="shared" si="7"/>
        <v>7.0938256669084501E-2</v>
      </c>
      <c r="G100" s="17">
        <f t="shared" si="5"/>
        <v>82.466080711417874</v>
      </c>
      <c r="H100" s="16">
        <f t="shared" si="9"/>
        <v>145.07608071141789</v>
      </c>
      <c r="I100" s="46">
        <v>6.81</v>
      </c>
      <c r="J100" s="16">
        <f t="shared" si="8"/>
        <v>138.26608071141789</v>
      </c>
    </row>
    <row r="101" spans="2:10">
      <c r="B101" s="15">
        <v>5.77</v>
      </c>
      <c r="C101" s="16">
        <v>61.84</v>
      </c>
      <c r="D101" s="15">
        <v>2.1629999999999998</v>
      </c>
      <c r="E101" s="17">
        <f t="shared" si="6"/>
        <v>3.6050000000000001E-3</v>
      </c>
      <c r="F101" s="17">
        <f t="shared" si="7"/>
        <v>7.0941579098420152E-2</v>
      </c>
      <c r="G101" s="17">
        <f t="shared" si="5"/>
        <v>81.334530092642041</v>
      </c>
      <c r="H101" s="16">
        <f t="shared" si="9"/>
        <v>143.17453009264204</v>
      </c>
      <c r="I101" s="46">
        <v>6.81</v>
      </c>
      <c r="J101" s="16">
        <f t="shared" si="8"/>
        <v>136.36453009264204</v>
      </c>
    </row>
    <row r="102" spans="2:10">
      <c r="B102" s="15">
        <v>5.8</v>
      </c>
      <c r="C102" s="16">
        <v>62.18</v>
      </c>
      <c r="D102" s="15">
        <v>2.1840000000000002</v>
      </c>
      <c r="E102" s="17">
        <f t="shared" si="6"/>
        <v>3.6400000000000004E-3</v>
      </c>
      <c r="F102" s="17">
        <f t="shared" si="7"/>
        <v>7.0944071124664124E-2</v>
      </c>
      <c r="G102" s="17">
        <f t="shared" si="5"/>
        <v>81.754541402172165</v>
      </c>
      <c r="H102" s="16">
        <f t="shared" si="9"/>
        <v>143.93454140217216</v>
      </c>
      <c r="I102" s="46">
        <v>6.86</v>
      </c>
      <c r="J102" s="16">
        <f t="shared" si="8"/>
        <v>137.07454140217217</v>
      </c>
    </row>
    <row r="103" spans="2:10">
      <c r="B103" s="15">
        <v>5.93</v>
      </c>
      <c r="C103" s="16">
        <v>62.42</v>
      </c>
      <c r="D103" s="15">
        <v>2.2120000000000002</v>
      </c>
      <c r="E103" s="17">
        <f t="shared" si="6"/>
        <v>3.6866666666666675E-3</v>
      </c>
      <c r="F103" s="17">
        <f t="shared" si="7"/>
        <v>7.094739409868081E-2</v>
      </c>
      <c r="G103" s="17">
        <f t="shared" si="5"/>
        <v>83.58305580261279</v>
      </c>
      <c r="H103" s="16">
        <f t="shared" si="9"/>
        <v>146.00305580261278</v>
      </c>
      <c r="I103" s="46">
        <v>6.86</v>
      </c>
      <c r="J103" s="16">
        <f t="shared" si="8"/>
        <v>139.14305580261279</v>
      </c>
    </row>
    <row r="104" spans="2:10">
      <c r="B104" s="15">
        <v>5.94</v>
      </c>
      <c r="C104" s="16">
        <v>62.71</v>
      </c>
      <c r="D104" s="15">
        <v>2.2370000000000001</v>
      </c>
      <c r="E104" s="17">
        <f t="shared" si="6"/>
        <v>3.7283333333333339E-3</v>
      </c>
      <c r="F104" s="17">
        <f t="shared" si="7"/>
        <v>7.0950361302827725E-2</v>
      </c>
      <c r="G104" s="17">
        <f t="shared" si="5"/>
        <v>83.720503897747761</v>
      </c>
      <c r="H104" s="16">
        <f t="shared" si="9"/>
        <v>146.43050389774777</v>
      </c>
      <c r="I104" s="46">
        <v>6.86</v>
      </c>
      <c r="J104" s="16">
        <f t="shared" si="8"/>
        <v>139.57050389774776</v>
      </c>
    </row>
    <row r="105" spans="2:10">
      <c r="B105" s="15">
        <v>6.05</v>
      </c>
      <c r="C105" s="16">
        <v>61.7</v>
      </c>
      <c r="D105" s="15">
        <v>2.2650000000000001</v>
      </c>
      <c r="E105" s="17">
        <f t="shared" si="6"/>
        <v>3.7750000000000001E-3</v>
      </c>
      <c r="F105" s="17">
        <f t="shared" si="7"/>
        <v>7.0953684866140024E-2</v>
      </c>
      <c r="G105" s="17">
        <f t="shared" si="5"/>
        <v>85.266889399949051</v>
      </c>
      <c r="H105" s="16">
        <f t="shared" si="9"/>
        <v>146.96688939994905</v>
      </c>
      <c r="I105" s="46">
        <v>6.86</v>
      </c>
      <c r="J105" s="16">
        <f t="shared" si="8"/>
        <v>140.10688939994907</v>
      </c>
    </row>
    <row r="106" spans="2:10">
      <c r="B106" s="15">
        <v>6.03</v>
      </c>
      <c r="C106" s="16">
        <v>62.08</v>
      </c>
      <c r="D106" s="15">
        <v>2.2869999999999999</v>
      </c>
      <c r="E106" s="17">
        <f t="shared" si="6"/>
        <v>3.8116666666666668E-3</v>
      </c>
      <c r="F106" s="17">
        <f t="shared" si="7"/>
        <v>7.0956296455760889E-2</v>
      </c>
      <c r="G106" s="17">
        <f t="shared" si="5"/>
        <v>84.981887460255535</v>
      </c>
      <c r="H106" s="16">
        <f t="shared" si="9"/>
        <v>147.06188746025555</v>
      </c>
      <c r="I106" s="46">
        <v>6.91</v>
      </c>
      <c r="J106" s="16">
        <f t="shared" si="8"/>
        <v>140.15188746025552</v>
      </c>
    </row>
    <row r="107" spans="2:10">
      <c r="B107" s="15">
        <v>6.06</v>
      </c>
      <c r="C107" s="16">
        <v>61.7</v>
      </c>
      <c r="D107" s="15">
        <v>2.3149999999999999</v>
      </c>
      <c r="E107" s="17">
        <f t="shared" si="6"/>
        <v>3.858333333333333E-3</v>
      </c>
      <c r="F107" s="17">
        <f t="shared" si="7"/>
        <v>7.095962057515616E-2</v>
      </c>
      <c r="G107" s="17">
        <f t="shared" si="5"/>
        <v>85.400682118665117</v>
      </c>
      <c r="H107" s="16">
        <f t="shared" si="9"/>
        <v>147.10068211866513</v>
      </c>
      <c r="I107" s="46">
        <v>6.49</v>
      </c>
      <c r="J107" s="16">
        <f t="shared" si="8"/>
        <v>140.61068211866512</v>
      </c>
    </row>
    <row r="108" spans="2:10">
      <c r="B108" s="15">
        <v>6.03</v>
      </c>
      <c r="C108" s="16">
        <v>61.89</v>
      </c>
      <c r="D108" s="15">
        <v>2.339</v>
      </c>
      <c r="E108" s="17">
        <f t="shared" si="6"/>
        <v>3.8983333333333335E-3</v>
      </c>
      <c r="F108" s="17">
        <f t="shared" si="7"/>
        <v>7.0962470068253083E-2</v>
      </c>
      <c r="G108" s="17">
        <f t="shared" si="5"/>
        <v>84.974494182632441</v>
      </c>
      <c r="H108" s="16">
        <f t="shared" si="9"/>
        <v>146.86449418263243</v>
      </c>
      <c r="I108" s="46">
        <v>6.86</v>
      </c>
      <c r="J108" s="16">
        <f t="shared" si="8"/>
        <v>140.00449418263244</v>
      </c>
    </row>
    <row r="109" spans="2:10">
      <c r="B109" s="15">
        <v>6.25</v>
      </c>
      <c r="C109" s="16">
        <v>62.66</v>
      </c>
      <c r="D109" s="15">
        <v>2.3650000000000002</v>
      </c>
      <c r="E109" s="17">
        <f t="shared" si="6"/>
        <v>3.9416666666666671E-3</v>
      </c>
      <c r="F109" s="17">
        <f t="shared" si="7"/>
        <v>7.0965557277371985E-2</v>
      </c>
      <c r="G109" s="17">
        <f t="shared" si="5"/>
        <v>88.070892976597108</v>
      </c>
      <c r="H109" s="16">
        <f t="shared" si="9"/>
        <v>150.73089297659709</v>
      </c>
      <c r="I109" s="46">
        <v>7.07</v>
      </c>
      <c r="J109" s="16">
        <f t="shared" si="8"/>
        <v>143.6608929765971</v>
      </c>
    </row>
    <row r="110" spans="2:10">
      <c r="B110" s="15">
        <v>6.14</v>
      </c>
      <c r="C110" s="16">
        <v>61.89</v>
      </c>
      <c r="D110" s="15">
        <v>2.3929999999999998</v>
      </c>
      <c r="E110" s="17">
        <f t="shared" si="6"/>
        <v>3.9883333333333333E-3</v>
      </c>
      <c r="F110" s="17">
        <f t="shared" si="7"/>
        <v>7.0968882264535404E-2</v>
      </c>
      <c r="G110" s="17">
        <f t="shared" si="5"/>
        <v>86.516791642754711</v>
      </c>
      <c r="H110" s="16">
        <f t="shared" si="9"/>
        <v>148.40679164275471</v>
      </c>
      <c r="I110" s="46">
        <v>6.86</v>
      </c>
      <c r="J110" s="16">
        <f t="shared" si="8"/>
        <v>141.54679164275473</v>
      </c>
    </row>
    <row r="111" spans="2:10">
      <c r="B111" s="15">
        <v>6.32</v>
      </c>
      <c r="C111" s="16">
        <v>62.23</v>
      </c>
      <c r="D111" s="15">
        <v>2.4159999999999999</v>
      </c>
      <c r="E111" s="17">
        <f t="shared" si="6"/>
        <v>4.0266666666666671E-3</v>
      </c>
      <c r="F111" s="17">
        <f t="shared" si="7"/>
        <v>7.0971613737085007E-2</v>
      </c>
      <c r="G111" s="17">
        <f t="shared" si="5"/>
        <v>89.049687152563536</v>
      </c>
      <c r="H111" s="16">
        <f t="shared" si="9"/>
        <v>151.27968715256353</v>
      </c>
      <c r="I111" s="46">
        <v>6.86</v>
      </c>
      <c r="J111" s="16">
        <f t="shared" si="8"/>
        <v>144.41968715256354</v>
      </c>
    </row>
    <row r="112" spans="2:10">
      <c r="B112" s="15">
        <v>6.34</v>
      </c>
      <c r="C112" s="16">
        <v>62.42</v>
      </c>
      <c r="D112" s="15">
        <v>2.4420000000000002</v>
      </c>
      <c r="E112" s="17">
        <f t="shared" si="6"/>
        <v>4.0700000000000007E-3</v>
      </c>
      <c r="F112" s="17">
        <f t="shared" si="7"/>
        <v>7.0974701741859714E-2</v>
      </c>
      <c r="G112" s="17">
        <f t="shared" si="5"/>
        <v>89.327603278405491</v>
      </c>
      <c r="H112" s="16">
        <f t="shared" si="9"/>
        <v>151.74760327840551</v>
      </c>
      <c r="I112" s="46">
        <v>6.91</v>
      </c>
      <c r="J112" s="16">
        <f t="shared" si="8"/>
        <v>144.83760327840548</v>
      </c>
    </row>
    <row r="113" spans="2:10">
      <c r="B113" s="15">
        <v>6.45</v>
      </c>
      <c r="C113" s="16">
        <v>62.71</v>
      </c>
      <c r="D113" s="15">
        <v>2.4660000000000002</v>
      </c>
      <c r="E113" s="17">
        <f t="shared" si="6"/>
        <v>4.1100000000000008E-3</v>
      </c>
      <c r="F113" s="17">
        <f t="shared" si="7"/>
        <v>7.097755244632474E-2</v>
      </c>
      <c r="G113" s="17">
        <f t="shared" si="5"/>
        <v>90.873801331451588</v>
      </c>
      <c r="H113" s="16">
        <f t="shared" si="9"/>
        <v>153.58380133145158</v>
      </c>
      <c r="I113" s="46">
        <v>6.91</v>
      </c>
      <c r="J113" s="16">
        <f t="shared" si="8"/>
        <v>146.67380133145159</v>
      </c>
    </row>
    <row r="114" spans="2:10">
      <c r="B114" s="15">
        <v>6.45</v>
      </c>
      <c r="C114" s="16">
        <v>61.7</v>
      </c>
      <c r="D114" s="15">
        <v>2.4940000000000002</v>
      </c>
      <c r="E114" s="17">
        <f t="shared" si="6"/>
        <v>4.156666666666667E-3</v>
      </c>
      <c r="F114" s="17">
        <f t="shared" si="7"/>
        <v>7.0980878557641611E-2</v>
      </c>
      <c r="G114" s="17">
        <f t="shared" si="5"/>
        <v>90.86954305252975</v>
      </c>
      <c r="H114" s="16">
        <f t="shared" si="9"/>
        <v>152.56954305252975</v>
      </c>
      <c r="I114" s="46">
        <v>6.81</v>
      </c>
      <c r="J114" s="16">
        <f t="shared" si="8"/>
        <v>145.75954305252975</v>
      </c>
    </row>
    <row r="115" spans="2:10">
      <c r="B115" s="15">
        <v>6.43</v>
      </c>
      <c r="C115" s="16">
        <v>61.8</v>
      </c>
      <c r="D115" s="15">
        <v>2.5179999999999998</v>
      </c>
      <c r="E115" s="17">
        <f t="shared" si="6"/>
        <v>4.1966666666666663E-3</v>
      </c>
      <c r="F115" s="17">
        <f t="shared" si="7"/>
        <v>7.0983729758322775E-2</v>
      </c>
      <c r="G115" s="17">
        <f t="shared" si="5"/>
        <v>90.584138391883926</v>
      </c>
      <c r="H115" s="16">
        <f t="shared" si="9"/>
        <v>152.38413839188394</v>
      </c>
      <c r="I115" s="46">
        <v>6.49</v>
      </c>
      <c r="J115" s="16">
        <f t="shared" si="8"/>
        <v>145.89413839188393</v>
      </c>
    </row>
    <row r="116" spans="2:10">
      <c r="B116" s="15">
        <v>6.49</v>
      </c>
      <c r="C116" s="16">
        <v>62.28</v>
      </c>
      <c r="D116" s="15">
        <v>2.544</v>
      </c>
      <c r="E116" s="17">
        <f t="shared" si="6"/>
        <v>4.2400000000000007E-3</v>
      </c>
      <c r="F116" s="17">
        <f t="shared" si="7"/>
        <v>7.0986818817556793E-2</v>
      </c>
      <c r="G116" s="17">
        <f t="shared" si="5"/>
        <v>91.42542387594446</v>
      </c>
      <c r="H116" s="16">
        <f t="shared" si="9"/>
        <v>153.70542387594446</v>
      </c>
      <c r="I116" s="46">
        <v>6.91</v>
      </c>
      <c r="J116" s="16">
        <f t="shared" si="8"/>
        <v>146.79542387594446</v>
      </c>
    </row>
    <row r="117" spans="2:10">
      <c r="B117" s="15">
        <v>6.37</v>
      </c>
      <c r="C117" s="16">
        <v>62.51</v>
      </c>
      <c r="D117" s="15">
        <v>2.5710000000000002</v>
      </c>
      <c r="E117" s="17">
        <f t="shared" si="6"/>
        <v>4.2850000000000006E-3</v>
      </c>
      <c r="F117" s="17">
        <f t="shared" si="7"/>
        <v>7.0990026971342546E-2</v>
      </c>
      <c r="G117" s="17">
        <f t="shared" si="5"/>
        <v>89.730913929240501</v>
      </c>
      <c r="H117" s="16">
        <f t="shared" si="9"/>
        <v>152.24091392924049</v>
      </c>
      <c r="I117" s="46">
        <v>6.91</v>
      </c>
      <c r="J117" s="16">
        <f t="shared" si="8"/>
        <v>145.3309139292405</v>
      </c>
    </row>
    <row r="118" spans="2:10">
      <c r="B118" s="15">
        <v>6.56</v>
      </c>
      <c r="C118" s="16">
        <v>62.75</v>
      </c>
      <c r="D118" s="15">
        <v>2.5960000000000001</v>
      </c>
      <c r="E118" s="17">
        <f t="shared" si="6"/>
        <v>4.326666666666667E-3</v>
      </c>
      <c r="F118" s="17">
        <f t="shared" si="7"/>
        <v>7.0992997742670302E-2</v>
      </c>
      <c r="G118" s="17">
        <f t="shared" si="5"/>
        <v>92.403479337189836</v>
      </c>
      <c r="H118" s="16">
        <f t="shared" si="9"/>
        <v>155.15347933718982</v>
      </c>
      <c r="I118" s="46">
        <v>6.86</v>
      </c>
      <c r="J118" s="16">
        <f t="shared" si="8"/>
        <v>148.29347933718984</v>
      </c>
    </row>
    <row r="119" spans="2:10">
      <c r="B119" s="15">
        <v>6.43</v>
      </c>
      <c r="C119" s="16">
        <v>61.94</v>
      </c>
      <c r="D119" s="15">
        <v>2.6219999999999999</v>
      </c>
      <c r="E119" s="17">
        <f t="shared" si="6"/>
        <v>4.3699999999999998E-3</v>
      </c>
      <c r="F119" s="17">
        <f t="shared" si="7"/>
        <v>7.0996087608620015E-2</v>
      </c>
      <c r="G119" s="17">
        <f t="shared" si="5"/>
        <v>90.568370970618091</v>
      </c>
      <c r="H119" s="16">
        <f t="shared" si="9"/>
        <v>152.5083709706181</v>
      </c>
      <c r="I119" s="46">
        <v>6.86</v>
      </c>
      <c r="J119" s="16">
        <f t="shared" si="8"/>
        <v>145.64837097061809</v>
      </c>
    </row>
    <row r="120" spans="2:10">
      <c r="B120" s="15">
        <v>6.56</v>
      </c>
      <c r="C120" s="16">
        <v>62.23</v>
      </c>
      <c r="D120" s="15">
        <v>2.649</v>
      </c>
      <c r="E120" s="17">
        <f t="shared" si="6"/>
        <v>4.4149999999999997E-3</v>
      </c>
      <c r="F120" s="17">
        <f t="shared" si="7"/>
        <v>7.0999296600260497E-2</v>
      </c>
      <c r="G120" s="17">
        <f t="shared" si="5"/>
        <v>92.395281560802545</v>
      </c>
      <c r="H120" s="16">
        <f t="shared" si="9"/>
        <v>154.62528156080253</v>
      </c>
      <c r="I120" s="46">
        <v>6.86</v>
      </c>
      <c r="J120" s="16">
        <f t="shared" si="8"/>
        <v>147.76528156080255</v>
      </c>
    </row>
    <row r="121" spans="2:10">
      <c r="B121" s="15">
        <v>6.63</v>
      </c>
      <c r="C121" s="16">
        <v>62.47</v>
      </c>
      <c r="D121" s="15">
        <v>2.673</v>
      </c>
      <c r="E121" s="17">
        <f t="shared" si="6"/>
        <v>4.4550000000000006E-3</v>
      </c>
      <c r="F121" s="17">
        <f t="shared" si="7"/>
        <v>7.1002149280816385E-2</v>
      </c>
      <c r="G121" s="17">
        <f t="shared" si="5"/>
        <v>93.377455008834744</v>
      </c>
      <c r="H121" s="16">
        <f t="shared" si="9"/>
        <v>155.84745500883474</v>
      </c>
      <c r="I121" s="46">
        <v>6.86</v>
      </c>
      <c r="J121" s="16">
        <f t="shared" si="8"/>
        <v>148.98745500883473</v>
      </c>
    </row>
    <row r="122" spans="2:10">
      <c r="B122" s="15">
        <v>6.69</v>
      </c>
      <c r="C122" s="16">
        <v>61.99</v>
      </c>
      <c r="D122" s="15">
        <v>2.7</v>
      </c>
      <c r="E122" s="17">
        <f t="shared" si="6"/>
        <v>4.5000000000000005E-3</v>
      </c>
      <c r="F122" s="17">
        <f t="shared" si="7"/>
        <v>7.1005358820462425E-2</v>
      </c>
      <c r="G122" s="17">
        <f t="shared" si="5"/>
        <v>94.218240864266519</v>
      </c>
      <c r="H122" s="16">
        <f t="shared" si="9"/>
        <v>156.20824086426651</v>
      </c>
      <c r="I122" s="46">
        <v>6.81</v>
      </c>
      <c r="J122" s="16">
        <f t="shared" si="8"/>
        <v>149.39824086426651</v>
      </c>
    </row>
    <row r="123" spans="2:10">
      <c r="B123" s="15">
        <v>6.67</v>
      </c>
      <c r="C123" s="16">
        <v>62.04</v>
      </c>
      <c r="D123" s="15">
        <v>2.7250000000000001</v>
      </c>
      <c r="E123" s="17">
        <f t="shared" si="6"/>
        <v>4.5416666666666669E-3</v>
      </c>
      <c r="F123" s="17">
        <f t="shared" si="7"/>
        <v>7.1008330875161702E-2</v>
      </c>
      <c r="G123" s="17">
        <f t="shared" si="5"/>
        <v>93.932640266201872</v>
      </c>
      <c r="H123" s="16">
        <f t="shared" si="9"/>
        <v>155.97264026620186</v>
      </c>
      <c r="I123" s="46">
        <v>6.81</v>
      </c>
      <c r="J123" s="16">
        <f t="shared" si="8"/>
        <v>149.16264026620186</v>
      </c>
    </row>
    <row r="124" spans="2:10">
      <c r="B124" s="15">
        <v>6.71</v>
      </c>
      <c r="C124" s="16">
        <v>62.28</v>
      </c>
      <c r="D124" s="15">
        <v>2.7549999999999999</v>
      </c>
      <c r="E124" s="17">
        <f t="shared" si="6"/>
        <v>4.5916666666666666E-3</v>
      </c>
      <c r="F124" s="17">
        <f t="shared" si="7"/>
        <v>7.1011897669234922E-2</v>
      </c>
      <c r="G124" s="17">
        <f t="shared" si="5"/>
        <v>94.491208096626167</v>
      </c>
      <c r="H124" s="16">
        <f t="shared" si="9"/>
        <v>156.77120809662617</v>
      </c>
      <c r="I124" s="46">
        <v>6.86</v>
      </c>
      <c r="J124" s="16">
        <f t="shared" si="8"/>
        <v>149.91120809662618</v>
      </c>
    </row>
    <row r="125" spans="2:10">
      <c r="B125" s="15">
        <v>6.84</v>
      </c>
      <c r="C125" s="16">
        <v>62.56</v>
      </c>
      <c r="D125" s="15">
        <v>2.778</v>
      </c>
      <c r="E125" s="17">
        <f t="shared" si="6"/>
        <v>4.6300000000000004E-3</v>
      </c>
      <c r="F125" s="17">
        <f t="shared" si="7"/>
        <v>7.1014632454032514E-2</v>
      </c>
      <c r="G125" s="17">
        <f t="shared" si="5"/>
        <v>96.318177868870961</v>
      </c>
      <c r="H125" s="16">
        <f t="shared" si="9"/>
        <v>158.87817786887098</v>
      </c>
      <c r="I125" s="46">
        <v>6.91</v>
      </c>
      <c r="J125" s="16">
        <f t="shared" si="8"/>
        <v>151.96817786887095</v>
      </c>
    </row>
    <row r="126" spans="2:10">
      <c r="B126" s="15">
        <v>6.8</v>
      </c>
      <c r="C126" s="16">
        <v>62.04</v>
      </c>
      <c r="D126" s="15">
        <v>2.802</v>
      </c>
      <c r="E126" s="17">
        <f t="shared" si="6"/>
        <v>4.6700000000000005E-3</v>
      </c>
      <c r="F126" s="17">
        <f t="shared" si="7"/>
        <v>7.1017486367104726E-2</v>
      </c>
      <c r="G126" s="17">
        <f t="shared" si="5"/>
        <v>95.751065657961064</v>
      </c>
      <c r="H126" s="16">
        <f t="shared" si="9"/>
        <v>157.79106565796107</v>
      </c>
      <c r="I126" s="46">
        <v>6.6</v>
      </c>
      <c r="J126" s="16">
        <f t="shared" si="8"/>
        <v>151.19106565796108</v>
      </c>
    </row>
    <row r="127" spans="2:10">
      <c r="B127" s="15">
        <v>6.82</v>
      </c>
      <c r="C127" s="16">
        <v>62.23</v>
      </c>
      <c r="D127" s="15">
        <v>2.8290000000000002</v>
      </c>
      <c r="E127" s="17">
        <f t="shared" si="6"/>
        <v>4.7150000000000004E-3</v>
      </c>
      <c r="F127" s="17">
        <f t="shared" si="7"/>
        <v>7.1020697293509252E-2</v>
      </c>
      <c r="G127" s="17">
        <f t="shared" si="5"/>
        <v>96.028344692460465</v>
      </c>
      <c r="H127" s="16">
        <f t="shared" si="9"/>
        <v>158.25834469246047</v>
      </c>
      <c r="I127" s="46">
        <v>6.86</v>
      </c>
      <c r="J127" s="16">
        <f t="shared" si="8"/>
        <v>151.39834469246046</v>
      </c>
    </row>
    <row r="128" spans="2:10">
      <c r="B128" s="15">
        <v>6.89</v>
      </c>
      <c r="C128" s="16">
        <v>62.42</v>
      </c>
      <c r="D128" s="15">
        <v>2.855</v>
      </c>
      <c r="E128" s="17">
        <f t="shared" si="6"/>
        <v>4.7583333333333332E-3</v>
      </c>
      <c r="F128" s="17">
        <f t="shared" si="7"/>
        <v>7.1023789571146384E-2</v>
      </c>
      <c r="G128" s="17">
        <f t="shared" si="5"/>
        <v>97.009749009493603</v>
      </c>
      <c r="H128" s="16">
        <f t="shared" si="9"/>
        <v>159.42974900949361</v>
      </c>
      <c r="I128" s="46">
        <v>6.91</v>
      </c>
      <c r="J128" s="16">
        <f t="shared" si="8"/>
        <v>152.51974900949361</v>
      </c>
    </row>
    <row r="129" spans="2:10">
      <c r="B129" s="15">
        <v>6.96</v>
      </c>
      <c r="C129" s="16">
        <v>62.71</v>
      </c>
      <c r="D129" s="15">
        <v>2.8809999999999998</v>
      </c>
      <c r="E129" s="17">
        <f t="shared" si="6"/>
        <v>4.8016666666666668E-3</v>
      </c>
      <c r="F129" s="17">
        <f t="shared" si="7"/>
        <v>7.1026882118073967E-2</v>
      </c>
      <c r="G129" s="17">
        <f t="shared" si="5"/>
        <v>97.991067500750006</v>
      </c>
      <c r="H129" s="16">
        <f t="shared" si="9"/>
        <v>160.70106750075001</v>
      </c>
      <c r="I129" s="46">
        <v>6.81</v>
      </c>
      <c r="J129" s="16">
        <f t="shared" si="8"/>
        <v>153.89106750075001</v>
      </c>
    </row>
    <row r="130" spans="2:10">
      <c r="B130" s="15">
        <v>6.93</v>
      </c>
      <c r="C130" s="16">
        <v>61.89</v>
      </c>
      <c r="D130" s="15">
        <v>2.907</v>
      </c>
      <c r="E130" s="17">
        <f t="shared" si="6"/>
        <v>4.8450000000000003E-3</v>
      </c>
      <c r="F130" s="17">
        <f t="shared" si="7"/>
        <v>7.1029974934327167E-2</v>
      </c>
      <c r="G130" s="17">
        <f t="shared" si="5"/>
        <v>97.564443833850888</v>
      </c>
      <c r="H130" s="16">
        <f t="shared" si="9"/>
        <v>159.45444383385089</v>
      </c>
      <c r="I130" s="46">
        <v>6.86</v>
      </c>
      <c r="J130" s="16">
        <f t="shared" si="8"/>
        <v>152.5944438338509</v>
      </c>
    </row>
    <row r="131" spans="2:10">
      <c r="B131" s="15">
        <v>6.83</v>
      </c>
      <c r="C131" s="16">
        <v>62.23</v>
      </c>
      <c r="D131" s="15">
        <v>2.9350000000000001</v>
      </c>
      <c r="E131" s="17">
        <f t="shared" si="6"/>
        <v>4.8916666666666674E-3</v>
      </c>
      <c r="F131" s="17">
        <f t="shared" si="7"/>
        <v>7.1033305960761739E-2</v>
      </c>
      <c r="G131" s="17">
        <f t="shared" si="5"/>
        <v>96.152078347202931</v>
      </c>
      <c r="H131" s="16">
        <f t="shared" si="9"/>
        <v>158.38207834720293</v>
      </c>
      <c r="I131" s="46">
        <v>6.86</v>
      </c>
      <c r="J131" s="16">
        <f t="shared" si="8"/>
        <v>151.52207834720292</v>
      </c>
    </row>
    <row r="132" spans="2:10">
      <c r="B132" s="15">
        <v>6.94</v>
      </c>
      <c r="C132" s="16">
        <v>62.42</v>
      </c>
      <c r="D132" s="15">
        <v>2.9590000000000001</v>
      </c>
      <c r="E132" s="17">
        <f t="shared" si="6"/>
        <v>4.9316666666666675E-3</v>
      </c>
      <c r="F132" s="17">
        <f t="shared" si="7"/>
        <v>7.1036161374951154E-2</v>
      </c>
      <c r="G132" s="17">
        <f t="shared" si="5"/>
        <v>97.696720454368332</v>
      </c>
      <c r="H132" s="16">
        <f t="shared" si="9"/>
        <v>160.11672045436833</v>
      </c>
      <c r="I132" s="46">
        <v>6.81</v>
      </c>
      <c r="J132" s="16">
        <f t="shared" si="8"/>
        <v>153.30672045436833</v>
      </c>
    </row>
    <row r="133" spans="2:10">
      <c r="B133" s="15">
        <v>7.05</v>
      </c>
      <c r="C133" s="16">
        <v>62.61</v>
      </c>
      <c r="D133" s="15">
        <v>2.9849999999999999</v>
      </c>
      <c r="E133" s="17">
        <f t="shared" si="6"/>
        <v>4.9750000000000003E-3</v>
      </c>
      <c r="F133" s="17">
        <f t="shared" si="7"/>
        <v>7.1039254999392315E-2</v>
      </c>
      <c r="G133" s="17">
        <f t="shared" si="5"/>
        <v>99.240905610008255</v>
      </c>
      <c r="H133" s="16">
        <f t="shared" si="9"/>
        <v>161.85090561000825</v>
      </c>
      <c r="I133" s="46">
        <v>6.86</v>
      </c>
      <c r="J133" s="16">
        <f t="shared" si="8"/>
        <v>154.99090561000827</v>
      </c>
    </row>
    <row r="134" spans="2:10">
      <c r="B134" s="15">
        <v>7.11</v>
      </c>
      <c r="C134" s="16">
        <v>61.56</v>
      </c>
      <c r="D134" s="15">
        <v>3.0110000000000001</v>
      </c>
      <c r="E134" s="17">
        <f t="shared" si="6"/>
        <v>5.0183333333333338E-3</v>
      </c>
      <c r="F134" s="17">
        <f t="shared" si="7"/>
        <v>7.1042348893299898E-2</v>
      </c>
      <c r="G134" s="17">
        <f t="shared" si="5"/>
        <v>100.08115033863351</v>
      </c>
      <c r="H134" s="16">
        <f t="shared" si="9"/>
        <v>161.64115033863351</v>
      </c>
      <c r="I134" s="46">
        <v>6.7</v>
      </c>
      <c r="J134" s="16">
        <f t="shared" si="8"/>
        <v>154.94115033863352</v>
      </c>
    </row>
    <row r="135" spans="2:10">
      <c r="B135" s="15">
        <v>6.93</v>
      </c>
      <c r="C135" s="16">
        <v>61.94</v>
      </c>
      <c r="D135" s="15">
        <v>3.0350000000000001</v>
      </c>
      <c r="E135" s="17">
        <f t="shared" si="6"/>
        <v>5.058333333333334E-3</v>
      </c>
      <c r="F135" s="17">
        <f t="shared" si="7"/>
        <v>7.1045205034570222E-2</v>
      </c>
      <c r="G135" s="17">
        <f t="shared" si="5"/>
        <v>97.543528752262702</v>
      </c>
      <c r="H135" s="16">
        <f t="shared" si="9"/>
        <v>159.48352875226271</v>
      </c>
      <c r="I135" s="46">
        <v>6.91</v>
      </c>
      <c r="J135" s="16">
        <f t="shared" si="8"/>
        <v>152.57352875226269</v>
      </c>
    </row>
    <row r="136" spans="2:10">
      <c r="B136" s="15">
        <v>7.08</v>
      </c>
      <c r="C136" s="16">
        <v>62.23</v>
      </c>
      <c r="D136" s="15">
        <v>3.06</v>
      </c>
      <c r="E136" s="17">
        <f t="shared" si="6"/>
        <v>5.1000000000000004E-3</v>
      </c>
      <c r="F136" s="17">
        <f t="shared" si="7"/>
        <v>7.1048180425942659E-2</v>
      </c>
      <c r="G136" s="17">
        <f t="shared" si="5"/>
        <v>99.650687147151714</v>
      </c>
      <c r="H136" s="16">
        <f t="shared" si="9"/>
        <v>161.88068714715172</v>
      </c>
      <c r="I136" s="46">
        <v>6.91</v>
      </c>
      <c r="J136" s="16">
        <f t="shared" si="8"/>
        <v>154.97068714715169</v>
      </c>
    </row>
    <row r="137" spans="2:10">
      <c r="B137" s="15">
        <v>7.1</v>
      </c>
      <c r="C137" s="16">
        <v>62.42</v>
      </c>
      <c r="D137" s="15">
        <v>3.0870000000000002</v>
      </c>
      <c r="E137" s="17">
        <f t="shared" si="6"/>
        <v>5.1450000000000011E-3</v>
      </c>
      <c r="F137" s="17">
        <f t="shared" si="7"/>
        <v>7.105139412856179E-2</v>
      </c>
      <c r="G137" s="17">
        <f t="shared" si="5"/>
        <v>99.927666263002806</v>
      </c>
      <c r="H137" s="16">
        <f t="shared" si="9"/>
        <v>162.34766626300279</v>
      </c>
      <c r="I137" s="46">
        <v>6.86</v>
      </c>
      <c r="J137" s="16">
        <f t="shared" si="8"/>
        <v>155.48766626300281</v>
      </c>
    </row>
    <row r="138" spans="2:10">
      <c r="B138" s="15">
        <v>7.05</v>
      </c>
      <c r="C138" s="16">
        <v>62.66</v>
      </c>
      <c r="D138" s="15">
        <v>3.113</v>
      </c>
      <c r="E138" s="17">
        <f t="shared" si="6"/>
        <v>5.188333333333333E-3</v>
      </c>
      <c r="F138" s="17">
        <f t="shared" si="7"/>
        <v>7.1054489079946812E-2</v>
      </c>
      <c r="G138" s="17">
        <f t="shared" si="5"/>
        <v>99.219628362505105</v>
      </c>
      <c r="H138" s="16">
        <f t="shared" si="9"/>
        <v>161.87962836250512</v>
      </c>
      <c r="I138" s="46">
        <v>6.91</v>
      </c>
      <c r="J138" s="16">
        <f t="shared" si="8"/>
        <v>154.96962836250509</v>
      </c>
    </row>
    <row r="139" spans="2:10">
      <c r="B139" s="15">
        <v>7.22</v>
      </c>
      <c r="C139" s="16">
        <v>61.6</v>
      </c>
      <c r="D139" s="15">
        <v>3.14</v>
      </c>
      <c r="E139" s="17">
        <f t="shared" si="6"/>
        <v>5.2333333333333338E-3</v>
      </c>
      <c r="F139" s="17">
        <f t="shared" si="7"/>
        <v>7.1057703353319387E-2</v>
      </c>
      <c r="G139" s="17">
        <f t="shared" si="5"/>
        <v>101.6075620133693</v>
      </c>
      <c r="H139" s="16">
        <f t="shared" si="9"/>
        <v>163.20756201336931</v>
      </c>
      <c r="I139" s="46">
        <v>6.86</v>
      </c>
      <c r="J139" s="16">
        <f t="shared" si="8"/>
        <v>156.3475620133693</v>
      </c>
    </row>
    <row r="140" spans="2:10">
      <c r="B140" s="15">
        <v>7.13</v>
      </c>
      <c r="C140" s="16">
        <v>61.99</v>
      </c>
      <c r="D140" s="15">
        <v>3.1640000000000001</v>
      </c>
      <c r="E140" s="17">
        <f t="shared" si="6"/>
        <v>5.2733333333333339E-3</v>
      </c>
      <c r="F140" s="17">
        <f t="shared" si="7"/>
        <v>7.1060560729349784E-2</v>
      </c>
      <c r="G140" s="17">
        <f t="shared" si="5"/>
        <v>100.33695100093873</v>
      </c>
      <c r="H140" s="16">
        <f t="shared" si="9"/>
        <v>162.32695100093872</v>
      </c>
      <c r="I140" s="46">
        <v>6.91</v>
      </c>
      <c r="J140" s="16">
        <f t="shared" si="8"/>
        <v>155.41695100093872</v>
      </c>
    </row>
    <row r="141" spans="2:10">
      <c r="B141" s="15">
        <v>7.16</v>
      </c>
      <c r="C141" s="16">
        <v>62.18</v>
      </c>
      <c r="D141" s="15">
        <v>3.1909999999999998</v>
      </c>
      <c r="E141" s="17">
        <f t="shared" si="6"/>
        <v>5.3183333333333329E-3</v>
      </c>
      <c r="F141" s="17">
        <f t="shared" si="7"/>
        <v>7.1063775552081501E-2</v>
      </c>
      <c r="G141" s="17">
        <f t="shared" si="5"/>
        <v>100.75456791276945</v>
      </c>
      <c r="H141" s="16">
        <f t="shared" si="9"/>
        <v>162.93456791276944</v>
      </c>
      <c r="I141" s="46">
        <v>6.86</v>
      </c>
      <c r="J141" s="16">
        <f t="shared" si="8"/>
        <v>156.07456791276945</v>
      </c>
    </row>
    <row r="142" spans="2:10">
      <c r="B142" s="15">
        <v>7.24</v>
      </c>
      <c r="C142" s="16">
        <v>62.47</v>
      </c>
      <c r="D142" s="15">
        <v>3.2160000000000002</v>
      </c>
      <c r="E142" s="17">
        <f t="shared" si="6"/>
        <v>5.3600000000000002E-3</v>
      </c>
      <c r="F142" s="17">
        <f t="shared" si="7"/>
        <v>7.1066752499165886E-2</v>
      </c>
      <c r="G142" s="17">
        <f t="shared" si="5"/>
        <v>101.87604956459741</v>
      </c>
      <c r="H142" s="16">
        <f t="shared" si="9"/>
        <v>164.34604956459742</v>
      </c>
      <c r="I142" s="46">
        <v>6.91</v>
      </c>
      <c r="J142" s="16">
        <f t="shared" si="8"/>
        <v>157.4360495645974</v>
      </c>
    </row>
    <row r="143" spans="2:10">
      <c r="B143" s="15">
        <v>7.24</v>
      </c>
      <c r="C143" s="16">
        <v>62.71</v>
      </c>
      <c r="D143" s="15">
        <v>3.2429999999999999</v>
      </c>
      <c r="E143" s="17">
        <f t="shared" si="6"/>
        <v>5.4050000000000001E-3</v>
      </c>
      <c r="F143" s="17">
        <f t="shared" si="7"/>
        <v>7.1069967882173499E-2</v>
      </c>
      <c r="G143" s="17">
        <f t="shared" si="5"/>
        <v>101.87144043744547</v>
      </c>
      <c r="H143" s="16">
        <f t="shared" si="9"/>
        <v>164.58144043744548</v>
      </c>
      <c r="I143" s="46">
        <v>6.91</v>
      </c>
      <c r="J143" s="16">
        <f t="shared" si="8"/>
        <v>157.67144043744548</v>
      </c>
    </row>
    <row r="144" spans="2:10">
      <c r="B144" s="15">
        <v>7.22</v>
      </c>
      <c r="C144" s="16">
        <v>61.89</v>
      </c>
      <c r="D144" s="15">
        <v>3.27</v>
      </c>
      <c r="E144" s="17">
        <f t="shared" si="6"/>
        <v>5.45E-3</v>
      </c>
      <c r="F144" s="17">
        <f t="shared" si="7"/>
        <v>7.1073183556151373E-2</v>
      </c>
      <c r="G144" s="17">
        <f t="shared" si="5"/>
        <v>101.58543122380101</v>
      </c>
      <c r="H144" s="16">
        <f t="shared" si="9"/>
        <v>163.47543122380102</v>
      </c>
      <c r="I144" s="46">
        <v>6.86</v>
      </c>
      <c r="J144" s="16">
        <f t="shared" si="8"/>
        <v>156.61543122380101</v>
      </c>
    </row>
    <row r="145" spans="2:10">
      <c r="B145" s="15">
        <v>7.33</v>
      </c>
      <c r="C145" s="16">
        <v>62.66</v>
      </c>
      <c r="D145" s="15">
        <v>3.294</v>
      </c>
      <c r="E145" s="17">
        <f t="shared" si="6"/>
        <v>5.4900000000000001E-3</v>
      </c>
      <c r="F145" s="17">
        <f t="shared" si="7"/>
        <v>7.1076042177323856E-2</v>
      </c>
      <c r="G145" s="17">
        <f t="shared" ref="G145:G208" si="10">B145/F145</f>
        <v>103.12898376801526</v>
      </c>
      <c r="H145" s="16">
        <f t="shared" si="9"/>
        <v>165.78898376801527</v>
      </c>
      <c r="I145" s="46">
        <v>6.97</v>
      </c>
      <c r="J145" s="16">
        <f t="shared" si="8"/>
        <v>158.81898376801524</v>
      </c>
    </row>
    <row r="146" spans="2:10">
      <c r="B146" s="15">
        <v>7.34</v>
      </c>
      <c r="C146" s="16">
        <v>61.65</v>
      </c>
      <c r="D146" s="15">
        <v>3.3210000000000002</v>
      </c>
      <c r="E146" s="17">
        <f t="shared" ref="E146:E209" si="11">(D146*10^-3)/($C$3)</f>
        <v>5.5350000000000009E-3</v>
      </c>
      <c r="F146" s="17">
        <f t="shared" ref="F146:F209" si="12">$C$4/(1-E146)</f>
        <v>7.1079258401019987E-2</v>
      </c>
      <c r="G146" s="17">
        <f t="shared" si="10"/>
        <v>103.26500536328993</v>
      </c>
      <c r="H146" s="16">
        <f t="shared" si="9"/>
        <v>164.91500536328994</v>
      </c>
      <c r="I146" s="46">
        <v>6.49</v>
      </c>
      <c r="J146" s="16">
        <f t="shared" ref="J146:J209" si="13">C146-I146+G146</f>
        <v>158.42500536328993</v>
      </c>
    </row>
    <row r="147" spans="2:10">
      <c r="B147" s="15">
        <v>7.29</v>
      </c>
      <c r="C147" s="16">
        <v>62.66</v>
      </c>
      <c r="D147" s="15">
        <v>3.3460000000000001</v>
      </c>
      <c r="E147" s="17">
        <f t="shared" si="11"/>
        <v>5.5766666666666673E-3</v>
      </c>
      <c r="F147" s="17">
        <f t="shared" si="12"/>
        <v>7.1082236645463218E-2</v>
      </c>
      <c r="G147" s="17">
        <f t="shared" si="10"/>
        <v>102.55726808879585</v>
      </c>
      <c r="H147" s="16">
        <f t="shared" ref="H147:H210" si="14">G147+C147</f>
        <v>165.21726808879583</v>
      </c>
      <c r="I147" s="46">
        <v>6.86</v>
      </c>
      <c r="J147" s="16">
        <f t="shared" si="13"/>
        <v>158.35726808879585</v>
      </c>
    </row>
    <row r="148" spans="2:10">
      <c r="B148" s="15">
        <v>7.49</v>
      </c>
      <c r="C148" s="16">
        <v>62.51</v>
      </c>
      <c r="D148" s="15">
        <v>3.3730000000000002</v>
      </c>
      <c r="E148" s="17">
        <f t="shared" si="11"/>
        <v>5.6216666666666672E-3</v>
      </c>
      <c r="F148" s="17">
        <f t="shared" si="12"/>
        <v>7.1085453429801548E-2</v>
      </c>
      <c r="G148" s="17">
        <f t="shared" si="10"/>
        <v>105.36614227827273</v>
      </c>
      <c r="H148" s="16">
        <f t="shared" si="14"/>
        <v>167.87614227827274</v>
      </c>
      <c r="I148" s="46">
        <v>7.07</v>
      </c>
      <c r="J148" s="16">
        <f t="shared" si="13"/>
        <v>160.80614227827272</v>
      </c>
    </row>
    <row r="149" spans="2:10">
      <c r="B149" s="15">
        <v>7.52</v>
      </c>
      <c r="C149" s="16">
        <v>62.04</v>
      </c>
      <c r="D149" s="15">
        <v>3.399</v>
      </c>
      <c r="E149" s="17">
        <f t="shared" si="11"/>
        <v>5.6650000000000008E-3</v>
      </c>
      <c r="F149" s="17">
        <f t="shared" si="12"/>
        <v>7.1088551349163365E-2</v>
      </c>
      <c r="G149" s="17">
        <f t="shared" si="10"/>
        <v>105.78355948012297</v>
      </c>
      <c r="H149" s="16">
        <f t="shared" si="14"/>
        <v>167.82355948012298</v>
      </c>
      <c r="I149" s="46">
        <v>6.91</v>
      </c>
      <c r="J149" s="16">
        <f t="shared" si="13"/>
        <v>160.91355948012296</v>
      </c>
    </row>
    <row r="150" spans="2:10">
      <c r="B150" s="15">
        <v>7.54</v>
      </c>
      <c r="C150" s="16">
        <v>62.32</v>
      </c>
      <c r="D150" s="15">
        <v>3.4239999999999999</v>
      </c>
      <c r="E150" s="17">
        <f t="shared" si="11"/>
        <v>5.7066666666666672E-3</v>
      </c>
      <c r="F150" s="17">
        <f t="shared" si="12"/>
        <v>7.1091530372429004E-2</v>
      </c>
      <c r="G150" s="17">
        <f t="shared" si="10"/>
        <v>106.06045418490797</v>
      </c>
      <c r="H150" s="16">
        <f t="shared" si="14"/>
        <v>168.38045418490796</v>
      </c>
      <c r="I150" s="46">
        <v>6.86</v>
      </c>
      <c r="J150" s="16">
        <f t="shared" si="13"/>
        <v>161.52045418490798</v>
      </c>
    </row>
    <row r="151" spans="2:10">
      <c r="B151" s="15">
        <v>7.62</v>
      </c>
      <c r="C151" s="16">
        <v>62.61</v>
      </c>
      <c r="D151" s="15">
        <v>3.4510000000000001</v>
      </c>
      <c r="E151" s="17">
        <f t="shared" si="11"/>
        <v>5.7516666666666671E-3</v>
      </c>
      <c r="F151" s="17">
        <f t="shared" si="12"/>
        <v>7.1094747998005553E-2</v>
      </c>
      <c r="G151" s="17">
        <f t="shared" si="10"/>
        <v>107.18091300096832</v>
      </c>
      <c r="H151" s="16">
        <f t="shared" si="14"/>
        <v>169.79091300096832</v>
      </c>
      <c r="I151" s="46">
        <v>6.91</v>
      </c>
      <c r="J151" s="16">
        <f t="shared" si="13"/>
        <v>162.88091300096832</v>
      </c>
    </row>
    <row r="152" spans="2:10">
      <c r="B152" s="15">
        <v>7.66</v>
      </c>
      <c r="C152" s="16">
        <v>61.6</v>
      </c>
      <c r="D152" s="15">
        <v>3.476</v>
      </c>
      <c r="E152" s="17">
        <f t="shared" si="11"/>
        <v>5.7933333333333335E-3</v>
      </c>
      <c r="F152" s="17">
        <f t="shared" si="12"/>
        <v>7.1097727540655881E-2</v>
      </c>
      <c r="G152" s="17">
        <f t="shared" si="10"/>
        <v>107.73902718085856</v>
      </c>
      <c r="H152" s="16">
        <f t="shared" si="14"/>
        <v>169.33902718085855</v>
      </c>
      <c r="I152" s="46">
        <v>6.28</v>
      </c>
      <c r="J152" s="16">
        <f t="shared" si="13"/>
        <v>163.05902718085855</v>
      </c>
    </row>
    <row r="153" spans="2:10">
      <c r="B153" s="15">
        <v>7.6</v>
      </c>
      <c r="C153" s="16">
        <v>62.47</v>
      </c>
      <c r="D153" s="15">
        <v>3.5019999999999998</v>
      </c>
      <c r="E153" s="17">
        <f t="shared" si="11"/>
        <v>5.8366666666666671E-3</v>
      </c>
      <c r="F153" s="17">
        <f t="shared" si="12"/>
        <v>7.1100826529950159E-2</v>
      </c>
      <c r="G153" s="17">
        <f t="shared" si="10"/>
        <v>106.89045923817234</v>
      </c>
      <c r="H153" s="16">
        <f t="shared" si="14"/>
        <v>169.36045923817233</v>
      </c>
      <c r="I153" s="46">
        <v>7.02</v>
      </c>
      <c r="J153" s="16">
        <f t="shared" si="13"/>
        <v>162.34045923817234</v>
      </c>
    </row>
    <row r="154" spans="2:10">
      <c r="B154" s="15">
        <v>7.54</v>
      </c>
      <c r="C154" s="16">
        <v>61.94</v>
      </c>
      <c r="D154" s="15">
        <v>3.532</v>
      </c>
      <c r="E154" s="17">
        <f t="shared" si="11"/>
        <v>5.8866666666666668E-3</v>
      </c>
      <c r="F154" s="17">
        <f t="shared" si="12"/>
        <v>7.110440262254171E-2</v>
      </c>
      <c r="G154" s="17">
        <f t="shared" si="10"/>
        <v>106.04125373257335</v>
      </c>
      <c r="H154" s="16">
        <f t="shared" si="14"/>
        <v>167.98125373257335</v>
      </c>
      <c r="I154" s="46">
        <v>6.91</v>
      </c>
      <c r="J154" s="16">
        <f t="shared" si="13"/>
        <v>161.07125373257335</v>
      </c>
    </row>
    <row r="155" spans="2:10">
      <c r="B155" s="15">
        <v>7.64</v>
      </c>
      <c r="C155" s="16">
        <v>62.28</v>
      </c>
      <c r="D155" s="15">
        <v>3.5539999999999998</v>
      </c>
      <c r="E155" s="17">
        <f t="shared" si="11"/>
        <v>5.9233333333333334E-3</v>
      </c>
      <c r="F155" s="17">
        <f t="shared" si="12"/>
        <v>7.1107025319077005E-2</v>
      </c>
      <c r="G155" s="17">
        <f t="shared" si="10"/>
        <v>107.44367333209615</v>
      </c>
      <c r="H155" s="16">
        <f t="shared" si="14"/>
        <v>169.72367333209615</v>
      </c>
      <c r="I155" s="46">
        <v>6.91</v>
      </c>
      <c r="J155" s="16">
        <f t="shared" si="13"/>
        <v>162.81367333209616</v>
      </c>
    </row>
    <row r="156" spans="2:10">
      <c r="B156" s="15">
        <v>7.59</v>
      </c>
      <c r="C156" s="16">
        <v>62.61</v>
      </c>
      <c r="D156" s="15">
        <v>3.58</v>
      </c>
      <c r="E156" s="17">
        <f t="shared" si="11"/>
        <v>5.966666666666667E-3</v>
      </c>
      <c r="F156" s="17">
        <f t="shared" si="12"/>
        <v>7.1110125118980266E-2</v>
      </c>
      <c r="G156" s="17">
        <f t="shared" si="10"/>
        <v>106.73585494752737</v>
      </c>
      <c r="H156" s="16">
        <f t="shared" si="14"/>
        <v>169.34585494752736</v>
      </c>
      <c r="I156" s="46">
        <v>6.86</v>
      </c>
      <c r="J156" s="16">
        <f t="shared" si="13"/>
        <v>162.48585494752737</v>
      </c>
    </row>
    <row r="157" spans="2:10">
      <c r="B157" s="15">
        <v>7.66</v>
      </c>
      <c r="C157" s="16">
        <v>62.51</v>
      </c>
      <c r="D157" s="15">
        <v>3.605</v>
      </c>
      <c r="E157" s="17">
        <f t="shared" si="11"/>
        <v>6.0083333333333334E-3</v>
      </c>
      <c r="F157" s="17">
        <f t="shared" si="12"/>
        <v>7.1113105950690744E-2</v>
      </c>
      <c r="G157" s="17">
        <f t="shared" si="10"/>
        <v>107.71572831190052</v>
      </c>
      <c r="H157" s="16">
        <f t="shared" si="14"/>
        <v>170.22572831190053</v>
      </c>
      <c r="I157" s="46">
        <v>6.97</v>
      </c>
      <c r="J157" s="16">
        <f t="shared" si="13"/>
        <v>163.25572831190053</v>
      </c>
    </row>
    <row r="158" spans="2:10">
      <c r="B158" s="15">
        <v>7.73</v>
      </c>
      <c r="C158" s="16">
        <v>62.04</v>
      </c>
      <c r="D158" s="15">
        <v>3.6320000000000001</v>
      </c>
      <c r="E158" s="17">
        <f t="shared" si="11"/>
        <v>6.0533333333333342E-3</v>
      </c>
      <c r="F158" s="17">
        <f t="shared" si="12"/>
        <v>7.1116325529643129E-2</v>
      </c>
      <c r="G158" s="17">
        <f t="shared" si="10"/>
        <v>108.69515462772237</v>
      </c>
      <c r="H158" s="16">
        <f t="shared" si="14"/>
        <v>170.73515462772238</v>
      </c>
      <c r="I158" s="46">
        <v>6.81</v>
      </c>
      <c r="J158" s="16">
        <f t="shared" si="13"/>
        <v>163.92515462772238</v>
      </c>
    </row>
    <row r="159" spans="2:10">
      <c r="B159" s="15">
        <v>7.62</v>
      </c>
      <c r="C159" s="16">
        <v>61.8</v>
      </c>
      <c r="D159" s="15">
        <v>3.657</v>
      </c>
      <c r="E159" s="17">
        <f t="shared" si="11"/>
        <v>6.0950000000000006E-3</v>
      </c>
      <c r="F159" s="17">
        <f t="shared" si="12"/>
        <v>7.1119306881211333E-2</v>
      </c>
      <c r="G159" s="17">
        <f t="shared" si="10"/>
        <v>107.14390134211349</v>
      </c>
      <c r="H159" s="16">
        <f t="shared" si="14"/>
        <v>168.94390134211349</v>
      </c>
      <c r="I159" s="46">
        <v>6.7</v>
      </c>
      <c r="J159" s="16">
        <f t="shared" si="13"/>
        <v>162.24390134211347</v>
      </c>
    </row>
    <row r="160" spans="2:10">
      <c r="B160" s="15">
        <v>7.69</v>
      </c>
      <c r="C160" s="16">
        <v>62.71</v>
      </c>
      <c r="D160" s="15">
        <v>3.6819999999999999</v>
      </c>
      <c r="E160" s="17">
        <f t="shared" si="11"/>
        <v>6.136666666666667E-3</v>
      </c>
      <c r="F160" s="17">
        <f t="shared" si="12"/>
        <v>7.1122288482759546E-2</v>
      </c>
      <c r="G160" s="17">
        <f t="shared" si="10"/>
        <v>108.1236299344347</v>
      </c>
      <c r="H160" s="16">
        <f t="shared" si="14"/>
        <v>170.8336299344347</v>
      </c>
      <c r="I160" s="46">
        <v>6.91</v>
      </c>
      <c r="J160" s="16">
        <f t="shared" si="13"/>
        <v>163.9236299344347</v>
      </c>
    </row>
    <row r="161" spans="2:10">
      <c r="B161" s="15">
        <v>7.72</v>
      </c>
      <c r="C161" s="16">
        <v>62.51</v>
      </c>
      <c r="D161" s="15">
        <v>3.7069999999999999</v>
      </c>
      <c r="E161" s="17">
        <f t="shared" si="11"/>
        <v>6.1783333333333334E-3</v>
      </c>
      <c r="F161" s="17">
        <f t="shared" si="12"/>
        <v>7.1125270334319216E-2</v>
      </c>
      <c r="G161" s="17">
        <f t="shared" si="10"/>
        <v>108.54088798134187</v>
      </c>
      <c r="H161" s="16">
        <f t="shared" si="14"/>
        <v>171.05088798134187</v>
      </c>
      <c r="I161" s="46">
        <v>6.91</v>
      </c>
      <c r="J161" s="16">
        <f t="shared" si="13"/>
        <v>164.14088798134185</v>
      </c>
    </row>
    <row r="162" spans="2:10">
      <c r="B162" s="15">
        <v>7.82</v>
      </c>
      <c r="C162" s="16">
        <v>61.41</v>
      </c>
      <c r="D162" s="15">
        <v>3.734</v>
      </c>
      <c r="E162" s="17">
        <f t="shared" si="11"/>
        <v>6.2233333333333333E-3</v>
      </c>
      <c r="F162" s="17">
        <f t="shared" si="12"/>
        <v>7.1128491014852788E-2</v>
      </c>
      <c r="G162" s="17">
        <f t="shared" si="10"/>
        <v>109.94187966629373</v>
      </c>
      <c r="H162" s="16">
        <f t="shared" si="14"/>
        <v>171.35187966629371</v>
      </c>
      <c r="I162" s="46">
        <v>6.33</v>
      </c>
      <c r="J162" s="16">
        <f t="shared" si="13"/>
        <v>165.02187966629373</v>
      </c>
    </row>
    <row r="163" spans="2:10">
      <c r="B163" s="15">
        <v>7.73</v>
      </c>
      <c r="C163" s="16">
        <v>62.04</v>
      </c>
      <c r="D163" s="15">
        <v>3.762</v>
      </c>
      <c r="E163" s="17">
        <f t="shared" si="11"/>
        <v>6.2700000000000004E-3</v>
      </c>
      <c r="F163" s="17">
        <f t="shared" si="12"/>
        <v>7.1131831287945771E-2</v>
      </c>
      <c r="G163" s="17">
        <f t="shared" si="10"/>
        <v>108.67146058293527</v>
      </c>
      <c r="H163" s="16">
        <f t="shared" si="14"/>
        <v>170.71146058293527</v>
      </c>
      <c r="I163" s="46">
        <v>6.91</v>
      </c>
      <c r="J163" s="16">
        <f t="shared" si="13"/>
        <v>163.80146058293525</v>
      </c>
    </row>
    <row r="164" spans="2:10">
      <c r="B164" s="15">
        <v>7.79</v>
      </c>
      <c r="C164" s="16">
        <v>62.47</v>
      </c>
      <c r="D164" s="15">
        <v>3.7879999999999998</v>
      </c>
      <c r="E164" s="17">
        <f t="shared" si="11"/>
        <v>6.3133333333333331E-3</v>
      </c>
      <c r="F164" s="17">
        <f t="shared" si="12"/>
        <v>7.1134933251028501E-2</v>
      </c>
      <c r="G164" s="17">
        <f t="shared" si="10"/>
        <v>109.5101892133619</v>
      </c>
      <c r="H164" s="16">
        <f t="shared" si="14"/>
        <v>171.98018921336188</v>
      </c>
      <c r="I164" s="46">
        <v>6.91</v>
      </c>
      <c r="J164" s="16">
        <f t="shared" si="13"/>
        <v>165.07018921336191</v>
      </c>
    </row>
    <row r="165" spans="2:10">
      <c r="B165" s="15">
        <v>7.92</v>
      </c>
      <c r="C165" s="16">
        <v>62.56</v>
      </c>
      <c r="D165" s="15">
        <v>3.8140000000000001</v>
      </c>
      <c r="E165" s="17">
        <f t="shared" si="11"/>
        <v>6.3566666666666667E-3</v>
      </c>
      <c r="F165" s="17">
        <f t="shared" si="12"/>
        <v>7.1138035484667891E-2</v>
      </c>
      <c r="G165" s="17">
        <f t="shared" si="10"/>
        <v>111.33284671189672</v>
      </c>
      <c r="H165" s="16">
        <f t="shared" si="14"/>
        <v>173.89284671189671</v>
      </c>
      <c r="I165" s="46">
        <v>6.97</v>
      </c>
      <c r="J165" s="16">
        <f t="shared" si="13"/>
        <v>166.92284671189674</v>
      </c>
    </row>
    <row r="166" spans="2:10">
      <c r="B166" s="15">
        <v>7.9</v>
      </c>
      <c r="C166" s="16">
        <v>61.99</v>
      </c>
      <c r="D166" s="15">
        <v>3.8380000000000001</v>
      </c>
      <c r="E166" s="17">
        <f t="shared" si="11"/>
        <v>6.3966666666666677E-3</v>
      </c>
      <c r="F166" s="17">
        <f t="shared" si="12"/>
        <v>7.1140899325120036E-2</v>
      </c>
      <c r="G166" s="17">
        <f t="shared" si="10"/>
        <v>111.04723267408133</v>
      </c>
      <c r="H166" s="16">
        <f t="shared" si="14"/>
        <v>173.03723267408134</v>
      </c>
      <c r="I166" s="46">
        <v>6.86</v>
      </c>
      <c r="J166" s="16">
        <f t="shared" si="13"/>
        <v>166.17723267408132</v>
      </c>
    </row>
    <row r="167" spans="2:10">
      <c r="B167" s="15">
        <v>7.89</v>
      </c>
      <c r="C167" s="16">
        <v>62.32</v>
      </c>
      <c r="D167" s="15">
        <v>3.8650000000000002</v>
      </c>
      <c r="E167" s="17">
        <f t="shared" si="11"/>
        <v>6.4416666666666676E-3</v>
      </c>
      <c r="F167" s="17">
        <f t="shared" si="12"/>
        <v>7.1144121421258963E-2</v>
      </c>
      <c r="G167" s="17">
        <f t="shared" si="10"/>
        <v>110.90164362676838</v>
      </c>
      <c r="H167" s="16">
        <f t="shared" si="14"/>
        <v>173.22164362676838</v>
      </c>
      <c r="I167" s="46">
        <v>6.91</v>
      </c>
      <c r="J167" s="16">
        <f t="shared" si="13"/>
        <v>166.31164362676839</v>
      </c>
    </row>
    <row r="168" spans="2:10">
      <c r="B168" s="15">
        <v>7.97</v>
      </c>
      <c r="C168" s="16">
        <v>62.56</v>
      </c>
      <c r="D168" s="15">
        <v>3.891</v>
      </c>
      <c r="E168" s="17">
        <f t="shared" si="11"/>
        <v>6.4850000000000003E-3</v>
      </c>
      <c r="F168" s="17">
        <f t="shared" si="12"/>
        <v>7.1147224456369909E-2</v>
      </c>
      <c r="G168" s="17">
        <f t="shared" si="10"/>
        <v>112.02123569679793</v>
      </c>
      <c r="H168" s="16">
        <f t="shared" si="14"/>
        <v>174.58123569679793</v>
      </c>
      <c r="I168" s="46">
        <v>6.91</v>
      </c>
      <c r="J168" s="16">
        <f t="shared" si="13"/>
        <v>167.67123569679794</v>
      </c>
    </row>
    <row r="169" spans="2:10">
      <c r="B169" s="15">
        <v>8.0500000000000007</v>
      </c>
      <c r="C169" s="16">
        <v>61.7</v>
      </c>
      <c r="D169" s="15">
        <v>3.9180000000000001</v>
      </c>
      <c r="E169" s="17">
        <f t="shared" si="11"/>
        <v>6.5300000000000011E-3</v>
      </c>
      <c r="F169" s="17">
        <f t="shared" si="12"/>
        <v>7.1150447125499866E-2</v>
      </c>
      <c r="G169" s="17">
        <f t="shared" si="10"/>
        <v>113.14053987321932</v>
      </c>
      <c r="H169" s="16">
        <f t="shared" si="14"/>
        <v>174.84053987321931</v>
      </c>
      <c r="I169" s="46">
        <v>6.54</v>
      </c>
      <c r="J169" s="16">
        <f t="shared" si="13"/>
        <v>168.30053987321932</v>
      </c>
    </row>
    <row r="170" spans="2:10">
      <c r="B170" s="15">
        <v>8.07</v>
      </c>
      <c r="C170" s="16">
        <v>61.75</v>
      </c>
      <c r="D170" s="15">
        <v>3.9420000000000002</v>
      </c>
      <c r="E170" s="17">
        <f t="shared" si="11"/>
        <v>6.5700000000000003E-3</v>
      </c>
      <c r="F170" s="17">
        <f t="shared" si="12"/>
        <v>7.1153311965382909E-2</v>
      </c>
      <c r="G170" s="17">
        <f t="shared" si="10"/>
        <v>113.41706769638733</v>
      </c>
      <c r="H170" s="16">
        <f t="shared" si="14"/>
        <v>175.16706769638733</v>
      </c>
      <c r="I170" s="46">
        <v>6.54</v>
      </c>
      <c r="J170" s="16">
        <f t="shared" si="13"/>
        <v>168.62706769638734</v>
      </c>
    </row>
    <row r="171" spans="2:10">
      <c r="B171" s="15">
        <v>7.96</v>
      </c>
      <c r="C171" s="16">
        <v>62.23</v>
      </c>
      <c r="D171" s="15">
        <v>3.968</v>
      </c>
      <c r="E171" s="17">
        <f t="shared" si="11"/>
        <v>6.6133333333333339E-3</v>
      </c>
      <c r="F171" s="17">
        <f t="shared" si="12"/>
        <v>7.1156415802276066E-2</v>
      </c>
      <c r="G171" s="17">
        <f t="shared" si="10"/>
        <v>111.86623033569637</v>
      </c>
      <c r="H171" s="16">
        <f t="shared" si="14"/>
        <v>174.09623033569636</v>
      </c>
      <c r="I171" s="46">
        <v>6.91</v>
      </c>
      <c r="J171" s="16">
        <f t="shared" si="13"/>
        <v>167.18623033569637</v>
      </c>
    </row>
    <row r="172" spans="2:10">
      <c r="B172" s="15">
        <v>8.11</v>
      </c>
      <c r="C172" s="16">
        <v>62.51</v>
      </c>
      <c r="D172" s="15">
        <v>3.9950000000000001</v>
      </c>
      <c r="E172" s="17">
        <f t="shared" si="11"/>
        <v>6.6583333333333338E-3</v>
      </c>
      <c r="F172" s="17">
        <f t="shared" si="12"/>
        <v>7.115963930413706E-2</v>
      </c>
      <c r="G172" s="17">
        <f t="shared" si="10"/>
        <v>113.96909932803021</v>
      </c>
      <c r="H172" s="16">
        <f t="shared" si="14"/>
        <v>176.4790993280302</v>
      </c>
      <c r="I172" s="46">
        <v>7.02</v>
      </c>
      <c r="J172" s="16">
        <f t="shared" si="13"/>
        <v>169.45909932803022</v>
      </c>
    </row>
    <row r="173" spans="2:10">
      <c r="B173" s="15">
        <v>8.18</v>
      </c>
      <c r="C173" s="16">
        <v>63.09</v>
      </c>
      <c r="D173" s="15">
        <v>4.0199999999999996</v>
      </c>
      <c r="E173" s="17">
        <f t="shared" si="11"/>
        <v>6.6999999999999994E-3</v>
      </c>
      <c r="F173" s="17">
        <f t="shared" si="12"/>
        <v>7.1162624288503326E-2</v>
      </c>
      <c r="G173" s="17">
        <f t="shared" si="10"/>
        <v>114.94798121605416</v>
      </c>
      <c r="H173" s="16">
        <f t="shared" si="14"/>
        <v>178.03798121605416</v>
      </c>
      <c r="I173" s="46">
        <v>7.29</v>
      </c>
      <c r="J173" s="16">
        <f t="shared" si="13"/>
        <v>170.74798121605417</v>
      </c>
    </row>
    <row r="174" spans="2:10">
      <c r="B174" s="15">
        <v>8.24</v>
      </c>
      <c r="C174" s="16">
        <v>61.99</v>
      </c>
      <c r="D174" s="15">
        <v>4.0460000000000003</v>
      </c>
      <c r="E174" s="17">
        <f t="shared" si="11"/>
        <v>6.7433333333333338E-3</v>
      </c>
      <c r="F174" s="17">
        <f t="shared" si="12"/>
        <v>7.1165728937908304E-2</v>
      </c>
      <c r="G174" s="17">
        <f t="shared" si="10"/>
        <v>115.78606898257662</v>
      </c>
      <c r="H174" s="16">
        <f t="shared" si="14"/>
        <v>177.77606898257662</v>
      </c>
      <c r="I174" s="46">
        <v>6.75</v>
      </c>
      <c r="J174" s="16">
        <f t="shared" si="13"/>
        <v>171.02606898257662</v>
      </c>
    </row>
    <row r="175" spans="2:10">
      <c r="B175" s="15">
        <v>8.2100000000000009</v>
      </c>
      <c r="C175" s="16">
        <v>62.28</v>
      </c>
      <c r="D175" s="15">
        <v>4.07</v>
      </c>
      <c r="E175" s="17">
        <f t="shared" si="11"/>
        <v>6.7833333333333348E-3</v>
      </c>
      <c r="F175" s="17">
        <f t="shared" si="12"/>
        <v>7.1168595008578542E-2</v>
      </c>
      <c r="G175" s="17">
        <f t="shared" si="10"/>
        <v>115.35987185092499</v>
      </c>
      <c r="H175" s="16">
        <f t="shared" si="14"/>
        <v>177.63987185092498</v>
      </c>
      <c r="I175" s="46">
        <v>6.91</v>
      </c>
      <c r="J175" s="16">
        <f t="shared" si="13"/>
        <v>170.72987185092501</v>
      </c>
    </row>
    <row r="176" spans="2:10">
      <c r="B176" s="15">
        <v>8.34</v>
      </c>
      <c r="C176" s="16">
        <v>62.56</v>
      </c>
      <c r="D176" s="15">
        <v>4.0970000000000004</v>
      </c>
      <c r="E176" s="17">
        <f t="shared" si="11"/>
        <v>6.8283333333333347E-3</v>
      </c>
      <c r="F176" s="17">
        <f t="shared" si="12"/>
        <v>7.1171819614034848E-2</v>
      </c>
      <c r="G176" s="17">
        <f t="shared" si="10"/>
        <v>117.18121083917572</v>
      </c>
      <c r="H176" s="16">
        <f t="shared" si="14"/>
        <v>179.74121083917572</v>
      </c>
      <c r="I176" s="46">
        <v>6.91</v>
      </c>
      <c r="J176" s="16">
        <f t="shared" si="13"/>
        <v>172.83121083917572</v>
      </c>
    </row>
    <row r="177" spans="2:10">
      <c r="B177" s="15">
        <v>8.34</v>
      </c>
      <c r="C177" s="16">
        <v>62.32</v>
      </c>
      <c r="D177" s="15">
        <v>4.125</v>
      </c>
      <c r="E177" s="17">
        <f t="shared" si="11"/>
        <v>6.8750000000000009E-3</v>
      </c>
      <c r="F177" s="17">
        <f t="shared" si="12"/>
        <v>7.1175163957981472E-2</v>
      </c>
      <c r="G177" s="17">
        <f t="shared" si="10"/>
        <v>117.17570478550005</v>
      </c>
      <c r="H177" s="16">
        <f t="shared" si="14"/>
        <v>179.49570478550004</v>
      </c>
      <c r="I177" s="46">
        <v>6.81</v>
      </c>
      <c r="J177" s="16">
        <f t="shared" si="13"/>
        <v>172.68570478550004</v>
      </c>
    </row>
    <row r="178" spans="2:10">
      <c r="B178" s="15">
        <v>8.34</v>
      </c>
      <c r="C178" s="16">
        <v>62.51</v>
      </c>
      <c r="D178" s="15">
        <v>4.149</v>
      </c>
      <c r="E178" s="17">
        <f t="shared" si="11"/>
        <v>6.9150000000000001E-3</v>
      </c>
      <c r="F178" s="17">
        <f t="shared" si="12"/>
        <v>7.1178030788674032E-2</v>
      </c>
      <c r="G178" s="17">
        <f t="shared" si="10"/>
        <v>117.17098531092088</v>
      </c>
      <c r="H178" s="16">
        <f t="shared" si="14"/>
        <v>179.68098531092087</v>
      </c>
      <c r="I178" s="46">
        <v>6.91</v>
      </c>
      <c r="J178" s="16">
        <f t="shared" si="13"/>
        <v>172.77098531092088</v>
      </c>
    </row>
    <row r="179" spans="2:10">
      <c r="B179" s="15">
        <v>8.41</v>
      </c>
      <c r="C179" s="16">
        <v>61.99</v>
      </c>
      <c r="D179" s="15">
        <v>4.1749999999999998</v>
      </c>
      <c r="E179" s="17">
        <f t="shared" si="11"/>
        <v>6.9583333333333337E-3</v>
      </c>
      <c r="F179" s="17">
        <f t="shared" si="12"/>
        <v>7.1181136782548921E-2</v>
      </c>
      <c r="G179" s="17">
        <f t="shared" si="10"/>
        <v>118.14927915090325</v>
      </c>
      <c r="H179" s="16">
        <f t="shared" si="14"/>
        <v>180.13927915090326</v>
      </c>
      <c r="I179" s="46">
        <v>6.75</v>
      </c>
      <c r="J179" s="16">
        <f t="shared" si="13"/>
        <v>173.38927915090326</v>
      </c>
    </row>
    <row r="180" spans="2:10">
      <c r="B180" s="15">
        <v>8.51</v>
      </c>
      <c r="C180" s="16">
        <v>62.28</v>
      </c>
      <c r="D180" s="15">
        <v>4.2009999999999996</v>
      </c>
      <c r="E180" s="17">
        <f t="shared" si="11"/>
        <v>7.0016666666666665E-3</v>
      </c>
      <c r="F180" s="17">
        <f t="shared" si="12"/>
        <v>7.1184243047507978E-2</v>
      </c>
      <c r="G180" s="17">
        <f t="shared" si="10"/>
        <v>119.54892874706094</v>
      </c>
      <c r="H180" s="16">
        <f t="shared" si="14"/>
        <v>181.82892874706096</v>
      </c>
      <c r="I180" s="46">
        <v>6.91</v>
      </c>
      <c r="J180" s="16">
        <f t="shared" si="13"/>
        <v>174.91892874706093</v>
      </c>
    </row>
    <row r="181" spans="2:10">
      <c r="B181" s="15">
        <v>8.56</v>
      </c>
      <c r="C181" s="16">
        <v>62.51</v>
      </c>
      <c r="D181" s="15">
        <v>4.2279999999999998</v>
      </c>
      <c r="E181" s="17">
        <f t="shared" si="11"/>
        <v>7.0466666666666672E-3</v>
      </c>
      <c r="F181" s="17">
        <f t="shared" si="12"/>
        <v>7.1187469071158443E-2</v>
      </c>
      <c r="G181" s="17">
        <f t="shared" si="10"/>
        <v>120.24588191839621</v>
      </c>
      <c r="H181" s="16">
        <f t="shared" si="14"/>
        <v>182.7558819183962</v>
      </c>
      <c r="I181" s="46">
        <v>6.91</v>
      </c>
      <c r="J181" s="16">
        <f t="shared" si="13"/>
        <v>175.8458819183962</v>
      </c>
    </row>
    <row r="182" spans="2:10">
      <c r="B182" s="15">
        <v>8.5299999999999994</v>
      </c>
      <c r="C182" s="16">
        <v>61.51</v>
      </c>
      <c r="D182" s="15">
        <v>4.2539999999999996</v>
      </c>
      <c r="E182" s="17">
        <f t="shared" si="11"/>
        <v>7.0899999999999999E-3</v>
      </c>
      <c r="F182" s="17">
        <f t="shared" si="12"/>
        <v>7.1190575888822105E-2</v>
      </c>
      <c r="G182" s="17">
        <f t="shared" si="10"/>
        <v>119.81923019307007</v>
      </c>
      <c r="H182" s="16">
        <f t="shared" si="14"/>
        <v>181.32923019307006</v>
      </c>
      <c r="I182" s="46">
        <v>6.44</v>
      </c>
      <c r="J182" s="16">
        <f t="shared" si="13"/>
        <v>174.88923019307006</v>
      </c>
    </row>
    <row r="183" spans="2:10">
      <c r="B183" s="15">
        <v>8.52</v>
      </c>
      <c r="C183" s="16">
        <v>62.13</v>
      </c>
      <c r="D183" s="15">
        <v>4.2789999999999999</v>
      </c>
      <c r="E183" s="17">
        <f t="shared" si="11"/>
        <v>7.1316666666666664E-3</v>
      </c>
      <c r="F183" s="17">
        <f t="shared" si="12"/>
        <v>7.1193563469245186E-2</v>
      </c>
      <c r="G183" s="17">
        <f t="shared" si="10"/>
        <v>119.67373993971439</v>
      </c>
      <c r="H183" s="16">
        <f t="shared" si="14"/>
        <v>181.8037399397144</v>
      </c>
      <c r="I183" s="46">
        <v>6.86</v>
      </c>
      <c r="J183" s="16">
        <f t="shared" si="13"/>
        <v>174.94373993971439</v>
      </c>
    </row>
    <row r="184" spans="2:10">
      <c r="B184" s="15">
        <v>8.5</v>
      </c>
      <c r="C184" s="16">
        <v>62.32</v>
      </c>
      <c r="D184" s="15">
        <v>4.306</v>
      </c>
      <c r="E184" s="17">
        <f t="shared" si="11"/>
        <v>7.1766666666666671E-3</v>
      </c>
      <c r="F184" s="17">
        <f t="shared" si="12"/>
        <v>7.1196790337761023E-2</v>
      </c>
      <c r="G184" s="17">
        <f t="shared" si="10"/>
        <v>119.38740439949032</v>
      </c>
      <c r="H184" s="16">
        <f t="shared" si="14"/>
        <v>181.70740439949031</v>
      </c>
      <c r="I184" s="46">
        <v>6.86</v>
      </c>
      <c r="J184" s="16">
        <f t="shared" si="13"/>
        <v>174.84740439949033</v>
      </c>
    </row>
    <row r="185" spans="2:10">
      <c r="B185" s="15">
        <v>8.65</v>
      </c>
      <c r="C185" s="16">
        <v>62.61</v>
      </c>
      <c r="D185" s="15">
        <v>4.3250000000000002</v>
      </c>
      <c r="E185" s="17">
        <f t="shared" si="11"/>
        <v>7.2083333333333331E-3</v>
      </c>
      <c r="F185" s="17">
        <f t="shared" si="12"/>
        <v>7.1199061272442535E-2</v>
      </c>
      <c r="G185" s="17">
        <f t="shared" si="10"/>
        <v>121.49036581958373</v>
      </c>
      <c r="H185" s="16">
        <f t="shared" si="14"/>
        <v>184.10036581958371</v>
      </c>
      <c r="I185" s="46">
        <v>6.86</v>
      </c>
      <c r="J185" s="16">
        <f t="shared" si="13"/>
        <v>177.24036581958373</v>
      </c>
    </row>
    <row r="186" spans="2:10">
      <c r="B186" s="15">
        <v>8.74</v>
      </c>
      <c r="C186" s="16">
        <v>61.84</v>
      </c>
      <c r="D186" s="15">
        <v>4.3550000000000004</v>
      </c>
      <c r="E186" s="17">
        <f t="shared" si="11"/>
        <v>7.2583333333333345E-3</v>
      </c>
      <c r="F186" s="17">
        <f t="shared" si="12"/>
        <v>7.1202647253753845E-2</v>
      </c>
      <c r="G186" s="17">
        <f t="shared" si="10"/>
        <v>122.74824514392226</v>
      </c>
      <c r="H186" s="16">
        <f t="shared" si="14"/>
        <v>184.58824514392228</v>
      </c>
      <c r="I186" s="46">
        <v>6.91</v>
      </c>
      <c r="J186" s="16">
        <f t="shared" si="13"/>
        <v>177.67824514392225</v>
      </c>
    </row>
    <row r="187" spans="2:10">
      <c r="B187" s="15">
        <v>8.6999999999999993</v>
      </c>
      <c r="C187" s="16">
        <v>62.13</v>
      </c>
      <c r="D187" s="15">
        <v>4.383</v>
      </c>
      <c r="E187" s="17">
        <f t="shared" si="11"/>
        <v>7.3049999999999999E-3</v>
      </c>
      <c r="F187" s="17">
        <f t="shared" si="12"/>
        <v>7.1205994495560421E-2</v>
      </c>
      <c r="G187" s="17">
        <f t="shared" si="10"/>
        <v>122.18072455321764</v>
      </c>
      <c r="H187" s="16">
        <f t="shared" si="14"/>
        <v>184.31072455321765</v>
      </c>
      <c r="I187" s="46">
        <v>6.97</v>
      </c>
      <c r="J187" s="16">
        <f t="shared" si="13"/>
        <v>177.34072455321765</v>
      </c>
    </row>
    <row r="188" spans="2:10">
      <c r="B188" s="15">
        <v>8.67</v>
      </c>
      <c r="C188" s="16">
        <v>62.47</v>
      </c>
      <c r="D188" s="15">
        <v>4.4080000000000004</v>
      </c>
      <c r="E188" s="17">
        <f t="shared" si="11"/>
        <v>7.346666666666668E-3</v>
      </c>
      <c r="F188" s="17">
        <f t="shared" si="12"/>
        <v>7.1208983370263879E-2</v>
      </c>
      <c r="G188" s="17">
        <f t="shared" si="10"/>
        <v>121.75430106786921</v>
      </c>
      <c r="H188" s="16">
        <f t="shared" si="14"/>
        <v>184.22430106786919</v>
      </c>
      <c r="I188" s="46">
        <v>6.97</v>
      </c>
      <c r="J188" s="16">
        <f t="shared" si="13"/>
        <v>177.25430106786922</v>
      </c>
    </row>
    <row r="189" spans="2:10">
      <c r="B189" s="15">
        <v>8.64</v>
      </c>
      <c r="C189" s="16">
        <v>62.75</v>
      </c>
      <c r="D189" s="15">
        <v>4.4349999999999996</v>
      </c>
      <c r="E189" s="17">
        <f t="shared" si="11"/>
        <v>7.3916666666666662E-3</v>
      </c>
      <c r="F189" s="17">
        <f t="shared" si="12"/>
        <v>7.1212211636785594E-2</v>
      </c>
      <c r="G189" s="17">
        <f t="shared" si="10"/>
        <v>121.32750551363155</v>
      </c>
      <c r="H189" s="16">
        <f t="shared" si="14"/>
        <v>184.07750551363154</v>
      </c>
      <c r="I189" s="46">
        <v>6.91</v>
      </c>
      <c r="J189" s="16">
        <f t="shared" si="13"/>
        <v>177.16750551363157</v>
      </c>
    </row>
    <row r="190" spans="2:10">
      <c r="B190" s="15">
        <v>8.65</v>
      </c>
      <c r="C190" s="16">
        <v>61.94</v>
      </c>
      <c r="D190" s="15">
        <v>4.4589999999999996</v>
      </c>
      <c r="E190" s="17">
        <f t="shared" si="11"/>
        <v>7.4316666666666663E-3</v>
      </c>
      <c r="F190" s="17">
        <f t="shared" si="12"/>
        <v>7.1215081452766824E-2</v>
      </c>
      <c r="G190" s="17">
        <f t="shared" si="10"/>
        <v>121.46303596854109</v>
      </c>
      <c r="H190" s="16">
        <f t="shared" si="14"/>
        <v>183.40303596854108</v>
      </c>
      <c r="I190" s="46">
        <v>6.91</v>
      </c>
      <c r="J190" s="16">
        <f t="shared" si="13"/>
        <v>176.49303596854111</v>
      </c>
    </row>
    <row r="191" spans="2:10">
      <c r="B191" s="15">
        <v>8.74</v>
      </c>
      <c r="C191" s="16">
        <v>62.66</v>
      </c>
      <c r="D191" s="15">
        <v>4.484</v>
      </c>
      <c r="E191" s="17">
        <f t="shared" si="11"/>
        <v>7.4733333333333336E-3</v>
      </c>
      <c r="F191" s="17">
        <f t="shared" si="12"/>
        <v>7.1218071090385832E-2</v>
      </c>
      <c r="G191" s="17">
        <f t="shared" si="10"/>
        <v>122.72166131693879</v>
      </c>
      <c r="H191" s="16">
        <f t="shared" si="14"/>
        <v>185.38166131693879</v>
      </c>
      <c r="I191" s="46">
        <v>6.97</v>
      </c>
      <c r="J191" s="16">
        <f t="shared" si="13"/>
        <v>178.41166131693879</v>
      </c>
    </row>
    <row r="192" spans="2:10">
      <c r="B192" s="15">
        <v>8.83</v>
      </c>
      <c r="C192" s="16">
        <v>62.13</v>
      </c>
      <c r="D192" s="15">
        <v>4.5119999999999996</v>
      </c>
      <c r="E192" s="17">
        <f t="shared" si="11"/>
        <v>7.5199999999999998E-3</v>
      </c>
      <c r="F192" s="17">
        <f t="shared" si="12"/>
        <v>7.1221419782535003E-2</v>
      </c>
      <c r="G192" s="17">
        <f t="shared" si="10"/>
        <v>123.97955596730891</v>
      </c>
      <c r="H192" s="16">
        <f t="shared" si="14"/>
        <v>186.10955596730892</v>
      </c>
      <c r="I192" s="46">
        <v>6.91</v>
      </c>
      <c r="J192" s="16">
        <f t="shared" si="13"/>
        <v>179.19955596730892</v>
      </c>
    </row>
    <row r="193" spans="2:10">
      <c r="B193" s="15">
        <v>8.82</v>
      </c>
      <c r="C193" s="16">
        <v>62.28</v>
      </c>
      <c r="D193" s="15">
        <v>4.5369999999999999</v>
      </c>
      <c r="E193" s="17">
        <f t="shared" si="11"/>
        <v>7.5616666666666671E-3</v>
      </c>
      <c r="F193" s="17">
        <f t="shared" si="12"/>
        <v>7.122440995236011E-2</v>
      </c>
      <c r="G193" s="17">
        <f t="shared" si="10"/>
        <v>123.83394970768359</v>
      </c>
      <c r="H193" s="16">
        <f t="shared" si="14"/>
        <v>186.11394970768359</v>
      </c>
      <c r="I193" s="46">
        <v>6.91</v>
      </c>
      <c r="J193" s="16">
        <f t="shared" si="13"/>
        <v>179.20394970768359</v>
      </c>
    </row>
    <row r="194" spans="2:10">
      <c r="B194" s="15">
        <v>8.99</v>
      </c>
      <c r="C194" s="16">
        <v>62.51</v>
      </c>
      <c r="D194" s="15">
        <v>4.5629999999999997</v>
      </c>
      <c r="E194" s="17">
        <f t="shared" si="11"/>
        <v>7.6050000000000006E-3</v>
      </c>
      <c r="F194" s="17">
        <f t="shared" si="12"/>
        <v>7.1227519995334873E-2</v>
      </c>
      <c r="G194" s="17">
        <f t="shared" si="10"/>
        <v>126.21526062663435</v>
      </c>
      <c r="H194" s="16">
        <f t="shared" si="14"/>
        <v>188.72526062663434</v>
      </c>
      <c r="I194" s="46">
        <v>6.91</v>
      </c>
      <c r="J194" s="16">
        <f t="shared" si="13"/>
        <v>181.81526062663434</v>
      </c>
    </row>
    <row r="195" spans="2:10">
      <c r="B195" s="15">
        <v>8.92</v>
      </c>
      <c r="C195" s="16">
        <v>62.37</v>
      </c>
      <c r="D195" s="15">
        <v>4.5880000000000001</v>
      </c>
      <c r="E195" s="17">
        <f t="shared" si="11"/>
        <v>7.6466666666666671E-3</v>
      </c>
      <c r="F195" s="17">
        <f t="shared" si="12"/>
        <v>7.1230510677416994E-2</v>
      </c>
      <c r="G195" s="17">
        <f t="shared" si="10"/>
        <v>125.227236407109</v>
      </c>
      <c r="H195" s="16">
        <f t="shared" si="14"/>
        <v>187.59723640710899</v>
      </c>
      <c r="I195" s="46">
        <v>6.81</v>
      </c>
      <c r="J195" s="16">
        <f t="shared" si="13"/>
        <v>180.78723640710899</v>
      </c>
    </row>
    <row r="196" spans="2:10">
      <c r="B196" s="15">
        <v>8.84</v>
      </c>
      <c r="C196" s="16">
        <v>62.13</v>
      </c>
      <c r="D196" s="15">
        <v>4.617</v>
      </c>
      <c r="E196" s="17">
        <f t="shared" si="11"/>
        <v>7.6950000000000013E-3</v>
      </c>
      <c r="F196" s="17">
        <f t="shared" si="12"/>
        <v>7.1233980183280698E-2</v>
      </c>
      <c r="G196" s="17">
        <f t="shared" si="10"/>
        <v>124.09807759239646</v>
      </c>
      <c r="H196" s="16">
        <f t="shared" si="14"/>
        <v>186.22807759239646</v>
      </c>
      <c r="I196" s="46">
        <v>6.91</v>
      </c>
      <c r="J196" s="16">
        <f t="shared" si="13"/>
        <v>179.31807759239646</v>
      </c>
    </row>
    <row r="197" spans="2:10">
      <c r="B197" s="15">
        <v>8.89</v>
      </c>
      <c r="C197" s="16">
        <v>62.37</v>
      </c>
      <c r="D197" s="15">
        <v>4.6420000000000003</v>
      </c>
      <c r="E197" s="17">
        <f t="shared" si="11"/>
        <v>7.7366666666666677E-3</v>
      </c>
      <c r="F197" s="17">
        <f t="shared" si="12"/>
        <v>7.1236971407896102E-2</v>
      </c>
      <c r="G197" s="17">
        <f t="shared" si="10"/>
        <v>124.7947494721064</v>
      </c>
      <c r="H197" s="16">
        <f t="shared" si="14"/>
        <v>187.16474947210639</v>
      </c>
      <c r="I197" s="46">
        <v>6.91</v>
      </c>
      <c r="J197" s="16">
        <f t="shared" si="13"/>
        <v>180.2547494721064</v>
      </c>
    </row>
    <row r="198" spans="2:10">
      <c r="B198" s="15">
        <v>8.9</v>
      </c>
      <c r="C198" s="16">
        <v>62.56</v>
      </c>
      <c r="D198" s="15">
        <v>4.6660000000000004</v>
      </c>
      <c r="E198" s="17">
        <f t="shared" si="11"/>
        <v>7.7766666666666687E-3</v>
      </c>
      <c r="F198" s="17">
        <f t="shared" si="12"/>
        <v>7.1239843219876919E-2</v>
      </c>
      <c r="G198" s="17">
        <f t="shared" si="10"/>
        <v>124.93008964843953</v>
      </c>
      <c r="H198" s="16">
        <f t="shared" si="14"/>
        <v>187.49008964843955</v>
      </c>
      <c r="I198" s="46">
        <v>6.97</v>
      </c>
      <c r="J198" s="16">
        <f t="shared" si="13"/>
        <v>180.52008964843952</v>
      </c>
    </row>
    <row r="199" spans="2:10">
      <c r="B199" s="15">
        <v>8.94</v>
      </c>
      <c r="C199" s="16">
        <v>62.32</v>
      </c>
      <c r="D199" s="15">
        <v>4.6970000000000001</v>
      </c>
      <c r="E199" s="17">
        <f t="shared" si="11"/>
        <v>7.828333333333333E-3</v>
      </c>
      <c r="F199" s="17">
        <f t="shared" si="12"/>
        <v>7.1243552986398867E-2</v>
      </c>
      <c r="G199" s="17">
        <f t="shared" si="10"/>
        <v>125.48503864913556</v>
      </c>
      <c r="H199" s="16">
        <f t="shared" si="14"/>
        <v>187.80503864913555</v>
      </c>
      <c r="I199" s="46">
        <v>7.02</v>
      </c>
      <c r="J199" s="16">
        <f t="shared" si="13"/>
        <v>180.78503864913557</v>
      </c>
    </row>
    <row r="200" spans="2:10">
      <c r="B200" s="15">
        <v>8.91</v>
      </c>
      <c r="C200" s="16">
        <v>62.37</v>
      </c>
      <c r="D200" s="15">
        <v>4.72</v>
      </c>
      <c r="E200" s="17">
        <f t="shared" si="11"/>
        <v>7.8666666666666676E-3</v>
      </c>
      <c r="F200" s="17">
        <f t="shared" si="12"/>
        <v>7.1246305643499208E-2</v>
      </c>
      <c r="G200" s="17">
        <f t="shared" si="10"/>
        <v>125.05911597134137</v>
      </c>
      <c r="H200" s="16">
        <f t="shared" si="14"/>
        <v>187.42911597134136</v>
      </c>
      <c r="I200" s="46">
        <v>6.91</v>
      </c>
      <c r="J200" s="16">
        <f t="shared" si="13"/>
        <v>180.51911597134136</v>
      </c>
    </row>
    <row r="201" spans="2:10">
      <c r="B201" s="15">
        <v>8.98</v>
      </c>
      <c r="C201" s="16">
        <v>62.95</v>
      </c>
      <c r="D201" s="15">
        <v>4.7469999999999999</v>
      </c>
      <c r="E201" s="17">
        <f t="shared" si="11"/>
        <v>7.9116666666666675E-3</v>
      </c>
      <c r="F201" s="17">
        <f t="shared" si="12"/>
        <v>7.1249537295002649E-2</v>
      </c>
      <c r="G201" s="17">
        <f t="shared" si="10"/>
        <v>126.03590620973543</v>
      </c>
      <c r="H201" s="16">
        <f t="shared" si="14"/>
        <v>188.98590620973545</v>
      </c>
      <c r="I201" s="46">
        <v>7.23</v>
      </c>
      <c r="J201" s="16">
        <f t="shared" si="13"/>
        <v>181.75590620973543</v>
      </c>
    </row>
    <row r="202" spans="2:10">
      <c r="B202" s="15">
        <v>9.0399999999999991</v>
      </c>
      <c r="C202" s="16">
        <v>62.18</v>
      </c>
      <c r="D202" s="15">
        <v>4.7709999999999999</v>
      </c>
      <c r="E202" s="17">
        <f t="shared" si="11"/>
        <v>7.9516666666666676E-3</v>
      </c>
      <c r="F202" s="17">
        <f t="shared" si="12"/>
        <v>7.1252410120243151E-2</v>
      </c>
      <c r="G202" s="17">
        <f t="shared" si="10"/>
        <v>126.87290134810038</v>
      </c>
      <c r="H202" s="16">
        <f t="shared" si="14"/>
        <v>189.05290134810039</v>
      </c>
      <c r="I202" s="46">
        <v>6.91</v>
      </c>
      <c r="J202" s="16">
        <f t="shared" si="13"/>
        <v>182.14290134810039</v>
      </c>
    </row>
    <row r="203" spans="2:10">
      <c r="B203" s="15">
        <v>9.09</v>
      </c>
      <c r="C203" s="16">
        <v>62.42</v>
      </c>
      <c r="D203" s="15">
        <v>4.7949999999999999</v>
      </c>
      <c r="E203" s="17">
        <f t="shared" si="11"/>
        <v>7.991666666666666E-3</v>
      </c>
      <c r="F203" s="17">
        <f t="shared" si="12"/>
        <v>7.1255283177161163E-2</v>
      </c>
      <c r="G203" s="17">
        <f t="shared" si="10"/>
        <v>127.5694881093889</v>
      </c>
      <c r="H203" s="16">
        <f t="shared" si="14"/>
        <v>189.9894881093889</v>
      </c>
      <c r="I203" s="46">
        <v>6.97</v>
      </c>
      <c r="J203" s="16">
        <f t="shared" si="13"/>
        <v>183.0194881093889</v>
      </c>
    </row>
    <row r="204" spans="2:10">
      <c r="B204" s="15">
        <v>9.2200000000000006</v>
      </c>
      <c r="C204" s="16">
        <v>62.61</v>
      </c>
      <c r="D204" s="15">
        <v>4.8209999999999997</v>
      </c>
      <c r="E204" s="17">
        <f t="shared" si="11"/>
        <v>8.0350000000000005E-3</v>
      </c>
      <c r="F204" s="17">
        <f t="shared" si="12"/>
        <v>7.1258395916963146E-2</v>
      </c>
      <c r="G204" s="17">
        <f t="shared" si="10"/>
        <v>129.3882619915272</v>
      </c>
      <c r="H204" s="16">
        <f t="shared" si="14"/>
        <v>191.99826199152722</v>
      </c>
      <c r="I204" s="46">
        <v>6.86</v>
      </c>
      <c r="J204" s="16">
        <f t="shared" si="13"/>
        <v>185.1382619915272</v>
      </c>
    </row>
    <row r="205" spans="2:10">
      <c r="B205" s="15">
        <v>9.33</v>
      </c>
      <c r="C205" s="16">
        <v>62.9</v>
      </c>
      <c r="D205" s="15">
        <v>4.8479999999999999</v>
      </c>
      <c r="E205" s="17">
        <f t="shared" si="11"/>
        <v>8.0800000000000004E-3</v>
      </c>
      <c r="F205" s="17">
        <f t="shared" si="12"/>
        <v>7.126162866538667E-2</v>
      </c>
      <c r="G205" s="17">
        <f t="shared" si="10"/>
        <v>130.92600007515384</v>
      </c>
      <c r="H205" s="16">
        <f t="shared" si="14"/>
        <v>193.82600007515384</v>
      </c>
      <c r="I205" s="46">
        <v>7.23</v>
      </c>
      <c r="J205" s="16">
        <f t="shared" si="13"/>
        <v>186.59600007515382</v>
      </c>
    </row>
    <row r="206" spans="2:10">
      <c r="B206" s="15">
        <v>9.44</v>
      </c>
      <c r="C206" s="16">
        <v>62.18</v>
      </c>
      <c r="D206" s="15">
        <v>4.8719999999999999</v>
      </c>
      <c r="E206" s="17">
        <f t="shared" si="11"/>
        <v>8.1200000000000005E-3</v>
      </c>
      <c r="F206" s="17">
        <f t="shared" si="12"/>
        <v>7.1264502465792579E-2</v>
      </c>
      <c r="G206" s="17">
        <f t="shared" si="10"/>
        <v>132.46426584583622</v>
      </c>
      <c r="H206" s="16">
        <f t="shared" si="14"/>
        <v>194.64426584583623</v>
      </c>
      <c r="I206" s="46">
        <v>6.97</v>
      </c>
      <c r="J206" s="16">
        <f t="shared" si="13"/>
        <v>187.67426584583623</v>
      </c>
    </row>
    <row r="207" spans="2:10">
      <c r="B207" s="15">
        <v>9.4</v>
      </c>
      <c r="C207" s="16">
        <v>62.42</v>
      </c>
      <c r="D207" s="15">
        <v>4.899</v>
      </c>
      <c r="E207" s="17">
        <f t="shared" si="11"/>
        <v>8.1650000000000004E-3</v>
      </c>
      <c r="F207" s="17">
        <f t="shared" si="12"/>
        <v>7.1267735768318671E-2</v>
      </c>
      <c r="G207" s="17">
        <f t="shared" si="10"/>
        <v>131.89699235791736</v>
      </c>
      <c r="H207" s="16">
        <f t="shared" si="14"/>
        <v>194.31699235791734</v>
      </c>
      <c r="I207" s="46">
        <v>6.86</v>
      </c>
      <c r="J207" s="16">
        <f t="shared" si="13"/>
        <v>187.45699235791736</v>
      </c>
    </row>
    <row r="208" spans="2:10">
      <c r="B208" s="15">
        <v>9.4700000000000006</v>
      </c>
      <c r="C208" s="16">
        <v>62.61</v>
      </c>
      <c r="D208" s="15">
        <v>4.9260000000000002</v>
      </c>
      <c r="E208" s="17">
        <f t="shared" si="11"/>
        <v>8.210000000000002E-3</v>
      </c>
      <c r="F208" s="17">
        <f t="shared" si="12"/>
        <v>7.1270969364250855E-2</v>
      </c>
      <c r="G208" s="17">
        <f t="shared" si="10"/>
        <v>132.87317521389156</v>
      </c>
      <c r="H208" s="16">
        <f t="shared" si="14"/>
        <v>195.48317521389157</v>
      </c>
      <c r="I208" s="46">
        <v>6.91</v>
      </c>
      <c r="J208" s="16">
        <f t="shared" si="13"/>
        <v>188.57317521389155</v>
      </c>
    </row>
    <row r="209" spans="2:10">
      <c r="B209" s="15">
        <v>9.39</v>
      </c>
      <c r="C209" s="16">
        <v>61.56</v>
      </c>
      <c r="D209" s="15">
        <v>4.9509999999999996</v>
      </c>
      <c r="E209" s="17">
        <f t="shared" si="11"/>
        <v>8.2516666666666658E-3</v>
      </c>
      <c r="F209" s="17">
        <f t="shared" si="12"/>
        <v>7.1273963696203521E-2</v>
      </c>
      <c r="G209" s="17">
        <f t="shared" ref="G209:G272" si="15">B209/F209</f>
        <v>131.7451634936948</v>
      </c>
      <c r="H209" s="16">
        <f t="shared" si="14"/>
        <v>193.30516349369481</v>
      </c>
      <c r="I209" s="46">
        <v>6.44</v>
      </c>
      <c r="J209" s="16">
        <f t="shared" si="13"/>
        <v>186.86516349369481</v>
      </c>
    </row>
    <row r="210" spans="2:10">
      <c r="B210" s="15">
        <v>9.43</v>
      </c>
      <c r="C210" s="16">
        <v>61.89</v>
      </c>
      <c r="D210" s="15">
        <v>4.9779999999999998</v>
      </c>
      <c r="E210" s="17">
        <f t="shared" ref="E210:E273" si="16">(D210*10^-3)/($C$3)</f>
        <v>8.2966666666666675E-3</v>
      </c>
      <c r="F210" s="17">
        <f t="shared" ref="F210:F273" si="17">$C$4/(1-E210)</f>
        <v>7.1277197857326627E-2</v>
      </c>
      <c r="G210" s="17">
        <f t="shared" si="15"/>
        <v>132.30037492320812</v>
      </c>
      <c r="H210" s="16">
        <f t="shared" si="14"/>
        <v>194.19037492320814</v>
      </c>
      <c r="I210" s="46">
        <v>6.49</v>
      </c>
      <c r="J210" s="16">
        <f t="shared" ref="J210:J273" si="18">C210-I210+G210</f>
        <v>187.70037492320813</v>
      </c>
    </row>
    <row r="211" spans="2:10">
      <c r="B211" s="15">
        <v>9.56</v>
      </c>
      <c r="C211" s="16">
        <v>62.23</v>
      </c>
      <c r="D211" s="15">
        <v>5.0039999999999996</v>
      </c>
      <c r="E211" s="17">
        <f t="shared" si="16"/>
        <v>8.3400000000000002E-3</v>
      </c>
      <c r="F211" s="17">
        <f t="shared" si="17"/>
        <v>7.1280312512121441E-2</v>
      </c>
      <c r="G211" s="17">
        <f t="shared" si="15"/>
        <v>134.11837943856227</v>
      </c>
      <c r="H211" s="16">
        <f t="shared" ref="H211:H274" si="19">G211+C211</f>
        <v>196.34837943856226</v>
      </c>
      <c r="I211" s="46">
        <v>6.91</v>
      </c>
      <c r="J211" s="16">
        <f t="shared" si="18"/>
        <v>189.43837943856227</v>
      </c>
    </row>
    <row r="212" spans="2:10">
      <c r="B212" s="15">
        <v>9.58</v>
      </c>
      <c r="C212" s="16">
        <v>62.47</v>
      </c>
      <c r="D212" s="15">
        <v>5.03</v>
      </c>
      <c r="E212" s="17">
        <f t="shared" si="16"/>
        <v>8.3833333333333346E-3</v>
      </c>
      <c r="F212" s="17">
        <f t="shared" si="17"/>
        <v>7.12834274391351E-2</v>
      </c>
      <c r="G212" s="17">
        <f t="shared" si="15"/>
        <v>134.39308888703229</v>
      </c>
      <c r="H212" s="16">
        <f t="shared" si="19"/>
        <v>196.86308888703229</v>
      </c>
      <c r="I212" s="46">
        <v>6.86</v>
      </c>
      <c r="J212" s="16">
        <f t="shared" si="18"/>
        <v>190.00308888703228</v>
      </c>
    </row>
    <row r="213" spans="2:10">
      <c r="B213" s="15">
        <v>9.67</v>
      </c>
      <c r="C213" s="16">
        <v>62.66</v>
      </c>
      <c r="D213" s="15">
        <v>5.0549999999999997</v>
      </c>
      <c r="E213" s="17">
        <f t="shared" si="16"/>
        <v>8.4250000000000002E-3</v>
      </c>
      <c r="F213" s="17">
        <f t="shared" si="17"/>
        <v>7.1286422818012105E-2</v>
      </c>
      <c r="G213" s="17">
        <f t="shared" si="15"/>
        <v>135.64995433543706</v>
      </c>
      <c r="H213" s="16">
        <f t="shared" si="19"/>
        <v>198.30995433543706</v>
      </c>
      <c r="I213" s="46">
        <v>6.86</v>
      </c>
      <c r="J213" s="16">
        <f t="shared" si="18"/>
        <v>191.44995433543704</v>
      </c>
    </row>
    <row r="214" spans="2:10">
      <c r="B214" s="15">
        <v>9.68</v>
      </c>
      <c r="C214" s="16">
        <v>62.13</v>
      </c>
      <c r="D214" s="15">
        <v>5.0819999999999999</v>
      </c>
      <c r="E214" s="17">
        <f t="shared" si="16"/>
        <v>8.4700000000000001E-3</v>
      </c>
      <c r="F214" s="17">
        <f t="shared" si="17"/>
        <v>7.1289658109961726E-2</v>
      </c>
      <c r="G214" s="17">
        <f t="shared" si="15"/>
        <v>135.78407102288173</v>
      </c>
      <c r="H214" s="16">
        <f t="shared" si="19"/>
        <v>197.91407102288173</v>
      </c>
      <c r="I214" s="46">
        <v>7.02</v>
      </c>
      <c r="J214" s="16">
        <f t="shared" si="18"/>
        <v>190.89407102288175</v>
      </c>
    </row>
    <row r="215" spans="2:10">
      <c r="B215" s="15">
        <v>9.6999999999999993</v>
      </c>
      <c r="C215" s="16">
        <v>62.66</v>
      </c>
      <c r="D215" s="15">
        <v>5.1070000000000002</v>
      </c>
      <c r="E215" s="17">
        <f t="shared" si="16"/>
        <v>8.5116666666666674E-3</v>
      </c>
      <c r="F215" s="17">
        <f t="shared" si="17"/>
        <v>7.1292654012506798E-2</v>
      </c>
      <c r="G215" s="17">
        <f t="shared" si="15"/>
        <v>136.05889883547241</v>
      </c>
      <c r="H215" s="16">
        <f t="shared" si="19"/>
        <v>198.7188988354724</v>
      </c>
      <c r="I215" s="46">
        <v>6.86</v>
      </c>
      <c r="J215" s="16">
        <f t="shared" si="18"/>
        <v>191.85889883547242</v>
      </c>
    </row>
    <row r="216" spans="2:10">
      <c r="B216" s="15">
        <v>9.65</v>
      </c>
      <c r="C216" s="16">
        <v>61.75</v>
      </c>
      <c r="D216" s="15">
        <v>5.133</v>
      </c>
      <c r="E216" s="17">
        <f t="shared" si="16"/>
        <v>8.5550000000000018E-3</v>
      </c>
      <c r="F216" s="17">
        <f t="shared" si="17"/>
        <v>7.1295770018276708E-2</v>
      </c>
      <c r="G216" s="17">
        <f t="shared" si="15"/>
        <v>135.35164845721167</v>
      </c>
      <c r="H216" s="16">
        <f t="shared" si="19"/>
        <v>197.10164845721167</v>
      </c>
      <c r="I216" s="46">
        <v>6.49</v>
      </c>
      <c r="J216" s="16">
        <f t="shared" si="18"/>
        <v>190.61164845721166</v>
      </c>
    </row>
    <row r="217" spans="2:10">
      <c r="B217" s="15">
        <v>9.6</v>
      </c>
      <c r="C217" s="16">
        <v>62.32</v>
      </c>
      <c r="D217" s="15">
        <v>5.1559999999999997</v>
      </c>
      <c r="E217" s="17">
        <f t="shared" si="16"/>
        <v>8.593333333333333E-3</v>
      </c>
      <c r="F217" s="17">
        <f t="shared" si="17"/>
        <v>7.1298526711981974E-2</v>
      </c>
      <c r="G217" s="17">
        <f t="shared" si="15"/>
        <v>134.64513844416766</v>
      </c>
      <c r="H217" s="16">
        <f t="shared" si="19"/>
        <v>196.96513844416765</v>
      </c>
      <c r="I217" s="46">
        <v>6.86</v>
      </c>
      <c r="J217" s="16">
        <f t="shared" si="18"/>
        <v>190.10513844416766</v>
      </c>
    </row>
    <row r="218" spans="2:10">
      <c r="B218" s="15">
        <v>9.49</v>
      </c>
      <c r="C218" s="16">
        <v>62.47</v>
      </c>
      <c r="D218" s="15">
        <v>5.1840000000000002</v>
      </c>
      <c r="E218" s="17">
        <f t="shared" si="16"/>
        <v>8.6400000000000001E-3</v>
      </c>
      <c r="F218" s="17">
        <f t="shared" si="17"/>
        <v>7.1301882974671507E-2</v>
      </c>
      <c r="G218" s="17">
        <f t="shared" si="15"/>
        <v>133.09606428446108</v>
      </c>
      <c r="H218" s="16">
        <f t="shared" si="19"/>
        <v>195.56606428446108</v>
      </c>
      <c r="I218" s="46">
        <v>6.91</v>
      </c>
      <c r="J218" s="16">
        <f t="shared" si="18"/>
        <v>188.65606428446108</v>
      </c>
    </row>
    <row r="219" spans="2:10">
      <c r="B219" s="15">
        <v>9.5399999999999991</v>
      </c>
      <c r="C219" s="16">
        <v>62.66</v>
      </c>
      <c r="D219" s="15">
        <v>5.21</v>
      </c>
      <c r="E219" s="17">
        <f t="shared" si="16"/>
        <v>8.6833333333333346E-3</v>
      </c>
      <c r="F219" s="17">
        <f t="shared" si="17"/>
        <v>7.1304999787256365E-2</v>
      </c>
      <c r="G219" s="17">
        <f t="shared" si="15"/>
        <v>133.79145962363481</v>
      </c>
      <c r="H219" s="16">
        <f t="shared" si="19"/>
        <v>196.4514596236348</v>
      </c>
      <c r="I219" s="46">
        <v>6.91</v>
      </c>
      <c r="J219" s="16">
        <f t="shared" si="18"/>
        <v>189.54145962363481</v>
      </c>
    </row>
    <row r="220" spans="2:10">
      <c r="B220" s="15">
        <v>9.56</v>
      </c>
      <c r="C220" s="16">
        <v>61.89</v>
      </c>
      <c r="D220" s="15">
        <v>5.2370000000000001</v>
      </c>
      <c r="E220" s="17">
        <f t="shared" si="16"/>
        <v>8.7283333333333345E-3</v>
      </c>
      <c r="F220" s="17">
        <f t="shared" si="17"/>
        <v>7.1308236765673397E-2</v>
      </c>
      <c r="G220" s="17">
        <f t="shared" si="15"/>
        <v>134.06585877891214</v>
      </c>
      <c r="H220" s="16">
        <f t="shared" si="19"/>
        <v>195.95585877891216</v>
      </c>
      <c r="I220" s="46">
        <v>6.86</v>
      </c>
      <c r="J220" s="16">
        <f t="shared" si="18"/>
        <v>189.09585877891215</v>
      </c>
    </row>
    <row r="221" spans="2:10">
      <c r="B221" s="15">
        <v>9.44</v>
      </c>
      <c r="C221" s="16">
        <v>62.23</v>
      </c>
      <c r="D221" s="15">
        <v>5.2619999999999996</v>
      </c>
      <c r="E221" s="17">
        <f t="shared" si="16"/>
        <v>8.77E-3</v>
      </c>
      <c r="F221" s="17">
        <f t="shared" si="17"/>
        <v>7.1311234229967158E-2</v>
      </c>
      <c r="G221" s="17">
        <f t="shared" si="15"/>
        <v>132.3774592030974</v>
      </c>
      <c r="H221" s="16">
        <f t="shared" si="19"/>
        <v>194.60745920309739</v>
      </c>
      <c r="I221" s="46">
        <v>6.97</v>
      </c>
      <c r="J221" s="16">
        <f t="shared" si="18"/>
        <v>187.63745920309739</v>
      </c>
    </row>
    <row r="222" spans="2:10">
      <c r="B222" s="15">
        <v>9.4600000000000009</v>
      </c>
      <c r="C222" s="16">
        <v>62.47</v>
      </c>
      <c r="D222" s="15">
        <v>5.2880000000000003</v>
      </c>
      <c r="E222" s="17">
        <f t="shared" si="16"/>
        <v>8.8133333333333345E-3</v>
      </c>
      <c r="F222" s="17">
        <f t="shared" si="17"/>
        <v>7.1314351860164604E-2</v>
      </c>
      <c r="G222" s="17">
        <f t="shared" si="15"/>
        <v>132.65212055140685</v>
      </c>
      <c r="H222" s="16">
        <f t="shared" si="19"/>
        <v>195.12212055140685</v>
      </c>
      <c r="I222" s="46">
        <v>6.91</v>
      </c>
      <c r="J222" s="16">
        <f t="shared" si="18"/>
        <v>188.21212055140685</v>
      </c>
    </row>
    <row r="223" spans="2:10">
      <c r="B223" s="15">
        <v>9.49</v>
      </c>
      <c r="C223" s="16">
        <v>62.66</v>
      </c>
      <c r="D223" s="15">
        <v>5.3120000000000003</v>
      </c>
      <c r="E223" s="17">
        <f t="shared" si="16"/>
        <v>8.8533333333333346E-3</v>
      </c>
      <c r="F223" s="17">
        <f t="shared" si="17"/>
        <v>7.1317229914614408E-2</v>
      </c>
      <c r="G223" s="17">
        <f t="shared" si="15"/>
        <v>133.06742299668736</v>
      </c>
      <c r="H223" s="16">
        <f t="shared" si="19"/>
        <v>195.72742299668735</v>
      </c>
      <c r="I223" s="46">
        <v>6.91</v>
      </c>
      <c r="J223" s="16">
        <f t="shared" si="18"/>
        <v>188.81742299668736</v>
      </c>
    </row>
    <row r="224" spans="2:10">
      <c r="B224" s="15">
        <v>9.44</v>
      </c>
      <c r="C224" s="16">
        <v>61.84</v>
      </c>
      <c r="D224" s="15">
        <v>5.34</v>
      </c>
      <c r="E224" s="17">
        <f t="shared" si="16"/>
        <v>8.8999999999999999E-3</v>
      </c>
      <c r="F224" s="17">
        <f t="shared" si="17"/>
        <v>7.1320587938422303E-2</v>
      </c>
      <c r="G224" s="17">
        <f t="shared" si="15"/>
        <v>132.36009787454964</v>
      </c>
      <c r="H224" s="16">
        <f t="shared" si="19"/>
        <v>194.20009787454964</v>
      </c>
      <c r="I224" s="46">
        <v>6.86</v>
      </c>
      <c r="J224" s="16">
        <f t="shared" si="18"/>
        <v>187.34009787454966</v>
      </c>
    </row>
    <row r="225" spans="2:10">
      <c r="B225" s="15">
        <v>9.56</v>
      </c>
      <c r="C225" s="16">
        <v>62.42</v>
      </c>
      <c r="D225" s="15">
        <v>5.3650000000000002</v>
      </c>
      <c r="E225" s="17">
        <f t="shared" si="16"/>
        <v>8.9416666666666672E-3</v>
      </c>
      <c r="F225" s="17">
        <f t="shared" si="17"/>
        <v>7.1323586441198725E-2</v>
      </c>
      <c r="G225" s="17">
        <f t="shared" si="15"/>
        <v>134.03700622768804</v>
      </c>
      <c r="H225" s="16">
        <f t="shared" si="19"/>
        <v>196.45700622768805</v>
      </c>
      <c r="I225" s="46">
        <v>6.91</v>
      </c>
      <c r="J225" s="16">
        <f t="shared" si="18"/>
        <v>189.54700622768803</v>
      </c>
    </row>
    <row r="226" spans="2:10">
      <c r="B226" s="15">
        <v>9.42</v>
      </c>
      <c r="C226" s="16">
        <v>62.61</v>
      </c>
      <c r="D226" s="15">
        <v>5.39</v>
      </c>
      <c r="E226" s="17">
        <f t="shared" si="16"/>
        <v>8.9833333333333328E-3</v>
      </c>
      <c r="F226" s="17">
        <f t="shared" si="17"/>
        <v>7.1326585196115455E-2</v>
      </c>
      <c r="G226" s="17">
        <f t="shared" si="15"/>
        <v>132.06856846012343</v>
      </c>
      <c r="H226" s="16">
        <f t="shared" si="19"/>
        <v>194.67856846012342</v>
      </c>
      <c r="I226" s="46">
        <v>6.91</v>
      </c>
      <c r="J226" s="16">
        <f t="shared" si="18"/>
        <v>187.76856846012345</v>
      </c>
    </row>
    <row r="227" spans="2:10">
      <c r="B227" s="15">
        <v>9.09</v>
      </c>
      <c r="C227" s="16">
        <v>61.65</v>
      </c>
      <c r="D227" s="15">
        <v>5.415</v>
      </c>
      <c r="E227" s="17">
        <f t="shared" si="16"/>
        <v>9.0250000000000018E-3</v>
      </c>
      <c r="F227" s="17">
        <f t="shared" si="17"/>
        <v>7.132958420320426E-2</v>
      </c>
      <c r="G227" s="17">
        <f t="shared" si="15"/>
        <v>127.43660434223672</v>
      </c>
      <c r="H227" s="16">
        <f t="shared" si="19"/>
        <v>189.08660434223671</v>
      </c>
      <c r="I227" s="46">
        <v>6.17</v>
      </c>
      <c r="J227" s="16">
        <f t="shared" si="18"/>
        <v>182.91660434223672</v>
      </c>
    </row>
    <row r="228" spans="2:10">
      <c r="B228" s="15">
        <v>9.23</v>
      </c>
      <c r="C228" s="16">
        <v>61.7</v>
      </c>
      <c r="D228" s="15">
        <v>5.4390000000000001</v>
      </c>
      <c r="E228" s="17">
        <f t="shared" si="16"/>
        <v>9.0650000000000001E-3</v>
      </c>
      <c r="F228" s="17">
        <f t="shared" si="17"/>
        <v>7.133246348728256E-2</v>
      </c>
      <c r="G228" s="17">
        <f t="shared" si="15"/>
        <v>129.39410120955043</v>
      </c>
      <c r="H228" s="16">
        <f t="shared" si="19"/>
        <v>191.09410120955044</v>
      </c>
      <c r="I228" s="46">
        <v>6.44</v>
      </c>
      <c r="J228" s="16">
        <f t="shared" si="18"/>
        <v>184.65410120955045</v>
      </c>
    </row>
    <row r="229" spans="2:10">
      <c r="B229" s="15">
        <v>8.56</v>
      </c>
      <c r="C229" s="16">
        <v>62.08</v>
      </c>
      <c r="D229" s="15">
        <v>5.4790000000000001</v>
      </c>
      <c r="E229" s="17">
        <f t="shared" si="16"/>
        <v>9.1316666666666681E-3</v>
      </c>
      <c r="F229" s="17">
        <f t="shared" si="17"/>
        <v>7.133726281066978E-2</v>
      </c>
      <c r="G229" s="17">
        <f t="shared" si="15"/>
        <v>119.9933900284116</v>
      </c>
      <c r="H229" s="16">
        <f t="shared" si="19"/>
        <v>182.07339002841161</v>
      </c>
      <c r="I229" s="46">
        <v>6.81</v>
      </c>
      <c r="J229" s="16">
        <f t="shared" si="18"/>
        <v>175.26339002841161</v>
      </c>
    </row>
    <row r="230" spans="2:10">
      <c r="B230" s="15">
        <v>8.76</v>
      </c>
      <c r="C230" s="16">
        <v>62.08</v>
      </c>
      <c r="D230" s="15">
        <v>5.5060000000000002</v>
      </c>
      <c r="E230" s="17">
        <f t="shared" si="16"/>
        <v>9.176666666666668E-3</v>
      </c>
      <c r="F230" s="17">
        <f t="shared" si="17"/>
        <v>7.1340502719055551E-2</v>
      </c>
      <c r="G230" s="17">
        <f t="shared" si="15"/>
        <v>122.79139711837414</v>
      </c>
      <c r="H230" s="16">
        <f t="shared" si="19"/>
        <v>184.87139711837415</v>
      </c>
      <c r="I230" s="46">
        <v>6.91</v>
      </c>
      <c r="J230" s="16">
        <f t="shared" si="18"/>
        <v>177.96139711837412</v>
      </c>
    </row>
    <row r="231" spans="2:10">
      <c r="B231" s="15">
        <v>8.86</v>
      </c>
      <c r="C231" s="16">
        <v>61.94</v>
      </c>
      <c r="D231" s="15">
        <v>5.532</v>
      </c>
      <c r="E231" s="17">
        <f t="shared" si="16"/>
        <v>9.2200000000000008E-3</v>
      </c>
      <c r="F231" s="17">
        <f t="shared" si="17"/>
        <v>7.1343622908991253E-2</v>
      </c>
      <c r="G231" s="17">
        <f t="shared" si="15"/>
        <v>124.18769385039734</v>
      </c>
      <c r="H231" s="16">
        <f t="shared" si="19"/>
        <v>186.12769385039735</v>
      </c>
      <c r="I231" s="46">
        <v>6.97</v>
      </c>
      <c r="J231" s="16">
        <f t="shared" si="18"/>
        <v>179.15769385039732</v>
      </c>
    </row>
    <row r="232" spans="2:10">
      <c r="B232" s="15">
        <v>8.9600000000000009</v>
      </c>
      <c r="C232" s="16">
        <v>62.32</v>
      </c>
      <c r="D232" s="15">
        <v>5.5570000000000004</v>
      </c>
      <c r="E232" s="17">
        <f t="shared" si="16"/>
        <v>9.261666666666668E-3</v>
      </c>
      <c r="F232" s="17">
        <f t="shared" si="17"/>
        <v>7.1346623349021199E-2</v>
      </c>
      <c r="G232" s="17">
        <f t="shared" si="15"/>
        <v>125.58407923761851</v>
      </c>
      <c r="H232" s="16">
        <f t="shared" si="19"/>
        <v>187.9040792376185</v>
      </c>
      <c r="I232" s="46">
        <v>6.91</v>
      </c>
      <c r="J232" s="16">
        <f t="shared" si="18"/>
        <v>180.99407923761851</v>
      </c>
    </row>
    <row r="233" spans="2:10">
      <c r="B233" s="15">
        <v>9.1199999999999992</v>
      </c>
      <c r="C233" s="16">
        <v>62.61</v>
      </c>
      <c r="D233" s="15">
        <v>5.5819999999999999</v>
      </c>
      <c r="E233" s="17">
        <f t="shared" si="16"/>
        <v>9.3033333333333336E-3</v>
      </c>
      <c r="F233" s="17">
        <f t="shared" si="17"/>
        <v>7.1349624041435841E-2</v>
      </c>
      <c r="G233" s="17">
        <f t="shared" si="15"/>
        <v>127.82127618084739</v>
      </c>
      <c r="H233" s="16">
        <f t="shared" si="19"/>
        <v>190.43127618084739</v>
      </c>
      <c r="I233" s="46">
        <v>6.91</v>
      </c>
      <c r="J233" s="16">
        <f t="shared" si="18"/>
        <v>183.52127618084739</v>
      </c>
    </row>
    <row r="234" spans="2:10">
      <c r="B234" s="15">
        <v>9.14</v>
      </c>
      <c r="C234" s="16">
        <v>61.7</v>
      </c>
      <c r="D234" s="15">
        <v>5.6109999999999998</v>
      </c>
      <c r="E234" s="17">
        <f t="shared" si="16"/>
        <v>9.3516666666666661E-3</v>
      </c>
      <c r="F234" s="17">
        <f t="shared" si="17"/>
        <v>7.1353105160866376E-2</v>
      </c>
      <c r="G234" s="17">
        <f t="shared" si="15"/>
        <v>128.09533627714964</v>
      </c>
      <c r="H234" s="16">
        <f t="shared" si="19"/>
        <v>189.79533627714966</v>
      </c>
      <c r="I234" s="46">
        <v>6.49</v>
      </c>
      <c r="J234" s="16">
        <f t="shared" si="18"/>
        <v>183.30533627714965</v>
      </c>
    </row>
    <row r="235" spans="2:10">
      <c r="B235" s="15">
        <v>9.2799999999999994</v>
      </c>
      <c r="C235" s="16">
        <v>61.41</v>
      </c>
      <c r="D235" s="15">
        <v>5.6360000000000001</v>
      </c>
      <c r="E235" s="17">
        <f t="shared" si="16"/>
        <v>9.3933333333333351E-3</v>
      </c>
      <c r="F235" s="17">
        <f t="shared" si="17"/>
        <v>7.1356106398540647E-2</v>
      </c>
      <c r="G235" s="17">
        <f t="shared" si="15"/>
        <v>130.05193904736078</v>
      </c>
      <c r="H235" s="16">
        <f t="shared" si="19"/>
        <v>191.46193904736077</v>
      </c>
      <c r="I235" s="46">
        <v>6.28</v>
      </c>
      <c r="J235" s="16">
        <f t="shared" si="18"/>
        <v>185.18193904736077</v>
      </c>
    </row>
    <row r="236" spans="2:10">
      <c r="B236" s="15">
        <v>9.23</v>
      </c>
      <c r="C236" s="16">
        <v>62.56</v>
      </c>
      <c r="D236" s="15">
        <v>5.6619999999999999</v>
      </c>
      <c r="E236" s="17">
        <f t="shared" si="16"/>
        <v>9.4366666666666679E-3</v>
      </c>
      <c r="F236" s="17">
        <f t="shared" si="17"/>
        <v>7.1359227953558757E-2</v>
      </c>
      <c r="G236" s="17">
        <f t="shared" si="15"/>
        <v>129.34556979802204</v>
      </c>
      <c r="H236" s="16">
        <f t="shared" si="19"/>
        <v>191.90556979802204</v>
      </c>
      <c r="I236" s="46">
        <v>7.13</v>
      </c>
      <c r="J236" s="16">
        <f t="shared" si="18"/>
        <v>184.77556979802205</v>
      </c>
    </row>
    <row r="237" spans="2:10">
      <c r="B237" s="15">
        <v>9.27</v>
      </c>
      <c r="C237" s="16">
        <v>62.42</v>
      </c>
      <c r="D237" s="15">
        <v>5.6879999999999997</v>
      </c>
      <c r="E237" s="17">
        <f t="shared" si="16"/>
        <v>9.4799999999999988E-3</v>
      </c>
      <c r="F237" s="17">
        <f t="shared" si="17"/>
        <v>7.1362349781700876E-2</v>
      </c>
      <c r="G237" s="17">
        <f t="shared" si="15"/>
        <v>129.90043108666055</v>
      </c>
      <c r="H237" s="16">
        <f t="shared" si="19"/>
        <v>192.32043108666056</v>
      </c>
      <c r="I237" s="46">
        <v>7.02</v>
      </c>
      <c r="J237" s="16">
        <f t="shared" si="18"/>
        <v>185.30043108666055</v>
      </c>
    </row>
    <row r="238" spans="2:10">
      <c r="B238" s="15">
        <v>9.4700000000000006</v>
      </c>
      <c r="C238" s="16">
        <v>61.46</v>
      </c>
      <c r="D238" s="15">
        <v>5.7080000000000002</v>
      </c>
      <c r="E238" s="17">
        <f t="shared" si="16"/>
        <v>9.5133333333333337E-3</v>
      </c>
      <c r="F238" s="17">
        <f t="shared" si="17"/>
        <v>7.1364751373840143E-2</v>
      </c>
      <c r="G238" s="17">
        <f t="shared" si="15"/>
        <v>132.6985636142968</v>
      </c>
      <c r="H238" s="16">
        <f t="shared" si="19"/>
        <v>194.15856361429681</v>
      </c>
      <c r="I238" s="46">
        <v>6.38</v>
      </c>
      <c r="J238" s="16">
        <f t="shared" si="18"/>
        <v>187.77856361429679</v>
      </c>
    </row>
    <row r="239" spans="2:10">
      <c r="B239" s="15">
        <v>9.4700000000000006</v>
      </c>
      <c r="C239" s="16">
        <v>62.71</v>
      </c>
      <c r="D239" s="15">
        <v>5.74</v>
      </c>
      <c r="E239" s="17">
        <f t="shared" si="16"/>
        <v>9.5666666666666678E-3</v>
      </c>
      <c r="F239" s="17">
        <f t="shared" si="17"/>
        <v>7.1368594257500445E-2</v>
      </c>
      <c r="G239" s="17">
        <f t="shared" si="15"/>
        <v>132.69141838259981</v>
      </c>
      <c r="H239" s="16">
        <f t="shared" si="19"/>
        <v>195.40141838259981</v>
      </c>
      <c r="I239" s="46">
        <v>6.91</v>
      </c>
      <c r="J239" s="16">
        <f t="shared" si="18"/>
        <v>188.49141838259982</v>
      </c>
    </row>
    <row r="240" spans="2:10">
      <c r="B240" s="15">
        <v>9.51</v>
      </c>
      <c r="C240" s="16">
        <v>62.28</v>
      </c>
      <c r="D240" s="15">
        <v>5.7640000000000002</v>
      </c>
      <c r="E240" s="17">
        <f t="shared" si="16"/>
        <v>9.6066666666666679E-3</v>
      </c>
      <c r="F240" s="17">
        <f t="shared" si="17"/>
        <v>7.1371476691856783E-2</v>
      </c>
      <c r="G240" s="17">
        <f t="shared" si="15"/>
        <v>133.24650743964577</v>
      </c>
      <c r="H240" s="16">
        <f t="shared" si="19"/>
        <v>195.52650743964577</v>
      </c>
      <c r="I240" s="46">
        <v>6.91</v>
      </c>
      <c r="J240" s="16">
        <f t="shared" si="18"/>
        <v>188.61650743964577</v>
      </c>
    </row>
    <row r="241" spans="2:10">
      <c r="B241" s="15">
        <v>9.65</v>
      </c>
      <c r="C241" s="16">
        <v>62.66</v>
      </c>
      <c r="D241" s="15">
        <v>5.7889999999999997</v>
      </c>
      <c r="E241" s="17">
        <f t="shared" si="16"/>
        <v>9.6483333333333334E-3</v>
      </c>
      <c r="F241" s="17">
        <f t="shared" si="17"/>
        <v>7.1374479475240629E-2</v>
      </c>
      <c r="G241" s="17">
        <f t="shared" si="15"/>
        <v>135.20238705695257</v>
      </c>
      <c r="H241" s="16">
        <f t="shared" si="19"/>
        <v>197.86238705695257</v>
      </c>
      <c r="I241" s="46">
        <v>6.97</v>
      </c>
      <c r="J241" s="16">
        <f t="shared" si="18"/>
        <v>190.89238705695257</v>
      </c>
    </row>
    <row r="242" spans="2:10">
      <c r="B242" s="15">
        <v>9.5399999999999991</v>
      </c>
      <c r="C242" s="16">
        <v>62.66</v>
      </c>
      <c r="D242" s="15">
        <v>5.8150000000000004</v>
      </c>
      <c r="E242" s="17">
        <f t="shared" si="16"/>
        <v>9.6916666666666679E-3</v>
      </c>
      <c r="F242" s="17">
        <f t="shared" si="17"/>
        <v>7.1377602638003662E-2</v>
      </c>
      <c r="G242" s="17">
        <f t="shared" si="15"/>
        <v>133.65537153696172</v>
      </c>
      <c r="H242" s="16">
        <f t="shared" si="19"/>
        <v>196.31537153696172</v>
      </c>
      <c r="I242" s="46">
        <v>6.91</v>
      </c>
      <c r="J242" s="16">
        <f t="shared" si="18"/>
        <v>189.40537153696172</v>
      </c>
    </row>
    <row r="243" spans="2:10">
      <c r="B243" s="15">
        <v>9.66</v>
      </c>
      <c r="C243" s="16">
        <v>62.13</v>
      </c>
      <c r="D243" s="15">
        <v>5.8410000000000002</v>
      </c>
      <c r="E243" s="17">
        <f t="shared" si="16"/>
        <v>9.7350000000000023E-3</v>
      </c>
      <c r="F243" s="17">
        <f t="shared" si="17"/>
        <v>7.138072607410173E-2</v>
      </c>
      <c r="G243" s="17">
        <f t="shared" si="15"/>
        <v>135.33064920034246</v>
      </c>
      <c r="H243" s="16">
        <f t="shared" si="19"/>
        <v>197.46064920034246</v>
      </c>
      <c r="I243" s="46">
        <v>6.65</v>
      </c>
      <c r="J243" s="16">
        <f t="shared" si="18"/>
        <v>190.81064920034248</v>
      </c>
    </row>
    <row r="244" spans="2:10">
      <c r="B244" s="15">
        <v>9.61</v>
      </c>
      <c r="C244" s="16">
        <v>62.51</v>
      </c>
      <c r="D244" s="15">
        <v>5.8689999999999998</v>
      </c>
      <c r="E244" s="17">
        <f t="shared" si="16"/>
        <v>9.7816666666666677E-3</v>
      </c>
      <c r="F244" s="17">
        <f t="shared" si="17"/>
        <v>7.1384090080238549E-2</v>
      </c>
      <c r="G244" s="17">
        <f t="shared" si="15"/>
        <v>134.62383549608853</v>
      </c>
      <c r="H244" s="16">
        <f t="shared" si="19"/>
        <v>197.13383549608852</v>
      </c>
      <c r="I244" s="46">
        <v>6.91</v>
      </c>
      <c r="J244" s="16">
        <f t="shared" si="18"/>
        <v>190.22383549608853</v>
      </c>
    </row>
    <row r="245" spans="2:10">
      <c r="B245" s="15">
        <v>9.4700000000000006</v>
      </c>
      <c r="C245" s="16">
        <v>62.42</v>
      </c>
      <c r="D245" s="15">
        <v>5.9059999999999997</v>
      </c>
      <c r="E245" s="17">
        <f t="shared" si="16"/>
        <v>9.8433333333333341E-3</v>
      </c>
      <c r="F245" s="17">
        <f t="shared" si="17"/>
        <v>7.1388535860423111E-2</v>
      </c>
      <c r="G245" s="17">
        <f t="shared" si="15"/>
        <v>132.65435249317176</v>
      </c>
      <c r="H245" s="16">
        <f t="shared" si="19"/>
        <v>195.07435249317177</v>
      </c>
      <c r="I245" s="46">
        <v>6.81</v>
      </c>
      <c r="J245" s="16">
        <f t="shared" si="18"/>
        <v>188.26435249317177</v>
      </c>
    </row>
    <row r="246" spans="2:10">
      <c r="B246" s="15">
        <v>9.4700000000000006</v>
      </c>
      <c r="C246" s="16">
        <v>62.61</v>
      </c>
      <c r="D246" s="15">
        <v>5.931</v>
      </c>
      <c r="E246" s="17">
        <f t="shared" si="16"/>
        <v>9.8850000000000014E-3</v>
      </c>
      <c r="F246" s="17">
        <f t="shared" si="17"/>
        <v>7.1391540079455765E-2</v>
      </c>
      <c r="G246" s="17">
        <f t="shared" si="15"/>
        <v>132.64877028090851</v>
      </c>
      <c r="H246" s="16">
        <f t="shared" si="19"/>
        <v>195.25877028090849</v>
      </c>
      <c r="I246" s="46">
        <v>7.02</v>
      </c>
      <c r="J246" s="16">
        <f t="shared" si="18"/>
        <v>188.23877028090851</v>
      </c>
    </row>
    <row r="247" spans="2:10">
      <c r="B247" s="15">
        <v>9.5500000000000007</v>
      </c>
      <c r="C247" s="16">
        <v>62.18</v>
      </c>
      <c r="D247" s="15">
        <v>5.9589999999999996</v>
      </c>
      <c r="E247" s="17">
        <f t="shared" si="16"/>
        <v>9.9316666666666668E-3</v>
      </c>
      <c r="F247" s="17">
        <f t="shared" si="17"/>
        <v>7.1394905104971221E-2</v>
      </c>
      <c r="G247" s="17">
        <f t="shared" si="15"/>
        <v>133.76304634005368</v>
      </c>
      <c r="H247" s="16">
        <f t="shared" si="19"/>
        <v>195.94304634005368</v>
      </c>
      <c r="I247" s="46">
        <v>6.81</v>
      </c>
      <c r="J247" s="16">
        <f t="shared" si="18"/>
        <v>189.13304634005368</v>
      </c>
    </row>
    <row r="248" spans="2:10">
      <c r="B248" s="15">
        <v>9.61</v>
      </c>
      <c r="C248" s="16">
        <v>62.56</v>
      </c>
      <c r="D248" s="15">
        <v>5.9850000000000003</v>
      </c>
      <c r="E248" s="17">
        <f t="shared" si="16"/>
        <v>9.9750000000000012E-3</v>
      </c>
      <c r="F248" s="17">
        <f t="shared" si="17"/>
        <v>7.1398030055574699E-2</v>
      </c>
      <c r="G248" s="17">
        <f t="shared" si="15"/>
        <v>134.59755111618318</v>
      </c>
      <c r="H248" s="16">
        <f t="shared" si="19"/>
        <v>197.15755111618319</v>
      </c>
      <c r="I248" s="46">
        <v>6.91</v>
      </c>
      <c r="J248" s="16">
        <f t="shared" si="18"/>
        <v>190.24755111618319</v>
      </c>
    </row>
    <row r="249" spans="2:10">
      <c r="B249" s="15">
        <v>9.68</v>
      </c>
      <c r="C249" s="16">
        <v>62.42</v>
      </c>
      <c r="D249" s="15">
        <v>6.01</v>
      </c>
      <c r="E249" s="17">
        <f t="shared" si="16"/>
        <v>1.0016666666666667E-2</v>
      </c>
      <c r="F249" s="17">
        <f t="shared" si="17"/>
        <v>7.1401035073759167E-2</v>
      </c>
      <c r="G249" s="17">
        <f t="shared" si="15"/>
        <v>135.57226432362364</v>
      </c>
      <c r="H249" s="16">
        <f t="shared" si="19"/>
        <v>197.99226432362366</v>
      </c>
      <c r="I249" s="46">
        <v>7.02</v>
      </c>
      <c r="J249" s="16">
        <f t="shared" si="18"/>
        <v>190.97226432362365</v>
      </c>
    </row>
    <row r="250" spans="2:10">
      <c r="B250" s="15">
        <v>9.65</v>
      </c>
      <c r="C250" s="16">
        <v>61.6</v>
      </c>
      <c r="D250" s="15">
        <v>6.0359999999999996</v>
      </c>
      <c r="E250" s="17">
        <f t="shared" si="16"/>
        <v>1.0059999999999999E-2</v>
      </c>
      <c r="F250" s="17">
        <f t="shared" si="17"/>
        <v>7.1404160561014146E-2</v>
      </c>
      <c r="G250" s="17">
        <f t="shared" si="15"/>
        <v>135.14618649923307</v>
      </c>
      <c r="H250" s="16">
        <f t="shared" si="19"/>
        <v>196.74618649923306</v>
      </c>
      <c r="I250" s="46">
        <v>6.44</v>
      </c>
      <c r="J250" s="16">
        <f t="shared" si="18"/>
        <v>190.30618649923306</v>
      </c>
    </row>
    <row r="251" spans="2:10">
      <c r="B251" s="15">
        <v>9.73</v>
      </c>
      <c r="C251" s="16">
        <v>62.23</v>
      </c>
      <c r="D251" s="15">
        <v>6.0620000000000003</v>
      </c>
      <c r="E251" s="17">
        <f t="shared" si="16"/>
        <v>1.0103333333333334E-2</v>
      </c>
      <c r="F251" s="17">
        <f t="shared" si="17"/>
        <v>7.1407286321909375E-2</v>
      </c>
      <c r="G251" s="17">
        <f t="shared" si="15"/>
        <v>136.26060450100897</v>
      </c>
      <c r="H251" s="16">
        <f t="shared" si="19"/>
        <v>198.49060450100896</v>
      </c>
      <c r="I251" s="46">
        <v>7.02</v>
      </c>
      <c r="J251" s="16">
        <f t="shared" si="18"/>
        <v>191.47060450100895</v>
      </c>
    </row>
    <row r="252" spans="2:10">
      <c r="B252" s="15">
        <v>9.84</v>
      </c>
      <c r="C252" s="16">
        <v>62.28</v>
      </c>
      <c r="D252" s="15">
        <v>6.09</v>
      </c>
      <c r="E252" s="17">
        <f t="shared" si="16"/>
        <v>1.0150000000000001E-2</v>
      </c>
      <c r="F252" s="17">
        <f t="shared" si="17"/>
        <v>7.1410652832015309E-2</v>
      </c>
      <c r="G252" s="17">
        <f t="shared" si="15"/>
        <v>137.79456719360033</v>
      </c>
      <c r="H252" s="16">
        <f t="shared" si="19"/>
        <v>200.07456719360033</v>
      </c>
      <c r="I252" s="46">
        <v>6.75</v>
      </c>
      <c r="J252" s="16">
        <f t="shared" si="18"/>
        <v>193.32456719360033</v>
      </c>
    </row>
    <row r="253" spans="2:10">
      <c r="B253" s="15">
        <v>9.82</v>
      </c>
      <c r="C253" s="16">
        <v>62.61</v>
      </c>
      <c r="D253" s="15">
        <v>6.1150000000000002</v>
      </c>
      <c r="E253" s="17">
        <f t="shared" si="16"/>
        <v>1.0191666666666668E-2</v>
      </c>
      <c r="F253" s="17">
        <f t="shared" si="17"/>
        <v>7.1413658912857225E-2</v>
      </c>
      <c r="G253" s="17">
        <f t="shared" si="15"/>
        <v>137.50870841085023</v>
      </c>
      <c r="H253" s="16">
        <f t="shared" si="19"/>
        <v>200.11870841085022</v>
      </c>
      <c r="I253" s="46">
        <v>6.97</v>
      </c>
      <c r="J253" s="16">
        <f t="shared" si="18"/>
        <v>193.14870841085025</v>
      </c>
    </row>
    <row r="254" spans="2:10">
      <c r="B254" s="15">
        <v>9.84</v>
      </c>
      <c r="C254" s="16">
        <v>62.66</v>
      </c>
      <c r="D254" s="15">
        <v>6.141</v>
      </c>
      <c r="E254" s="17">
        <f t="shared" si="16"/>
        <v>1.0234999999999999E-2</v>
      </c>
      <c r="F254" s="17">
        <f t="shared" si="17"/>
        <v>7.1416785505418301E-2</v>
      </c>
      <c r="G254" s="17">
        <f t="shared" si="15"/>
        <v>137.78273455409794</v>
      </c>
      <c r="H254" s="16">
        <f t="shared" si="19"/>
        <v>200.44273455409794</v>
      </c>
      <c r="I254" s="46">
        <v>7.13</v>
      </c>
      <c r="J254" s="16">
        <f t="shared" si="18"/>
        <v>193.31273455409794</v>
      </c>
    </row>
    <row r="255" spans="2:10">
      <c r="B255" s="15">
        <v>9.83</v>
      </c>
      <c r="C255" s="16">
        <v>62.47</v>
      </c>
      <c r="D255" s="15">
        <v>6.1660000000000004</v>
      </c>
      <c r="E255" s="17">
        <f t="shared" si="16"/>
        <v>1.0276666666666668E-2</v>
      </c>
      <c r="F255" s="17">
        <f t="shared" si="17"/>
        <v>7.1419792102611526E-2</v>
      </c>
      <c r="G255" s="17">
        <f t="shared" si="15"/>
        <v>137.63691703102225</v>
      </c>
      <c r="H255" s="16">
        <f t="shared" si="19"/>
        <v>200.10691703102225</v>
      </c>
      <c r="I255" s="46">
        <v>6.86</v>
      </c>
      <c r="J255" s="16">
        <f t="shared" si="18"/>
        <v>193.24691703102224</v>
      </c>
    </row>
    <row r="256" spans="2:10">
      <c r="B256" s="15">
        <v>9.77</v>
      </c>
      <c r="C256" s="16">
        <v>61.94</v>
      </c>
      <c r="D256" s="15">
        <v>6.1920000000000002</v>
      </c>
      <c r="E256" s="17">
        <f t="shared" si="16"/>
        <v>1.0320000000000001E-2</v>
      </c>
      <c r="F256" s="17">
        <f t="shared" si="17"/>
        <v>7.142291923224714E-2</v>
      </c>
      <c r="G256" s="17">
        <f t="shared" si="15"/>
        <v>136.79082436032505</v>
      </c>
      <c r="H256" s="16">
        <f t="shared" si="19"/>
        <v>198.73082436032504</v>
      </c>
      <c r="I256" s="46">
        <v>6.54</v>
      </c>
      <c r="J256" s="16">
        <f t="shared" si="18"/>
        <v>192.19082436032505</v>
      </c>
    </row>
    <row r="257" spans="2:10">
      <c r="B257" s="15">
        <v>9.84</v>
      </c>
      <c r="C257" s="16">
        <v>62.42</v>
      </c>
      <c r="D257" s="15">
        <v>6.2169999999999996</v>
      </c>
      <c r="E257" s="17">
        <f t="shared" si="16"/>
        <v>1.0361666666666667E-2</v>
      </c>
      <c r="F257" s="17">
        <f t="shared" si="17"/>
        <v>7.1425926345924706E-2</v>
      </c>
      <c r="G257" s="17">
        <f t="shared" si="15"/>
        <v>137.76510160111397</v>
      </c>
      <c r="H257" s="16">
        <f t="shared" si="19"/>
        <v>200.18510160111396</v>
      </c>
      <c r="I257" s="46">
        <v>6.97</v>
      </c>
      <c r="J257" s="16">
        <f t="shared" si="18"/>
        <v>193.21510160111399</v>
      </c>
    </row>
    <row r="258" spans="2:10">
      <c r="B258" s="15">
        <v>9.64</v>
      </c>
      <c r="C258" s="16">
        <v>62.66</v>
      </c>
      <c r="D258" s="15">
        <v>6.2430000000000003</v>
      </c>
      <c r="E258" s="17">
        <f t="shared" si="16"/>
        <v>1.0405000000000001E-2</v>
      </c>
      <c r="F258" s="17">
        <f t="shared" si="17"/>
        <v>7.1429054012773247E-2</v>
      </c>
      <c r="G258" s="17">
        <f t="shared" si="15"/>
        <v>134.95908819226605</v>
      </c>
      <c r="H258" s="16">
        <f t="shared" si="19"/>
        <v>197.61908819226605</v>
      </c>
      <c r="I258" s="46">
        <v>6.91</v>
      </c>
      <c r="J258" s="16">
        <f t="shared" si="18"/>
        <v>190.70908819226605</v>
      </c>
    </row>
    <row r="259" spans="2:10">
      <c r="B259" s="15">
        <v>9.77</v>
      </c>
      <c r="C259" s="16">
        <v>62.42</v>
      </c>
      <c r="D259" s="15">
        <v>6.27</v>
      </c>
      <c r="E259" s="17">
        <f t="shared" si="16"/>
        <v>1.0449999999999999E-2</v>
      </c>
      <c r="F259" s="17">
        <f t="shared" si="17"/>
        <v>7.1432302264433672E-2</v>
      </c>
      <c r="G259" s="17">
        <f t="shared" si="15"/>
        <v>136.77285612092763</v>
      </c>
      <c r="H259" s="16">
        <f t="shared" si="19"/>
        <v>199.19285612092762</v>
      </c>
      <c r="I259" s="46">
        <v>7.02</v>
      </c>
      <c r="J259" s="16">
        <f t="shared" si="18"/>
        <v>192.17285612092763</v>
      </c>
    </row>
    <row r="260" spans="2:10">
      <c r="B260" s="15">
        <v>9.7799999999999994</v>
      </c>
      <c r="C260" s="16">
        <v>62.28</v>
      </c>
      <c r="D260" s="15">
        <v>6.2960000000000003</v>
      </c>
      <c r="E260" s="17">
        <f t="shared" si="16"/>
        <v>1.0493333333333334E-2</v>
      </c>
      <c r="F260" s="17">
        <f t="shared" si="17"/>
        <v>7.1435430489709031E-2</v>
      </c>
      <c r="G260" s="17">
        <f t="shared" si="15"/>
        <v>136.90685326532613</v>
      </c>
      <c r="H260" s="16">
        <f t="shared" si="19"/>
        <v>199.18685326532614</v>
      </c>
      <c r="I260" s="46">
        <v>6.81</v>
      </c>
      <c r="J260" s="16">
        <f t="shared" si="18"/>
        <v>192.37685326532613</v>
      </c>
    </row>
    <row r="261" spans="2:10">
      <c r="B261" s="15">
        <v>9.61</v>
      </c>
      <c r="C261" s="16">
        <v>62.56</v>
      </c>
      <c r="D261" s="15">
        <v>6.3360000000000003</v>
      </c>
      <c r="E261" s="17">
        <f t="shared" si="16"/>
        <v>1.0560000000000002E-2</v>
      </c>
      <c r="F261" s="17">
        <f t="shared" si="17"/>
        <v>7.1440243679020812E-2</v>
      </c>
      <c r="G261" s="17">
        <f t="shared" si="15"/>
        <v>134.51801820802129</v>
      </c>
      <c r="H261" s="16">
        <f t="shared" si="19"/>
        <v>197.07801820802129</v>
      </c>
      <c r="I261" s="46">
        <v>6.91</v>
      </c>
      <c r="J261" s="16">
        <f t="shared" si="18"/>
        <v>190.16801820802129</v>
      </c>
    </row>
    <row r="262" spans="2:10">
      <c r="B262" s="15">
        <v>9.65</v>
      </c>
      <c r="C262" s="16">
        <v>62.56</v>
      </c>
      <c r="D262" s="15">
        <v>6.3609999999999998</v>
      </c>
      <c r="E262" s="17">
        <f t="shared" si="16"/>
        <v>1.0601666666666665E-2</v>
      </c>
      <c r="F262" s="17">
        <f t="shared" si="17"/>
        <v>7.1443252251725722E-2</v>
      </c>
      <c r="G262" s="17">
        <f t="shared" si="15"/>
        <v>135.07223839697056</v>
      </c>
      <c r="H262" s="16">
        <f t="shared" si="19"/>
        <v>197.63223839697056</v>
      </c>
      <c r="I262" s="46">
        <v>7.18</v>
      </c>
      <c r="J262" s="16">
        <f t="shared" si="18"/>
        <v>190.45223839697056</v>
      </c>
    </row>
    <row r="263" spans="2:10">
      <c r="B263" s="15">
        <v>9.67</v>
      </c>
      <c r="C263" s="16">
        <v>62.37</v>
      </c>
      <c r="D263" s="15">
        <v>6.3860000000000001</v>
      </c>
      <c r="E263" s="17">
        <f t="shared" si="16"/>
        <v>1.0643333333333335E-2</v>
      </c>
      <c r="F263" s="17">
        <f t="shared" si="17"/>
        <v>7.1446261077842188E-2</v>
      </c>
      <c r="G263" s="17">
        <f t="shared" si="15"/>
        <v>135.34648075515574</v>
      </c>
      <c r="H263" s="16">
        <f t="shared" si="19"/>
        <v>197.71648075515574</v>
      </c>
      <c r="I263" s="46">
        <v>6.91</v>
      </c>
      <c r="J263" s="16">
        <f t="shared" si="18"/>
        <v>190.80648075515575</v>
      </c>
    </row>
    <row r="264" spans="2:10">
      <c r="B264" s="15">
        <v>9.75</v>
      </c>
      <c r="C264" s="16">
        <v>62.61</v>
      </c>
      <c r="D264" s="15">
        <v>6.4130000000000003</v>
      </c>
      <c r="E264" s="17">
        <f t="shared" si="16"/>
        <v>1.0688333333333334E-2</v>
      </c>
      <c r="F264" s="17">
        <f t="shared" si="17"/>
        <v>7.1449510894716711E-2</v>
      </c>
      <c r="G264" s="17">
        <f t="shared" si="15"/>
        <v>136.45999640735059</v>
      </c>
      <c r="H264" s="16">
        <f t="shared" si="19"/>
        <v>199.06999640735057</v>
      </c>
      <c r="I264" s="46">
        <v>6.91</v>
      </c>
      <c r="J264" s="16">
        <f t="shared" si="18"/>
        <v>192.1599964073506</v>
      </c>
    </row>
    <row r="265" spans="2:10">
      <c r="B265" s="15">
        <v>9.7200000000000006</v>
      </c>
      <c r="C265" s="16">
        <v>63.04</v>
      </c>
      <c r="D265" s="15">
        <v>6.4390000000000001</v>
      </c>
      <c r="E265" s="17">
        <f t="shared" si="16"/>
        <v>1.0731666666666667E-2</v>
      </c>
      <c r="F265" s="17">
        <f t="shared" si="17"/>
        <v>7.1452640627437128E-2</v>
      </c>
      <c r="G265" s="17">
        <f t="shared" si="15"/>
        <v>136.03416073425862</v>
      </c>
      <c r="H265" s="16">
        <f t="shared" si="19"/>
        <v>199.07416073425861</v>
      </c>
      <c r="I265" s="46">
        <v>7.23</v>
      </c>
      <c r="J265" s="16">
        <f t="shared" si="18"/>
        <v>191.84416073425862</v>
      </c>
    </row>
    <row r="266" spans="2:10">
      <c r="B266" s="15">
        <v>9.73</v>
      </c>
      <c r="C266" s="16">
        <v>62.42</v>
      </c>
      <c r="D266" s="15">
        <v>6.4610000000000003</v>
      </c>
      <c r="E266" s="17">
        <f t="shared" si="16"/>
        <v>1.0768333333333335E-2</v>
      </c>
      <c r="F266" s="17">
        <f t="shared" si="17"/>
        <v>7.1455289076980968E-2</v>
      </c>
      <c r="G266" s="17">
        <f t="shared" si="15"/>
        <v>136.16906635865084</v>
      </c>
      <c r="H266" s="16">
        <f t="shared" si="19"/>
        <v>198.58906635865083</v>
      </c>
      <c r="I266" s="46">
        <v>6.75</v>
      </c>
      <c r="J266" s="16">
        <f t="shared" si="18"/>
        <v>191.83906635865083</v>
      </c>
    </row>
    <row r="267" spans="2:10">
      <c r="B267" s="15">
        <v>9.8699999999999992</v>
      </c>
      <c r="C267" s="16">
        <v>62.66</v>
      </c>
      <c r="D267" s="15">
        <v>6.49</v>
      </c>
      <c r="E267" s="17">
        <f t="shared" si="16"/>
        <v>1.0816666666666667E-2</v>
      </c>
      <c r="F267" s="17">
        <f t="shared" si="17"/>
        <v>7.1458780515007689E-2</v>
      </c>
      <c r="G267" s="17">
        <f t="shared" si="15"/>
        <v>138.1215846235595</v>
      </c>
      <c r="H267" s="16">
        <f t="shared" si="19"/>
        <v>200.7815846235595</v>
      </c>
      <c r="I267" s="46">
        <v>6.86</v>
      </c>
      <c r="J267" s="16">
        <f t="shared" si="18"/>
        <v>193.92158462355951</v>
      </c>
    </row>
    <row r="268" spans="2:10">
      <c r="B268" s="15">
        <v>9.84</v>
      </c>
      <c r="C268" s="16">
        <v>62.51</v>
      </c>
      <c r="D268" s="15">
        <v>6.5170000000000003</v>
      </c>
      <c r="E268" s="17">
        <f t="shared" si="16"/>
        <v>1.0861666666666667E-2</v>
      </c>
      <c r="F268" s="17">
        <f t="shared" si="17"/>
        <v>7.1462031470930443E-2</v>
      </c>
      <c r="G268" s="17">
        <f t="shared" si="15"/>
        <v>137.6954978393351</v>
      </c>
      <c r="H268" s="16">
        <f t="shared" si="19"/>
        <v>200.2054978393351</v>
      </c>
      <c r="I268" s="46">
        <v>7.02</v>
      </c>
      <c r="J268" s="16">
        <f t="shared" si="18"/>
        <v>193.18549783933508</v>
      </c>
    </row>
    <row r="269" spans="2:10">
      <c r="B269" s="15">
        <v>9.67</v>
      </c>
      <c r="C269" s="16">
        <v>62.71</v>
      </c>
      <c r="D269" s="15">
        <v>6.5419999999999998</v>
      </c>
      <c r="E269" s="17">
        <f t="shared" si="16"/>
        <v>1.0903333333333334E-2</v>
      </c>
      <c r="F269" s="17">
        <f t="shared" si="17"/>
        <v>7.1465041879058347E-2</v>
      </c>
      <c r="G269" s="17">
        <f t="shared" si="15"/>
        <v>135.31091210111828</v>
      </c>
      <c r="H269" s="16">
        <f t="shared" si="19"/>
        <v>198.02091210111828</v>
      </c>
      <c r="I269" s="46">
        <v>6.91</v>
      </c>
      <c r="J269" s="16">
        <f t="shared" si="18"/>
        <v>191.11091210111829</v>
      </c>
    </row>
    <row r="270" spans="2:10">
      <c r="B270" s="15">
        <v>9.82</v>
      </c>
      <c r="C270" s="16">
        <v>62.08</v>
      </c>
      <c r="D270" s="15">
        <v>6.5659999999999998</v>
      </c>
      <c r="E270" s="17">
        <f t="shared" si="16"/>
        <v>1.0943333333333333E-2</v>
      </c>
      <c r="F270" s="17">
        <f t="shared" si="17"/>
        <v>7.1467932109488513E-2</v>
      </c>
      <c r="G270" s="17">
        <f t="shared" si="15"/>
        <v>137.4042834338037</v>
      </c>
      <c r="H270" s="16">
        <f t="shared" si="19"/>
        <v>199.48428343380368</v>
      </c>
      <c r="I270" s="46">
        <v>6.75</v>
      </c>
      <c r="J270" s="16">
        <f t="shared" si="18"/>
        <v>192.73428343380368</v>
      </c>
    </row>
    <row r="271" spans="2:10">
      <c r="B271" s="15">
        <v>9.9</v>
      </c>
      <c r="C271" s="16">
        <v>62.32</v>
      </c>
      <c r="D271" s="15">
        <v>6.5910000000000002</v>
      </c>
      <c r="E271" s="17">
        <f t="shared" si="16"/>
        <v>1.0985000000000002E-2</v>
      </c>
      <c r="F271" s="17">
        <f t="shared" si="17"/>
        <v>7.1470943014787791E-2</v>
      </c>
      <c r="G271" s="17">
        <f t="shared" si="15"/>
        <v>138.51783091698718</v>
      </c>
      <c r="H271" s="16">
        <f t="shared" si="19"/>
        <v>200.83783091698717</v>
      </c>
      <c r="I271" s="46">
        <v>6.91</v>
      </c>
      <c r="J271" s="16">
        <f t="shared" si="18"/>
        <v>193.92783091698718</v>
      </c>
    </row>
    <row r="272" spans="2:10">
      <c r="B272" s="15">
        <v>9.94</v>
      </c>
      <c r="C272" s="16">
        <v>62.51</v>
      </c>
      <c r="D272" s="15">
        <v>6.6189999999999998</v>
      </c>
      <c r="E272" s="17">
        <f t="shared" si="16"/>
        <v>1.1031666666666667E-2</v>
      </c>
      <c r="F272" s="17">
        <f t="shared" si="17"/>
        <v>7.1474315529924629E-2</v>
      </c>
      <c r="G272" s="17">
        <f t="shared" si="15"/>
        <v>139.07093654976455</v>
      </c>
      <c r="H272" s="16">
        <f t="shared" si="19"/>
        <v>201.58093654976454</v>
      </c>
      <c r="I272" s="46">
        <v>6.86</v>
      </c>
      <c r="J272" s="16">
        <f t="shared" si="18"/>
        <v>194.72093654976456</v>
      </c>
    </row>
    <row r="273" spans="2:10">
      <c r="B273" s="15">
        <v>10.050000000000001</v>
      </c>
      <c r="C273" s="16">
        <v>61.6</v>
      </c>
      <c r="D273" s="15">
        <v>6.6459999999999999</v>
      </c>
      <c r="E273" s="17">
        <f t="shared" si="16"/>
        <v>1.1076666666666667E-2</v>
      </c>
      <c r="F273" s="17">
        <f t="shared" si="17"/>
        <v>7.1477567899537561E-2</v>
      </c>
      <c r="G273" s="17">
        <f t="shared" ref="G273:G336" si="20">B273/F273</f>
        <v>140.60355290942994</v>
      </c>
      <c r="H273" s="16">
        <f t="shared" si="19"/>
        <v>202.20355290942993</v>
      </c>
      <c r="I273" s="46">
        <v>6.49</v>
      </c>
      <c r="J273" s="16">
        <f t="shared" si="18"/>
        <v>195.71355290942995</v>
      </c>
    </row>
    <row r="274" spans="2:10">
      <c r="B274" s="15">
        <v>9.98</v>
      </c>
      <c r="C274" s="16">
        <v>62.23</v>
      </c>
      <c r="D274" s="15">
        <v>6.6689999999999996</v>
      </c>
      <c r="E274" s="17">
        <f t="shared" ref="E274:E337" si="21">(D274*10^-3)/($C$3)</f>
        <v>1.1115E-2</v>
      </c>
      <c r="F274" s="17">
        <f t="shared" ref="F274:F337" si="22">$C$4/(1-E274)</f>
        <v>7.1480338670088378E-2</v>
      </c>
      <c r="G274" s="17">
        <f t="shared" si="20"/>
        <v>139.6188124690045</v>
      </c>
      <c r="H274" s="16">
        <f t="shared" si="19"/>
        <v>201.84881246900449</v>
      </c>
      <c r="I274" s="46">
        <v>6.91</v>
      </c>
      <c r="J274" s="16">
        <f t="shared" ref="J274:J337" si="23">C274-I274+G274</f>
        <v>194.93881246900449</v>
      </c>
    </row>
    <row r="275" spans="2:10">
      <c r="B275" s="15">
        <v>9.9700000000000006</v>
      </c>
      <c r="C275" s="16">
        <v>62.51</v>
      </c>
      <c r="D275" s="15">
        <v>6.6959999999999997</v>
      </c>
      <c r="E275" s="17">
        <f t="shared" si="21"/>
        <v>1.116E-2</v>
      </c>
      <c r="F275" s="17">
        <f t="shared" si="22"/>
        <v>7.1483591587891207E-2</v>
      </c>
      <c r="G275" s="17">
        <f t="shared" si="20"/>
        <v>139.47256676018563</v>
      </c>
      <c r="H275" s="16">
        <f t="shared" ref="H275:H338" si="24">G275+C275</f>
        <v>201.98256676018562</v>
      </c>
      <c r="I275" s="46">
        <v>6.86</v>
      </c>
      <c r="J275" s="16">
        <f t="shared" si="23"/>
        <v>195.12256676018563</v>
      </c>
    </row>
    <row r="276" spans="2:10">
      <c r="B276" s="15">
        <v>10.130000000000001</v>
      </c>
      <c r="C276" s="16">
        <v>62.71</v>
      </c>
      <c r="D276" s="15">
        <v>6.72</v>
      </c>
      <c r="E276" s="17">
        <f t="shared" si="21"/>
        <v>1.1200000000000002E-2</v>
      </c>
      <c r="F276" s="17">
        <f t="shared" si="22"/>
        <v>7.1486483318942501E-2</v>
      </c>
      <c r="G276" s="17">
        <f t="shared" si="20"/>
        <v>141.70511024866363</v>
      </c>
      <c r="H276" s="16">
        <f t="shared" si="24"/>
        <v>204.41511024866364</v>
      </c>
      <c r="I276" s="46">
        <v>6.91</v>
      </c>
      <c r="J276" s="16">
        <f t="shared" si="23"/>
        <v>197.50511024866364</v>
      </c>
    </row>
    <row r="277" spans="2:10">
      <c r="B277" s="15">
        <v>10.029999999999999</v>
      </c>
      <c r="C277" s="16">
        <v>62.37</v>
      </c>
      <c r="D277" s="15">
        <v>6.7480000000000002</v>
      </c>
      <c r="E277" s="17">
        <f t="shared" si="21"/>
        <v>1.1246666666666669E-2</v>
      </c>
      <c r="F277" s="17">
        <f t="shared" si="22"/>
        <v>7.1489857300880921E-2</v>
      </c>
      <c r="G277" s="17">
        <f t="shared" si="20"/>
        <v>140.29962261340822</v>
      </c>
      <c r="H277" s="16">
        <f t="shared" si="24"/>
        <v>202.66962261340822</v>
      </c>
      <c r="I277" s="46">
        <v>6.91</v>
      </c>
      <c r="J277" s="16">
        <f t="shared" si="23"/>
        <v>195.75962261340823</v>
      </c>
    </row>
    <row r="278" spans="2:10">
      <c r="B278" s="15">
        <v>10.19</v>
      </c>
      <c r="C278" s="16">
        <v>62.04</v>
      </c>
      <c r="D278" s="15">
        <v>6.7750000000000004</v>
      </c>
      <c r="E278" s="17">
        <f t="shared" si="21"/>
        <v>1.1291666666666669E-2</v>
      </c>
      <c r="F278" s="17">
        <f t="shared" si="22"/>
        <v>7.1493111085106337E-2</v>
      </c>
      <c r="G278" s="17">
        <f t="shared" si="20"/>
        <v>142.53121518057438</v>
      </c>
      <c r="H278" s="16">
        <f t="shared" si="24"/>
        <v>204.57121518057437</v>
      </c>
      <c r="I278" s="46">
        <v>6.75</v>
      </c>
      <c r="J278" s="16">
        <f t="shared" si="23"/>
        <v>197.82121518057437</v>
      </c>
    </row>
    <row r="279" spans="2:10">
      <c r="B279" s="15">
        <v>10</v>
      </c>
      <c r="C279" s="16">
        <v>62.28</v>
      </c>
      <c r="D279" s="15">
        <v>6.8049999999999997</v>
      </c>
      <c r="E279" s="17">
        <f t="shared" si="21"/>
        <v>1.1341666666666668E-2</v>
      </c>
      <c r="F279" s="17">
        <f t="shared" si="22"/>
        <v>7.1496726748307399E-2</v>
      </c>
      <c r="G279" s="17">
        <f t="shared" si="20"/>
        <v>139.86654291466201</v>
      </c>
      <c r="H279" s="16">
        <f t="shared" si="24"/>
        <v>202.14654291466201</v>
      </c>
      <c r="I279" s="46">
        <v>6.91</v>
      </c>
      <c r="J279" s="16">
        <f t="shared" si="23"/>
        <v>195.23654291466201</v>
      </c>
    </row>
    <row r="280" spans="2:10">
      <c r="B280" s="15">
        <v>9.9700000000000006</v>
      </c>
      <c r="C280" s="16">
        <v>62.51</v>
      </c>
      <c r="D280" s="15">
        <v>6.8250000000000002</v>
      </c>
      <c r="E280" s="17">
        <f t="shared" si="21"/>
        <v>1.1375000000000001E-2</v>
      </c>
      <c r="F280" s="17">
        <f t="shared" si="22"/>
        <v>7.1499137393622805E-2</v>
      </c>
      <c r="G280" s="17">
        <f t="shared" si="20"/>
        <v>139.44224173100656</v>
      </c>
      <c r="H280" s="16">
        <f t="shared" si="24"/>
        <v>201.95224173100655</v>
      </c>
      <c r="I280" s="46">
        <v>6.91</v>
      </c>
      <c r="J280" s="16">
        <f t="shared" si="23"/>
        <v>195.04224173100656</v>
      </c>
    </row>
    <row r="281" spans="2:10">
      <c r="B281" s="15">
        <v>9.8800000000000008</v>
      </c>
      <c r="C281" s="16">
        <v>62.66</v>
      </c>
      <c r="D281" s="15">
        <v>6.867</v>
      </c>
      <c r="E281" s="17">
        <f t="shared" si="21"/>
        <v>1.1445E-2</v>
      </c>
      <c r="F281" s="17">
        <f t="shared" si="22"/>
        <v>7.1504200277951499E-2</v>
      </c>
      <c r="G281" s="17">
        <f t="shared" si="20"/>
        <v>138.17370114754678</v>
      </c>
      <c r="H281" s="16">
        <f t="shared" si="24"/>
        <v>200.83370114754678</v>
      </c>
      <c r="I281" s="46">
        <v>6.91</v>
      </c>
      <c r="J281" s="16">
        <f t="shared" si="23"/>
        <v>193.92370114754678</v>
      </c>
    </row>
    <row r="282" spans="2:10">
      <c r="B282" s="15">
        <v>9.8800000000000008</v>
      </c>
      <c r="C282" s="16">
        <v>62.56</v>
      </c>
      <c r="D282" s="15">
        <v>6.8920000000000003</v>
      </c>
      <c r="E282" s="17">
        <f t="shared" si="21"/>
        <v>1.1486666666666668E-2</v>
      </c>
      <c r="F282" s="17">
        <f t="shared" si="22"/>
        <v>7.1507214240007236E-2</v>
      </c>
      <c r="G282" s="17">
        <f t="shared" si="20"/>
        <v>138.16787725555508</v>
      </c>
      <c r="H282" s="16">
        <f t="shared" si="24"/>
        <v>200.72787725555509</v>
      </c>
      <c r="I282" s="46">
        <v>6.91</v>
      </c>
      <c r="J282" s="16">
        <f t="shared" si="23"/>
        <v>193.81787725555509</v>
      </c>
    </row>
    <row r="283" spans="2:10">
      <c r="B283" s="15">
        <v>9.9700000000000006</v>
      </c>
      <c r="C283" s="16">
        <v>62.95</v>
      </c>
      <c r="D283" s="15">
        <v>6.92</v>
      </c>
      <c r="E283" s="17">
        <f t="shared" si="21"/>
        <v>1.1533333333333333E-2</v>
      </c>
      <c r="F283" s="17">
        <f t="shared" si="22"/>
        <v>7.1510590179170108E-2</v>
      </c>
      <c r="G283" s="17">
        <f t="shared" si="20"/>
        <v>139.41990934517699</v>
      </c>
      <c r="H283" s="16">
        <f t="shared" si="24"/>
        <v>202.36990934517701</v>
      </c>
      <c r="I283" s="46">
        <v>7.18</v>
      </c>
      <c r="J283" s="16">
        <f t="shared" si="23"/>
        <v>195.189909345177</v>
      </c>
    </row>
    <row r="284" spans="2:10">
      <c r="B284" s="15">
        <v>10.050000000000001</v>
      </c>
      <c r="C284" s="16">
        <v>62.28</v>
      </c>
      <c r="D284" s="15">
        <v>6.9470000000000001</v>
      </c>
      <c r="E284" s="17">
        <f t="shared" si="21"/>
        <v>1.1578333333333335E-2</v>
      </c>
      <c r="F284" s="17">
        <f t="shared" si="22"/>
        <v>7.1513845850981639E-2</v>
      </c>
      <c r="G284" s="17">
        <f t="shared" si="20"/>
        <v>140.53222673748917</v>
      </c>
      <c r="H284" s="16">
        <f t="shared" si="24"/>
        <v>202.81222673748917</v>
      </c>
      <c r="I284" s="46">
        <v>6.97</v>
      </c>
      <c r="J284" s="16">
        <f t="shared" si="23"/>
        <v>195.84222673748917</v>
      </c>
    </row>
    <row r="285" spans="2:10">
      <c r="B285" s="15">
        <v>10.119999999999999</v>
      </c>
      <c r="C285" s="16">
        <v>62.51</v>
      </c>
      <c r="D285" s="15">
        <v>6.9720000000000004</v>
      </c>
      <c r="E285" s="17">
        <f t="shared" si="21"/>
        <v>1.1620000000000002E-2</v>
      </c>
      <c r="F285" s="17">
        <f t="shared" si="22"/>
        <v>7.1516860626247333E-2</v>
      </c>
      <c r="G285" s="17">
        <f t="shared" si="20"/>
        <v>141.50509280444936</v>
      </c>
      <c r="H285" s="16">
        <f t="shared" si="24"/>
        <v>204.01509280444935</v>
      </c>
      <c r="I285" s="46">
        <v>6.91</v>
      </c>
      <c r="J285" s="16">
        <f t="shared" si="23"/>
        <v>197.10509280444936</v>
      </c>
    </row>
    <row r="286" spans="2:10">
      <c r="B286" s="15">
        <v>10.1</v>
      </c>
      <c r="C286" s="16">
        <v>62.75</v>
      </c>
      <c r="D286" s="15">
        <v>6.9969999999999999</v>
      </c>
      <c r="E286" s="17">
        <f t="shared" si="21"/>
        <v>1.1661666666666667E-2</v>
      </c>
      <c r="F286" s="17">
        <f t="shared" si="22"/>
        <v>7.1519875655708678E-2</v>
      </c>
      <c r="G286" s="17">
        <f t="shared" si="20"/>
        <v>141.21948489704656</v>
      </c>
      <c r="H286" s="16">
        <f t="shared" si="24"/>
        <v>203.96948489704656</v>
      </c>
      <c r="I286" s="46">
        <v>6.91</v>
      </c>
      <c r="J286" s="16">
        <f t="shared" si="23"/>
        <v>197.05948489704656</v>
      </c>
    </row>
    <row r="287" spans="2:10">
      <c r="B287" s="15">
        <v>10.06</v>
      </c>
      <c r="C287" s="16">
        <v>62.61</v>
      </c>
      <c r="D287" s="15">
        <v>7.0229999999999997</v>
      </c>
      <c r="E287" s="17">
        <f t="shared" si="21"/>
        <v>1.1705E-2</v>
      </c>
      <c r="F287" s="17">
        <f t="shared" si="22"/>
        <v>7.1523011556033717E-2</v>
      </c>
      <c r="G287" s="17">
        <f t="shared" si="20"/>
        <v>140.6540326132469</v>
      </c>
      <c r="H287" s="16">
        <f t="shared" si="24"/>
        <v>203.26403261324691</v>
      </c>
      <c r="I287" s="46">
        <v>6.91</v>
      </c>
      <c r="J287" s="16">
        <f t="shared" si="23"/>
        <v>196.35403261324689</v>
      </c>
    </row>
    <row r="288" spans="2:10">
      <c r="B288" s="15">
        <v>10.210000000000001</v>
      </c>
      <c r="C288" s="16">
        <v>62.47</v>
      </c>
      <c r="D288" s="15">
        <v>7.048</v>
      </c>
      <c r="E288" s="17">
        <f t="shared" si="21"/>
        <v>1.1746666666666667E-2</v>
      </c>
      <c r="F288" s="17">
        <f t="shared" si="22"/>
        <v>7.1526027104153803E-2</v>
      </c>
      <c r="G288" s="17">
        <f t="shared" si="20"/>
        <v>142.74524132498706</v>
      </c>
      <c r="H288" s="16">
        <f t="shared" si="24"/>
        <v>205.21524132498706</v>
      </c>
      <c r="I288" s="46">
        <v>6.97</v>
      </c>
      <c r="J288" s="16">
        <f t="shared" si="23"/>
        <v>198.24524132498706</v>
      </c>
    </row>
    <row r="289" spans="2:10">
      <c r="B289" s="15">
        <v>10.37</v>
      </c>
      <c r="C289" s="16">
        <v>62.71</v>
      </c>
      <c r="D289" s="15">
        <v>7.0739999999999998</v>
      </c>
      <c r="E289" s="17">
        <f t="shared" si="21"/>
        <v>1.179E-2</v>
      </c>
      <c r="F289" s="17">
        <f t="shared" si="22"/>
        <v>7.1529163543953556E-2</v>
      </c>
      <c r="G289" s="17">
        <f t="shared" si="20"/>
        <v>144.97583204125959</v>
      </c>
      <c r="H289" s="16">
        <f t="shared" si="24"/>
        <v>207.6858320412596</v>
      </c>
      <c r="I289" s="46">
        <v>6.97</v>
      </c>
      <c r="J289" s="16">
        <f t="shared" si="23"/>
        <v>200.7158320412596</v>
      </c>
    </row>
    <row r="290" spans="2:10">
      <c r="B290" s="15">
        <v>10.38</v>
      </c>
      <c r="C290" s="16">
        <v>62.28</v>
      </c>
      <c r="D290" s="15">
        <v>7.0990000000000002</v>
      </c>
      <c r="E290" s="17">
        <f t="shared" si="21"/>
        <v>1.1831666666666667E-2</v>
      </c>
      <c r="F290" s="17">
        <f t="shared" si="22"/>
        <v>7.1532179610866248E-2</v>
      </c>
      <c r="G290" s="17">
        <f t="shared" si="20"/>
        <v>145.10951653461436</v>
      </c>
      <c r="H290" s="16">
        <f t="shared" si="24"/>
        <v>207.38951653461436</v>
      </c>
      <c r="I290" s="46">
        <v>6.86</v>
      </c>
      <c r="J290" s="16">
        <f t="shared" si="23"/>
        <v>200.52951653461434</v>
      </c>
    </row>
    <row r="291" spans="2:10">
      <c r="B291" s="15">
        <v>10.39</v>
      </c>
      <c r="C291" s="16">
        <v>62.71</v>
      </c>
      <c r="D291" s="15">
        <v>7.1239999999999997</v>
      </c>
      <c r="E291" s="17">
        <f t="shared" si="21"/>
        <v>1.1873333333333335E-2</v>
      </c>
      <c r="F291" s="17">
        <f t="shared" si="22"/>
        <v>7.1535195932137932E-2</v>
      </c>
      <c r="G291" s="17">
        <f t="shared" si="20"/>
        <v>145.24318923871411</v>
      </c>
      <c r="H291" s="16">
        <f t="shared" si="24"/>
        <v>207.95318923871412</v>
      </c>
      <c r="I291" s="46">
        <v>6.91</v>
      </c>
      <c r="J291" s="16">
        <f t="shared" si="23"/>
        <v>201.04318923871409</v>
      </c>
    </row>
    <row r="292" spans="2:10">
      <c r="B292" s="15">
        <v>10.39</v>
      </c>
      <c r="C292" s="16">
        <v>62.28</v>
      </c>
      <c r="D292" s="15">
        <v>7.1529999999999996</v>
      </c>
      <c r="E292" s="17">
        <f t="shared" si="21"/>
        <v>1.1921666666666667E-2</v>
      </c>
      <c r="F292" s="17">
        <f t="shared" si="22"/>
        <v>7.1538695183516507E-2</v>
      </c>
      <c r="G292" s="17">
        <f t="shared" si="20"/>
        <v>145.23608479783957</v>
      </c>
      <c r="H292" s="16">
        <f t="shared" si="24"/>
        <v>207.51608479783957</v>
      </c>
      <c r="I292" s="46">
        <v>6.91</v>
      </c>
      <c r="J292" s="16">
        <f t="shared" si="23"/>
        <v>200.60608479783957</v>
      </c>
    </row>
    <row r="293" spans="2:10">
      <c r="B293" s="15">
        <v>10.43</v>
      </c>
      <c r="C293" s="16">
        <v>62.47</v>
      </c>
      <c r="D293" s="15">
        <v>7.1779999999999999</v>
      </c>
      <c r="E293" s="17">
        <f t="shared" si="21"/>
        <v>1.1963333333333334E-2</v>
      </c>
      <c r="F293" s="17">
        <f t="shared" si="22"/>
        <v>7.154171205431345E-2</v>
      </c>
      <c r="G293" s="17">
        <f t="shared" si="20"/>
        <v>145.78907466013243</v>
      </c>
      <c r="H293" s="16">
        <f t="shared" si="24"/>
        <v>208.25907466013243</v>
      </c>
      <c r="I293" s="46">
        <v>6.97</v>
      </c>
      <c r="J293" s="16">
        <f t="shared" si="23"/>
        <v>201.28907466013243</v>
      </c>
    </row>
    <row r="294" spans="2:10">
      <c r="B294" s="15">
        <v>10.44</v>
      </c>
      <c r="C294" s="16">
        <v>62.71</v>
      </c>
      <c r="D294" s="15">
        <v>7.2050000000000001</v>
      </c>
      <c r="E294" s="17">
        <f t="shared" si="21"/>
        <v>1.2008333333333334E-2</v>
      </c>
      <c r="F294" s="17">
        <f t="shared" si="22"/>
        <v>7.1544970560585369E-2</v>
      </c>
      <c r="G294" s="17">
        <f t="shared" si="20"/>
        <v>145.92220694478095</v>
      </c>
      <c r="H294" s="16">
        <f t="shared" si="24"/>
        <v>208.63220694478096</v>
      </c>
      <c r="I294" s="46">
        <v>6.91</v>
      </c>
      <c r="J294" s="16">
        <f t="shared" si="23"/>
        <v>201.72220694478096</v>
      </c>
    </row>
    <row r="295" spans="2:10">
      <c r="B295" s="15">
        <v>10.47</v>
      </c>
      <c r="C295" s="16">
        <v>62.56</v>
      </c>
      <c r="D295" s="15">
        <v>7.2309999999999999</v>
      </c>
      <c r="E295" s="17">
        <f t="shared" si="21"/>
        <v>1.2051666666666667E-2</v>
      </c>
      <c r="F295" s="17">
        <f t="shared" si="22"/>
        <v>7.1548108661995166E-2</v>
      </c>
      <c r="G295" s="17">
        <f t="shared" si="20"/>
        <v>146.33510508938781</v>
      </c>
      <c r="H295" s="16">
        <f t="shared" si="24"/>
        <v>208.89510508938781</v>
      </c>
      <c r="I295" s="46">
        <v>6.97</v>
      </c>
      <c r="J295" s="16">
        <f t="shared" si="23"/>
        <v>201.92510508938781</v>
      </c>
    </row>
    <row r="296" spans="2:10">
      <c r="B296" s="15">
        <v>10.6</v>
      </c>
      <c r="C296" s="16">
        <v>61.51</v>
      </c>
      <c r="D296" s="15">
        <v>7.2560000000000002</v>
      </c>
      <c r="E296" s="17">
        <f t="shared" si="21"/>
        <v>1.2093333333333334E-2</v>
      </c>
      <c r="F296" s="17">
        <f t="shared" si="22"/>
        <v>7.155112632681597E-2</v>
      </c>
      <c r="G296" s="17">
        <f t="shared" si="20"/>
        <v>148.14581606421652</v>
      </c>
      <c r="H296" s="16">
        <f t="shared" si="24"/>
        <v>209.65581606421651</v>
      </c>
      <c r="I296" s="46">
        <v>6.44</v>
      </c>
      <c r="J296" s="16">
        <f t="shared" si="23"/>
        <v>203.21581606421651</v>
      </c>
    </row>
    <row r="297" spans="2:10">
      <c r="B297" s="15">
        <v>10.64</v>
      </c>
      <c r="C297" s="16">
        <v>62.66</v>
      </c>
      <c r="D297" s="15">
        <v>7.2830000000000004</v>
      </c>
      <c r="E297" s="17">
        <f t="shared" si="21"/>
        <v>1.2138333333333334E-2</v>
      </c>
      <c r="F297" s="17">
        <f t="shared" si="22"/>
        <v>7.1554385690746528E-2</v>
      </c>
      <c r="G297" s="17">
        <f t="shared" si="20"/>
        <v>148.69808324517521</v>
      </c>
      <c r="H297" s="16">
        <f t="shared" si="24"/>
        <v>211.35808324517521</v>
      </c>
      <c r="I297" s="46">
        <v>6.91</v>
      </c>
      <c r="J297" s="16">
        <f t="shared" si="23"/>
        <v>204.44808324517521</v>
      </c>
    </row>
    <row r="298" spans="2:10">
      <c r="B298" s="15">
        <v>10.7</v>
      </c>
      <c r="C298" s="16">
        <v>62.8</v>
      </c>
      <c r="D298" s="15">
        <v>7.3070000000000004</v>
      </c>
      <c r="E298" s="17">
        <f t="shared" si="21"/>
        <v>1.2178333333333334E-2</v>
      </c>
      <c r="F298" s="17">
        <f t="shared" si="22"/>
        <v>7.1557283152428333E-2</v>
      </c>
      <c r="G298" s="17">
        <f t="shared" si="20"/>
        <v>149.53055130960334</v>
      </c>
      <c r="H298" s="16">
        <f t="shared" si="24"/>
        <v>212.33055130960332</v>
      </c>
      <c r="I298" s="46">
        <v>7.07</v>
      </c>
      <c r="J298" s="16">
        <f t="shared" si="23"/>
        <v>205.26055130960333</v>
      </c>
    </row>
    <row r="299" spans="2:10">
      <c r="B299" s="15">
        <v>10.75</v>
      </c>
      <c r="C299" s="16">
        <v>62.56</v>
      </c>
      <c r="D299" s="15">
        <v>7.3319999999999999</v>
      </c>
      <c r="E299" s="17">
        <f t="shared" si="21"/>
        <v>1.222E-2</v>
      </c>
      <c r="F299" s="17">
        <f t="shared" si="22"/>
        <v>7.1560301591215E-2</v>
      </c>
      <c r="G299" s="17">
        <f t="shared" si="20"/>
        <v>150.22295547898736</v>
      </c>
      <c r="H299" s="16">
        <f t="shared" si="24"/>
        <v>212.78295547898736</v>
      </c>
      <c r="I299" s="46">
        <v>6.91</v>
      </c>
      <c r="J299" s="16">
        <f t="shared" si="23"/>
        <v>205.87295547898736</v>
      </c>
    </row>
    <row r="300" spans="2:10">
      <c r="B300" s="15">
        <v>10.86</v>
      </c>
      <c r="C300" s="16">
        <v>62.42</v>
      </c>
      <c r="D300" s="15">
        <v>7.36</v>
      </c>
      <c r="E300" s="17">
        <f t="shared" si="21"/>
        <v>1.2266666666666667E-2</v>
      </c>
      <c r="F300" s="17">
        <f t="shared" si="22"/>
        <v>7.1563682544988877E-2</v>
      </c>
      <c r="G300" s="17">
        <f t="shared" si="20"/>
        <v>151.75295085147141</v>
      </c>
      <c r="H300" s="16">
        <f t="shared" si="24"/>
        <v>214.1729508514714</v>
      </c>
      <c r="I300" s="46">
        <v>6.91</v>
      </c>
      <c r="J300" s="16">
        <f t="shared" si="23"/>
        <v>207.26295085147143</v>
      </c>
    </row>
    <row r="301" spans="2:10">
      <c r="B301" s="15">
        <v>10.88</v>
      </c>
      <c r="C301" s="16">
        <v>61.99</v>
      </c>
      <c r="D301" s="15">
        <v>7.3849999999999998</v>
      </c>
      <c r="E301" s="17">
        <f t="shared" si="21"/>
        <v>1.2308333333333334E-2</v>
      </c>
      <c r="F301" s="17">
        <f t="shared" si="22"/>
        <v>7.1566701523691115E-2</v>
      </c>
      <c r="G301" s="17">
        <f t="shared" si="20"/>
        <v>152.02600886109491</v>
      </c>
      <c r="H301" s="16">
        <f t="shared" si="24"/>
        <v>214.01600886109492</v>
      </c>
      <c r="I301" s="46">
        <v>6.75</v>
      </c>
      <c r="J301" s="16">
        <f t="shared" si="23"/>
        <v>207.26600886109492</v>
      </c>
    </row>
    <row r="302" spans="2:10">
      <c r="B302" s="15">
        <v>10.74</v>
      </c>
      <c r="C302" s="16">
        <v>62.32</v>
      </c>
      <c r="D302" s="15">
        <v>7.4109999999999996</v>
      </c>
      <c r="E302" s="17">
        <f t="shared" si="21"/>
        <v>1.2351666666666667E-2</v>
      </c>
      <c r="F302" s="17">
        <f t="shared" si="22"/>
        <v>7.1569841531756759E-2</v>
      </c>
      <c r="G302" s="17">
        <f t="shared" si="20"/>
        <v>150.06320777215188</v>
      </c>
      <c r="H302" s="16">
        <f t="shared" si="24"/>
        <v>212.38320777215188</v>
      </c>
      <c r="I302" s="46">
        <v>6.91</v>
      </c>
      <c r="J302" s="16">
        <f t="shared" si="23"/>
        <v>205.47320777215188</v>
      </c>
    </row>
    <row r="303" spans="2:10">
      <c r="B303" s="15">
        <v>10.86</v>
      </c>
      <c r="C303" s="16">
        <v>62.51</v>
      </c>
      <c r="D303" s="15">
        <v>7.4349999999999996</v>
      </c>
      <c r="E303" s="17">
        <f t="shared" si="21"/>
        <v>1.2391666666666667E-2</v>
      </c>
      <c r="F303" s="17">
        <f t="shared" si="22"/>
        <v>7.1572740245310157E-2</v>
      </c>
      <c r="G303" s="17">
        <f t="shared" si="20"/>
        <v>151.73374615500498</v>
      </c>
      <c r="H303" s="16">
        <f t="shared" si="24"/>
        <v>214.24374615500497</v>
      </c>
      <c r="I303" s="46">
        <v>6.97</v>
      </c>
      <c r="J303" s="16">
        <f t="shared" si="23"/>
        <v>207.27374615500497</v>
      </c>
    </row>
    <row r="304" spans="2:10">
      <c r="B304" s="15">
        <v>10.88</v>
      </c>
      <c r="C304" s="16">
        <v>61.94</v>
      </c>
      <c r="D304" s="15">
        <v>7.4619999999999997</v>
      </c>
      <c r="E304" s="17">
        <f t="shared" si="21"/>
        <v>1.2436666666666667E-2</v>
      </c>
      <c r="F304" s="17">
        <f t="shared" si="22"/>
        <v>7.1576001578737919E-2</v>
      </c>
      <c r="G304" s="17">
        <f t="shared" si="20"/>
        <v>152.00625572848386</v>
      </c>
      <c r="H304" s="16">
        <f t="shared" si="24"/>
        <v>213.94625572848386</v>
      </c>
      <c r="I304" s="46">
        <v>6.65</v>
      </c>
      <c r="J304" s="16">
        <f t="shared" si="23"/>
        <v>207.29625572848386</v>
      </c>
    </row>
    <row r="305" spans="2:10">
      <c r="B305" s="15">
        <v>10.92</v>
      </c>
      <c r="C305" s="16">
        <v>62.47</v>
      </c>
      <c r="D305" s="15">
        <v>7.4859999999999998</v>
      </c>
      <c r="E305" s="17">
        <f t="shared" si="21"/>
        <v>1.2476666666666667E-2</v>
      </c>
      <c r="F305" s="17">
        <f t="shared" si="22"/>
        <v>7.1578900791309921E-2</v>
      </c>
      <c r="G305" s="17">
        <f t="shared" si="20"/>
        <v>152.55892280097362</v>
      </c>
      <c r="H305" s="16">
        <f t="shared" si="24"/>
        <v>215.02892280097362</v>
      </c>
      <c r="I305" s="46">
        <v>6.91</v>
      </c>
      <c r="J305" s="16">
        <f t="shared" si="23"/>
        <v>208.11892280097362</v>
      </c>
    </row>
    <row r="306" spans="2:10">
      <c r="B306" s="15">
        <v>10.88</v>
      </c>
      <c r="C306" s="16">
        <v>62.71</v>
      </c>
      <c r="D306" s="15">
        <v>7.5140000000000002</v>
      </c>
      <c r="E306" s="17">
        <f t="shared" si="21"/>
        <v>1.2523333333333334E-2</v>
      </c>
      <c r="F306" s="17">
        <f t="shared" si="22"/>
        <v>7.1582283502837546E-2</v>
      </c>
      <c r="G306" s="17">
        <f t="shared" si="20"/>
        <v>151.99291595061666</v>
      </c>
      <c r="H306" s="16">
        <f t="shared" si="24"/>
        <v>214.70291595061667</v>
      </c>
      <c r="I306" s="46">
        <v>6.91</v>
      </c>
      <c r="J306" s="16">
        <f t="shared" si="23"/>
        <v>207.79291595061665</v>
      </c>
    </row>
    <row r="307" spans="2:10">
      <c r="B307" s="15">
        <v>10.7</v>
      </c>
      <c r="C307" s="16">
        <v>61.56</v>
      </c>
      <c r="D307" s="15">
        <v>7.54</v>
      </c>
      <c r="E307" s="17">
        <f t="shared" si="21"/>
        <v>1.2566666666666667E-2</v>
      </c>
      <c r="F307" s="17">
        <f t="shared" si="22"/>
        <v>7.1585424878409021E-2</v>
      </c>
      <c r="G307" s="17">
        <f t="shared" si="20"/>
        <v>149.47176772610371</v>
      </c>
      <c r="H307" s="16">
        <f t="shared" si="24"/>
        <v>211.03176772610371</v>
      </c>
      <c r="I307" s="46">
        <v>6.65</v>
      </c>
      <c r="J307" s="16">
        <f t="shared" si="23"/>
        <v>204.3817677261037</v>
      </c>
    </row>
    <row r="308" spans="2:10">
      <c r="B308" s="15">
        <v>10.79</v>
      </c>
      <c r="C308" s="16">
        <v>62.56</v>
      </c>
      <c r="D308" s="15">
        <v>7.5650000000000004</v>
      </c>
      <c r="E308" s="17">
        <f t="shared" si="21"/>
        <v>1.2608333333333334E-2</v>
      </c>
      <c r="F308" s="17">
        <f t="shared" si="22"/>
        <v>7.158844569186866E-2</v>
      </c>
      <c r="G308" s="17">
        <f t="shared" si="20"/>
        <v>150.72264659079721</v>
      </c>
      <c r="H308" s="16">
        <f t="shared" si="24"/>
        <v>213.28264659079721</v>
      </c>
      <c r="I308" s="46">
        <v>7.07</v>
      </c>
      <c r="J308" s="16">
        <f t="shared" si="23"/>
        <v>206.21264659079722</v>
      </c>
    </row>
    <row r="309" spans="2:10">
      <c r="B309" s="15">
        <v>10.68</v>
      </c>
      <c r="C309" s="16">
        <v>62.75</v>
      </c>
      <c r="D309" s="15">
        <v>7.59</v>
      </c>
      <c r="E309" s="17">
        <f t="shared" si="21"/>
        <v>1.2650000000000002E-2</v>
      </c>
      <c r="F309" s="17">
        <f t="shared" si="22"/>
        <v>7.1591466760287992E-2</v>
      </c>
      <c r="G309" s="17">
        <f t="shared" si="20"/>
        <v>149.17979031998587</v>
      </c>
      <c r="H309" s="16">
        <f t="shared" si="24"/>
        <v>211.92979031998587</v>
      </c>
      <c r="I309" s="46">
        <v>6.97</v>
      </c>
      <c r="J309" s="16">
        <f t="shared" si="23"/>
        <v>204.95979031998587</v>
      </c>
    </row>
    <row r="310" spans="2:10">
      <c r="B310" s="15">
        <v>10.67</v>
      </c>
      <c r="C310" s="16">
        <v>62.66</v>
      </c>
      <c r="D310" s="15">
        <v>7.617</v>
      </c>
      <c r="E310" s="17">
        <f t="shared" si="21"/>
        <v>1.2695000000000001E-2</v>
      </c>
      <c r="F310" s="17">
        <f t="shared" si="22"/>
        <v>7.1594729800588827E-2</v>
      </c>
      <c r="G310" s="17">
        <f t="shared" si="20"/>
        <v>149.03331613540422</v>
      </c>
      <c r="H310" s="16">
        <f t="shared" si="24"/>
        <v>211.69331613540422</v>
      </c>
      <c r="I310" s="46">
        <v>6.86</v>
      </c>
      <c r="J310" s="16">
        <f t="shared" si="23"/>
        <v>204.83331613540423</v>
      </c>
    </row>
    <row r="311" spans="2:10">
      <c r="B311" s="15">
        <v>10.78</v>
      </c>
      <c r="C311" s="16">
        <v>62.37</v>
      </c>
      <c r="D311" s="15">
        <v>7.6429999999999998</v>
      </c>
      <c r="E311" s="17">
        <f t="shared" si="21"/>
        <v>1.2738333333333332E-2</v>
      </c>
      <c r="F311" s="17">
        <f t="shared" si="22"/>
        <v>7.1597872268686288E-2</v>
      </c>
      <c r="G311" s="17">
        <f t="shared" si="20"/>
        <v>150.56313349013712</v>
      </c>
      <c r="H311" s="16">
        <f t="shared" si="24"/>
        <v>212.93313349013712</v>
      </c>
      <c r="I311" s="46">
        <v>6.91</v>
      </c>
      <c r="J311" s="16">
        <f t="shared" si="23"/>
        <v>206.02313349013713</v>
      </c>
    </row>
    <row r="312" spans="2:10">
      <c r="B312" s="15">
        <v>10.79</v>
      </c>
      <c r="C312" s="16">
        <v>62.61</v>
      </c>
      <c r="D312" s="15">
        <v>7.6689999999999996</v>
      </c>
      <c r="E312" s="17">
        <f t="shared" si="21"/>
        <v>1.2781666666666667E-2</v>
      </c>
      <c r="F312" s="17">
        <f t="shared" si="22"/>
        <v>7.1601015012657129E-2</v>
      </c>
      <c r="G312" s="17">
        <f t="shared" si="20"/>
        <v>150.6961877299172</v>
      </c>
      <c r="H312" s="16">
        <f t="shared" si="24"/>
        <v>213.30618772991721</v>
      </c>
      <c r="I312" s="46">
        <v>6.91</v>
      </c>
      <c r="J312" s="16">
        <f t="shared" si="23"/>
        <v>206.39618772991719</v>
      </c>
    </row>
    <row r="313" spans="2:10">
      <c r="B313" s="15">
        <v>10.87</v>
      </c>
      <c r="C313" s="16">
        <v>62.04</v>
      </c>
      <c r="D313" s="15">
        <v>7.6929999999999996</v>
      </c>
      <c r="E313" s="17">
        <f t="shared" si="21"/>
        <v>1.2821666666666667E-2</v>
      </c>
      <c r="F313" s="17">
        <f t="shared" si="22"/>
        <v>7.1603916251981162E-2</v>
      </c>
      <c r="G313" s="17">
        <f t="shared" si="20"/>
        <v>151.80733916490558</v>
      </c>
      <c r="H313" s="16">
        <f t="shared" si="24"/>
        <v>213.84733916490558</v>
      </c>
      <c r="I313" s="46">
        <v>6.81</v>
      </c>
      <c r="J313" s="16">
        <f t="shared" si="23"/>
        <v>207.03733916490557</v>
      </c>
    </row>
    <row r="314" spans="2:10">
      <c r="B314" s="15">
        <v>10.87</v>
      </c>
      <c r="C314" s="16">
        <v>62.42</v>
      </c>
      <c r="D314" s="15">
        <v>7.7190000000000003</v>
      </c>
      <c r="E314" s="17">
        <f t="shared" si="21"/>
        <v>1.2865000000000001E-2</v>
      </c>
      <c r="F314" s="17">
        <f t="shared" si="22"/>
        <v>7.1607059526579794E-2</v>
      </c>
      <c r="G314" s="17">
        <f t="shared" si="20"/>
        <v>151.80067540638458</v>
      </c>
      <c r="H314" s="16">
        <f t="shared" si="24"/>
        <v>214.2206754063846</v>
      </c>
      <c r="I314" s="46">
        <v>6.91</v>
      </c>
      <c r="J314" s="16">
        <f t="shared" si="23"/>
        <v>207.31067540638458</v>
      </c>
    </row>
    <row r="315" spans="2:10">
      <c r="B315" s="15">
        <v>10.95</v>
      </c>
      <c r="C315" s="16">
        <v>62.47</v>
      </c>
      <c r="D315" s="15">
        <v>7.7450000000000001</v>
      </c>
      <c r="E315" s="17">
        <f t="shared" si="21"/>
        <v>1.2908333333333334E-2</v>
      </c>
      <c r="F315" s="17">
        <f t="shared" si="22"/>
        <v>7.1610203077157999E-2</v>
      </c>
      <c r="G315" s="17">
        <f t="shared" si="20"/>
        <v>152.91117088722231</v>
      </c>
      <c r="H315" s="16">
        <f t="shared" si="24"/>
        <v>215.38117088722231</v>
      </c>
      <c r="I315" s="46">
        <v>7.13</v>
      </c>
      <c r="J315" s="16">
        <f t="shared" si="23"/>
        <v>208.25117088722232</v>
      </c>
    </row>
    <row r="316" spans="2:10">
      <c r="B316" s="15">
        <v>10.78</v>
      </c>
      <c r="C316" s="16">
        <v>62.61</v>
      </c>
      <c r="D316" s="15">
        <v>7.7679999999999998</v>
      </c>
      <c r="E316" s="17">
        <f t="shared" si="21"/>
        <v>1.2946666666666667E-2</v>
      </c>
      <c r="F316" s="17">
        <f t="shared" si="22"/>
        <v>7.161298414044194E-2</v>
      </c>
      <c r="G316" s="17">
        <f t="shared" si="20"/>
        <v>150.53136144779393</v>
      </c>
      <c r="H316" s="16">
        <f t="shared" si="24"/>
        <v>213.14136144779394</v>
      </c>
      <c r="I316" s="46">
        <v>6.91</v>
      </c>
      <c r="J316" s="16">
        <f t="shared" si="23"/>
        <v>206.23136144779392</v>
      </c>
    </row>
    <row r="317" spans="2:10">
      <c r="B317" s="15">
        <v>10.88</v>
      </c>
      <c r="C317" s="16">
        <v>62.66</v>
      </c>
      <c r="D317" s="15">
        <v>7.798</v>
      </c>
      <c r="E317" s="17">
        <f t="shared" si="21"/>
        <v>1.2996666666666667E-2</v>
      </c>
      <c r="F317" s="17">
        <f t="shared" si="22"/>
        <v>7.1616611938936731E-2</v>
      </c>
      <c r="G317" s="17">
        <f t="shared" si="20"/>
        <v>151.92006024072651</v>
      </c>
      <c r="H317" s="16">
        <f t="shared" si="24"/>
        <v>214.58006024072651</v>
      </c>
      <c r="I317" s="46">
        <v>7.13</v>
      </c>
      <c r="J317" s="16">
        <f t="shared" si="23"/>
        <v>207.45006024072651</v>
      </c>
    </row>
    <row r="318" spans="2:10">
      <c r="B318" s="15">
        <v>10.9</v>
      </c>
      <c r="C318" s="16">
        <v>61.8</v>
      </c>
      <c r="D318" s="15">
        <v>7.8239999999999998</v>
      </c>
      <c r="E318" s="17">
        <f t="shared" si="21"/>
        <v>1.304E-2</v>
      </c>
      <c r="F318" s="17">
        <f t="shared" si="22"/>
        <v>7.1619756328291276E-2</v>
      </c>
      <c r="G318" s="17">
        <f t="shared" si="20"/>
        <v>152.19264290758662</v>
      </c>
      <c r="H318" s="16">
        <f t="shared" si="24"/>
        <v>213.99264290758663</v>
      </c>
      <c r="I318" s="46">
        <v>6.6</v>
      </c>
      <c r="J318" s="16">
        <f t="shared" si="23"/>
        <v>207.39264290758661</v>
      </c>
    </row>
    <row r="319" spans="2:10">
      <c r="B319" s="15">
        <v>10.96</v>
      </c>
      <c r="C319" s="16">
        <v>62.66</v>
      </c>
      <c r="D319" s="15">
        <v>7.85</v>
      </c>
      <c r="E319" s="17">
        <f t="shared" si="21"/>
        <v>1.3083333333333332E-2</v>
      </c>
      <c r="F319" s="17">
        <f t="shared" si="22"/>
        <v>7.1622900993772207E-2</v>
      </c>
      <c r="G319" s="17">
        <f t="shared" si="20"/>
        <v>153.02368164273324</v>
      </c>
      <c r="H319" s="16">
        <f t="shared" si="24"/>
        <v>215.68368164273323</v>
      </c>
      <c r="I319" s="46">
        <v>6.97</v>
      </c>
      <c r="J319" s="16">
        <f t="shared" si="23"/>
        <v>208.71368164273323</v>
      </c>
    </row>
    <row r="320" spans="2:10">
      <c r="B320" s="15">
        <v>10.94</v>
      </c>
      <c r="C320" s="16">
        <v>62.13</v>
      </c>
      <c r="D320" s="15">
        <v>7.875</v>
      </c>
      <c r="E320" s="17">
        <f t="shared" si="21"/>
        <v>1.3125000000000001E-2</v>
      </c>
      <c r="F320" s="17">
        <f t="shared" si="22"/>
        <v>7.1625924971014929E-2</v>
      </c>
      <c r="G320" s="17">
        <f t="shared" si="20"/>
        <v>152.73799262525574</v>
      </c>
      <c r="H320" s="16">
        <f t="shared" si="24"/>
        <v>214.86799262525574</v>
      </c>
      <c r="I320" s="46">
        <v>6.86</v>
      </c>
      <c r="J320" s="16">
        <f t="shared" si="23"/>
        <v>208.00799262525575</v>
      </c>
    </row>
    <row r="321" spans="2:10">
      <c r="B321" s="15">
        <v>10.9</v>
      </c>
      <c r="C321" s="16">
        <v>62.51</v>
      </c>
      <c r="D321" s="15">
        <v>7.9</v>
      </c>
      <c r="E321" s="17">
        <f t="shared" si="21"/>
        <v>1.3166666666666669E-2</v>
      </c>
      <c r="F321" s="17">
        <f t="shared" si="22"/>
        <v>7.1628949203617981E-2</v>
      </c>
      <c r="G321" s="17">
        <f t="shared" si="20"/>
        <v>152.17311046982999</v>
      </c>
      <c r="H321" s="16">
        <f t="shared" si="24"/>
        <v>214.68311046982998</v>
      </c>
      <c r="I321" s="46">
        <v>6.97</v>
      </c>
      <c r="J321" s="16">
        <f t="shared" si="23"/>
        <v>207.71311046982999</v>
      </c>
    </row>
    <row r="322" spans="2:10">
      <c r="B322" s="15">
        <v>10.97</v>
      </c>
      <c r="C322" s="16">
        <v>62.42</v>
      </c>
      <c r="D322" s="15">
        <v>7.9279999999999999</v>
      </c>
      <c r="E322" s="17">
        <f t="shared" si="21"/>
        <v>1.3213333333333332E-2</v>
      </c>
      <c r="F322" s="17">
        <f t="shared" si="22"/>
        <v>7.1632336647337161E-2</v>
      </c>
      <c r="G322" s="17">
        <f t="shared" si="20"/>
        <v>153.14312660227588</v>
      </c>
      <c r="H322" s="16">
        <f t="shared" si="24"/>
        <v>215.56312660227587</v>
      </c>
      <c r="I322" s="46">
        <v>6.97</v>
      </c>
      <c r="J322" s="16">
        <f t="shared" si="23"/>
        <v>208.5931266022759</v>
      </c>
    </row>
    <row r="323" spans="2:10">
      <c r="B323" s="15">
        <v>11.05</v>
      </c>
      <c r="C323" s="16">
        <v>62.8</v>
      </c>
      <c r="D323" s="15">
        <v>7.9550000000000001</v>
      </c>
      <c r="E323" s="17">
        <f t="shared" si="21"/>
        <v>1.3258333333333334E-2</v>
      </c>
      <c r="F323" s="17">
        <f t="shared" si="22"/>
        <v>7.163560341437257E-2</v>
      </c>
      <c r="G323" s="17">
        <f t="shared" si="20"/>
        <v>154.25290600376223</v>
      </c>
      <c r="H323" s="16">
        <f t="shared" si="24"/>
        <v>217.05290600376225</v>
      </c>
      <c r="I323" s="46">
        <v>6.97</v>
      </c>
      <c r="J323" s="16">
        <f t="shared" si="23"/>
        <v>210.08290600376222</v>
      </c>
    </row>
    <row r="324" spans="2:10">
      <c r="B324" s="15">
        <v>11.15</v>
      </c>
      <c r="C324" s="16">
        <v>62.42</v>
      </c>
      <c r="D324" s="15">
        <v>7.9779999999999998</v>
      </c>
      <c r="E324" s="17">
        <f t="shared" si="21"/>
        <v>1.3296666666666668E-2</v>
      </c>
      <c r="F324" s="17">
        <f t="shared" si="22"/>
        <v>7.1638386450946431E-2</v>
      </c>
      <c r="G324" s="17">
        <f t="shared" si="20"/>
        <v>155.64281319533677</v>
      </c>
      <c r="H324" s="16">
        <f t="shared" si="24"/>
        <v>218.06281319533679</v>
      </c>
      <c r="I324" s="46">
        <v>6.91</v>
      </c>
      <c r="J324" s="16">
        <f t="shared" si="23"/>
        <v>211.15281319533676</v>
      </c>
    </row>
    <row r="325" spans="2:10">
      <c r="B325" s="15">
        <v>11.19</v>
      </c>
      <c r="C325" s="16">
        <v>62.66</v>
      </c>
      <c r="D325" s="15">
        <v>8.0039999999999996</v>
      </c>
      <c r="E325" s="17">
        <f t="shared" si="21"/>
        <v>1.3339999999999999E-2</v>
      </c>
      <c r="F325" s="17">
        <f t="shared" si="22"/>
        <v>7.164153275269125E-2</v>
      </c>
      <c r="G325" s="17">
        <f t="shared" si="20"/>
        <v>156.19431313157719</v>
      </c>
      <c r="H325" s="16">
        <f t="shared" si="24"/>
        <v>218.85431313157719</v>
      </c>
      <c r="I325" s="46">
        <v>6.91</v>
      </c>
      <c r="J325" s="16">
        <f t="shared" si="23"/>
        <v>211.94431313157719</v>
      </c>
    </row>
    <row r="326" spans="2:10">
      <c r="B326" s="15">
        <v>11.14</v>
      </c>
      <c r="C326" s="16">
        <v>62.28</v>
      </c>
      <c r="D326" s="15">
        <v>8.0299999999999994</v>
      </c>
      <c r="E326" s="17">
        <f t="shared" si="21"/>
        <v>1.3383333333333332E-2</v>
      </c>
      <c r="F326" s="17">
        <f t="shared" si="22"/>
        <v>7.1644679330814406E-2</v>
      </c>
      <c r="G326" s="17">
        <f t="shared" si="20"/>
        <v>155.48956466902186</v>
      </c>
      <c r="H326" s="16">
        <f t="shared" si="24"/>
        <v>217.76956466902186</v>
      </c>
      <c r="I326" s="46">
        <v>6.86</v>
      </c>
      <c r="J326" s="16">
        <f t="shared" si="23"/>
        <v>210.90956466902185</v>
      </c>
    </row>
    <row r="327" spans="2:10">
      <c r="B327" s="15">
        <v>11.23</v>
      </c>
      <c r="C327" s="16">
        <v>62.61</v>
      </c>
      <c r="D327" s="15">
        <v>8.0549999999999997</v>
      </c>
      <c r="E327" s="17">
        <f t="shared" si="21"/>
        <v>1.3424999999999999E-2</v>
      </c>
      <c r="F327" s="17">
        <f t="shared" si="22"/>
        <v>7.1647705147373841E-2</v>
      </c>
      <c r="G327" s="17">
        <f t="shared" si="20"/>
        <v>156.73914435780952</v>
      </c>
      <c r="H327" s="16">
        <f t="shared" si="24"/>
        <v>219.34914435780951</v>
      </c>
      <c r="I327" s="46">
        <v>6.97</v>
      </c>
      <c r="J327" s="16">
        <f t="shared" si="23"/>
        <v>212.37914435780954</v>
      </c>
    </row>
    <row r="328" spans="2:10">
      <c r="B328" s="15">
        <v>11.24</v>
      </c>
      <c r="C328" s="16">
        <v>62.42</v>
      </c>
      <c r="D328" s="15">
        <v>8.0809999999999995</v>
      </c>
      <c r="E328" s="17">
        <f t="shared" si="21"/>
        <v>1.3468333333333334E-2</v>
      </c>
      <c r="F328" s="17">
        <f t="shared" si="22"/>
        <v>7.1650852267729548E-2</v>
      </c>
      <c r="G328" s="17">
        <f t="shared" si="20"/>
        <v>156.87182558556006</v>
      </c>
      <c r="H328" s="16">
        <f t="shared" si="24"/>
        <v>219.29182558556005</v>
      </c>
      <c r="I328" s="46">
        <v>6.97</v>
      </c>
      <c r="J328" s="16">
        <f t="shared" si="23"/>
        <v>212.32182558556008</v>
      </c>
    </row>
    <row r="329" spans="2:10">
      <c r="B329" s="15">
        <v>11.26</v>
      </c>
      <c r="C329" s="16">
        <v>62.66</v>
      </c>
      <c r="D329" s="15">
        <v>8.1069999999999993</v>
      </c>
      <c r="E329" s="17">
        <f t="shared" si="21"/>
        <v>1.3511666666666667E-2</v>
      </c>
      <c r="F329" s="17">
        <f t="shared" si="22"/>
        <v>7.1653999664571491E-2</v>
      </c>
      <c r="G329" s="17">
        <f t="shared" si="20"/>
        <v>157.14405410319864</v>
      </c>
      <c r="H329" s="16">
        <f t="shared" si="24"/>
        <v>219.80405410319864</v>
      </c>
      <c r="I329" s="46">
        <v>6.97</v>
      </c>
      <c r="J329" s="16">
        <f t="shared" si="23"/>
        <v>212.83405410319864</v>
      </c>
    </row>
    <row r="330" spans="2:10">
      <c r="B330" s="15">
        <v>11.28</v>
      </c>
      <c r="C330" s="16">
        <v>62.32</v>
      </c>
      <c r="D330" s="15">
        <v>8.1319999999999997</v>
      </c>
      <c r="E330" s="17">
        <f t="shared" si="21"/>
        <v>1.3553333333333334E-2</v>
      </c>
      <c r="F330" s="17">
        <f t="shared" si="22"/>
        <v>7.1657026268462237E-2</v>
      </c>
      <c r="G330" s="17">
        <f t="shared" si="20"/>
        <v>157.41652406478056</v>
      </c>
      <c r="H330" s="16">
        <f t="shared" si="24"/>
        <v>219.73652406478055</v>
      </c>
      <c r="I330" s="46">
        <v>6.97</v>
      </c>
      <c r="J330" s="16">
        <f t="shared" si="23"/>
        <v>212.76652406478055</v>
      </c>
    </row>
    <row r="331" spans="2:10">
      <c r="B331" s="15">
        <v>11.06</v>
      </c>
      <c r="C331" s="16">
        <v>62.56</v>
      </c>
      <c r="D331" s="15">
        <v>8.1579999999999995</v>
      </c>
      <c r="E331" s="17">
        <f t="shared" si="21"/>
        <v>1.3596666666666668E-2</v>
      </c>
      <c r="F331" s="17">
        <f t="shared" si="22"/>
        <v>7.1660174207748367E-2</v>
      </c>
      <c r="G331" s="17">
        <f t="shared" si="20"/>
        <v>154.33956339453221</v>
      </c>
      <c r="H331" s="16">
        <f t="shared" si="24"/>
        <v>216.89956339453221</v>
      </c>
      <c r="I331" s="46">
        <v>6.97</v>
      </c>
      <c r="J331" s="16">
        <f t="shared" si="23"/>
        <v>209.92956339453221</v>
      </c>
    </row>
    <row r="332" spans="2:10">
      <c r="B332" s="15">
        <v>11.13</v>
      </c>
      <c r="C332" s="16">
        <v>62.75</v>
      </c>
      <c r="D332" s="15">
        <v>8.1839999999999993</v>
      </c>
      <c r="E332" s="17">
        <f t="shared" si="21"/>
        <v>1.3640000000000001E-2</v>
      </c>
      <c r="F332" s="17">
        <f t="shared" si="22"/>
        <v>7.1663322423628648E-2</v>
      </c>
      <c r="G332" s="17">
        <f t="shared" si="20"/>
        <v>155.30957292499525</v>
      </c>
      <c r="H332" s="16">
        <f t="shared" si="24"/>
        <v>218.05957292499525</v>
      </c>
      <c r="I332" s="46">
        <v>6.97</v>
      </c>
      <c r="J332" s="16">
        <f t="shared" si="23"/>
        <v>211.08957292499525</v>
      </c>
    </row>
    <row r="333" spans="2:10">
      <c r="B333" s="15">
        <v>11.14</v>
      </c>
      <c r="C333" s="16">
        <v>62.51</v>
      </c>
      <c r="D333" s="15">
        <v>8.2089999999999996</v>
      </c>
      <c r="E333" s="17">
        <f t="shared" si="21"/>
        <v>1.3681666666666667E-2</v>
      </c>
      <c r="F333" s="17">
        <f t="shared" si="22"/>
        <v>7.166634981515807E-2</v>
      </c>
      <c r="G333" s="17">
        <f t="shared" si="20"/>
        <v>155.44254770519638</v>
      </c>
      <c r="H333" s="16">
        <f t="shared" si="24"/>
        <v>217.95254770519637</v>
      </c>
      <c r="I333" s="46">
        <v>6.97</v>
      </c>
      <c r="J333" s="16">
        <f t="shared" si="23"/>
        <v>210.98254770519637</v>
      </c>
    </row>
    <row r="334" spans="2:10">
      <c r="B334" s="15">
        <v>11.13</v>
      </c>
      <c r="C334" s="16">
        <v>62.37</v>
      </c>
      <c r="D334" s="15">
        <v>8.2379999999999995</v>
      </c>
      <c r="E334" s="17">
        <f t="shared" si="21"/>
        <v>1.3730000000000001E-2</v>
      </c>
      <c r="F334" s="17">
        <f t="shared" si="22"/>
        <v>7.1669861909791785E-2</v>
      </c>
      <c r="G334" s="17">
        <f t="shared" si="20"/>
        <v>155.29540176886238</v>
      </c>
      <c r="H334" s="16">
        <f t="shared" si="24"/>
        <v>217.66540176886238</v>
      </c>
      <c r="I334" s="46">
        <v>6.81</v>
      </c>
      <c r="J334" s="16">
        <f t="shared" si="23"/>
        <v>210.85540176886238</v>
      </c>
    </row>
    <row r="335" spans="2:10">
      <c r="B335" s="15">
        <v>11.03</v>
      </c>
      <c r="C335" s="16">
        <v>62.61</v>
      </c>
      <c r="D335" s="15">
        <v>8.2620000000000005</v>
      </c>
      <c r="E335" s="17">
        <f t="shared" si="21"/>
        <v>1.3770000000000001E-2</v>
      </c>
      <c r="F335" s="17">
        <f t="shared" si="22"/>
        <v>7.167276873119896E-2</v>
      </c>
      <c r="G335" s="17">
        <f t="shared" si="20"/>
        <v>153.89387343702086</v>
      </c>
      <c r="H335" s="16">
        <f t="shared" si="24"/>
        <v>216.50387343702084</v>
      </c>
      <c r="I335" s="46">
        <v>6.91</v>
      </c>
      <c r="J335" s="16">
        <f t="shared" si="23"/>
        <v>209.59387343702087</v>
      </c>
    </row>
    <row r="336" spans="2:10">
      <c r="B336" s="15">
        <v>11.06</v>
      </c>
      <c r="C336" s="16">
        <v>62.51</v>
      </c>
      <c r="D336" s="15">
        <v>8.2880000000000003</v>
      </c>
      <c r="E336" s="17">
        <f t="shared" si="21"/>
        <v>1.3813333333333334E-2</v>
      </c>
      <c r="F336" s="17">
        <f t="shared" si="22"/>
        <v>7.1675918053820453E-2</v>
      </c>
      <c r="G336" s="17">
        <f t="shared" si="20"/>
        <v>154.30566221272812</v>
      </c>
      <c r="H336" s="16">
        <f t="shared" si="24"/>
        <v>216.81566221272811</v>
      </c>
      <c r="I336" s="46">
        <v>7.02</v>
      </c>
      <c r="J336" s="16">
        <f t="shared" si="23"/>
        <v>209.79566221272813</v>
      </c>
    </row>
    <row r="337" spans="2:10">
      <c r="B337" s="15">
        <v>11.17</v>
      </c>
      <c r="C337" s="16">
        <v>62.42</v>
      </c>
      <c r="D337" s="15">
        <v>8.3109999999999999</v>
      </c>
      <c r="E337" s="17">
        <f t="shared" si="21"/>
        <v>1.3851666666666668E-2</v>
      </c>
      <c r="F337" s="17">
        <f t="shared" si="22"/>
        <v>7.1678704223776701E-2</v>
      </c>
      <c r="G337" s="17">
        <f t="shared" ref="G337:G400" si="25">B337/F337</f>
        <v>155.83429026741214</v>
      </c>
      <c r="H337" s="16">
        <f t="shared" si="24"/>
        <v>218.25429026741216</v>
      </c>
      <c r="I337" s="46">
        <v>7.02</v>
      </c>
      <c r="J337" s="16">
        <f t="shared" si="23"/>
        <v>211.23429026741215</v>
      </c>
    </row>
    <row r="338" spans="2:10">
      <c r="B338" s="15">
        <v>11.23</v>
      </c>
      <c r="C338" s="16">
        <v>62.61</v>
      </c>
      <c r="D338" s="15">
        <v>8.3390000000000004</v>
      </c>
      <c r="E338" s="17">
        <f t="shared" ref="E338:E401" si="26">(D338*10^-3)/($C$3)</f>
        <v>1.3898333333333335E-2</v>
      </c>
      <c r="F338" s="17">
        <f t="shared" ref="F338:F401" si="27">$C$4/(1-E338)</f>
        <v>7.1682096375225351E-2</v>
      </c>
      <c r="G338" s="17">
        <f t="shared" si="25"/>
        <v>156.66394494401666</v>
      </c>
      <c r="H338" s="16">
        <f t="shared" si="24"/>
        <v>219.27394494401665</v>
      </c>
      <c r="I338" s="46">
        <v>6.97</v>
      </c>
      <c r="J338" s="16">
        <f t="shared" ref="J338:J401" si="28">C338-I338+G338</f>
        <v>212.30394494401668</v>
      </c>
    </row>
    <row r="339" spans="2:10">
      <c r="B339" s="15">
        <v>11.23</v>
      </c>
      <c r="C339" s="16">
        <v>62.66</v>
      </c>
      <c r="D339" s="15">
        <v>8.3650000000000002</v>
      </c>
      <c r="E339" s="17">
        <f t="shared" si="26"/>
        <v>1.3941666666666668E-2</v>
      </c>
      <c r="F339" s="17">
        <f t="shared" si="27"/>
        <v>7.1685246517637066E-2</v>
      </c>
      <c r="G339" s="17">
        <f t="shared" si="25"/>
        <v>156.65706049064127</v>
      </c>
      <c r="H339" s="16">
        <f t="shared" ref="H339:H402" si="29">G339+C339</f>
        <v>219.31706049064127</v>
      </c>
      <c r="I339" s="46">
        <v>7.18</v>
      </c>
      <c r="J339" s="16">
        <f t="shared" si="28"/>
        <v>212.13706049064126</v>
      </c>
    </row>
    <row r="340" spans="2:10">
      <c r="B340" s="15">
        <v>11.33</v>
      </c>
      <c r="C340" s="16">
        <v>61.46</v>
      </c>
      <c r="D340" s="15">
        <v>8.3879999999999999</v>
      </c>
      <c r="E340" s="17">
        <f t="shared" si="26"/>
        <v>1.3979999999999999E-2</v>
      </c>
      <c r="F340" s="17">
        <f t="shared" si="27"/>
        <v>7.1688033412882449E-2</v>
      </c>
      <c r="G340" s="17">
        <f t="shared" si="25"/>
        <v>158.04590334827043</v>
      </c>
      <c r="H340" s="16">
        <f t="shared" si="29"/>
        <v>219.50590334827044</v>
      </c>
      <c r="I340" s="46">
        <v>6.33</v>
      </c>
      <c r="J340" s="16">
        <f t="shared" si="28"/>
        <v>213.17590334827042</v>
      </c>
    </row>
    <row r="341" spans="2:10">
      <c r="B341" s="15">
        <v>11.29</v>
      </c>
      <c r="C341" s="16">
        <v>62.08</v>
      </c>
      <c r="D341" s="15">
        <v>8.4169999999999998</v>
      </c>
      <c r="E341" s="17">
        <f t="shared" si="26"/>
        <v>1.4028333333333332E-2</v>
      </c>
      <c r="F341" s="17">
        <f t="shared" si="27"/>
        <v>7.1691547633150735E-2</v>
      </c>
      <c r="G341" s="17">
        <f t="shared" si="25"/>
        <v>157.4802103278827</v>
      </c>
      <c r="H341" s="16">
        <f t="shared" si="29"/>
        <v>219.56021032788271</v>
      </c>
      <c r="I341" s="46">
        <v>6.86</v>
      </c>
      <c r="J341" s="16">
        <f t="shared" si="28"/>
        <v>212.7002103278827</v>
      </c>
    </row>
    <row r="342" spans="2:10">
      <c r="B342" s="15">
        <v>11.24</v>
      </c>
      <c r="C342" s="16">
        <v>62.37</v>
      </c>
      <c r="D342" s="15">
        <v>8.4429999999999996</v>
      </c>
      <c r="E342" s="17">
        <f t="shared" si="26"/>
        <v>1.4071666666666666E-2</v>
      </c>
      <c r="F342" s="17">
        <f t="shared" si="27"/>
        <v>7.1694698606325699E-2</v>
      </c>
      <c r="G342" s="17">
        <f t="shared" si="25"/>
        <v>156.77588745743444</v>
      </c>
      <c r="H342" s="16">
        <f t="shared" si="29"/>
        <v>219.14588745743444</v>
      </c>
      <c r="I342" s="46">
        <v>6.91</v>
      </c>
      <c r="J342" s="16">
        <f t="shared" si="28"/>
        <v>212.23588745743444</v>
      </c>
    </row>
    <row r="343" spans="2:10">
      <c r="B343" s="15">
        <v>11.28</v>
      </c>
      <c r="C343" s="16">
        <v>61.99</v>
      </c>
      <c r="D343" s="15">
        <v>8.4700000000000006</v>
      </c>
      <c r="E343" s="17">
        <f t="shared" si="26"/>
        <v>1.4116666666666668E-2</v>
      </c>
      <c r="F343" s="17">
        <f t="shared" si="27"/>
        <v>7.1697971063956534E-2</v>
      </c>
      <c r="G343" s="17">
        <f t="shared" si="25"/>
        <v>157.32662769407983</v>
      </c>
      <c r="H343" s="16">
        <f t="shared" si="29"/>
        <v>219.31662769407984</v>
      </c>
      <c r="I343" s="46">
        <v>6.54</v>
      </c>
      <c r="J343" s="16">
        <f t="shared" si="28"/>
        <v>212.77662769407982</v>
      </c>
    </row>
    <row r="344" spans="2:10">
      <c r="B344" s="15">
        <v>11.35</v>
      </c>
      <c r="C344" s="16">
        <v>62.71</v>
      </c>
      <c r="D344" s="15">
        <v>8.4949999999999992</v>
      </c>
      <c r="E344" s="17">
        <f t="shared" si="26"/>
        <v>1.4158333333333332E-2</v>
      </c>
      <c r="F344" s="17">
        <f t="shared" si="27"/>
        <v>7.1701001383694493E-2</v>
      </c>
      <c r="G344" s="17">
        <f t="shared" si="25"/>
        <v>158.29625501689438</v>
      </c>
      <c r="H344" s="16">
        <f t="shared" si="29"/>
        <v>221.00625501689439</v>
      </c>
      <c r="I344" s="46">
        <v>6.91</v>
      </c>
      <c r="J344" s="16">
        <f t="shared" si="28"/>
        <v>214.09625501689436</v>
      </c>
    </row>
    <row r="345" spans="2:10">
      <c r="B345" s="15">
        <v>11.39</v>
      </c>
      <c r="C345" s="16">
        <v>62.51</v>
      </c>
      <c r="D345" s="15">
        <v>8.5190000000000001</v>
      </c>
      <c r="E345" s="17">
        <f t="shared" si="26"/>
        <v>1.4198333333333335E-2</v>
      </c>
      <c r="F345" s="17">
        <f t="shared" si="27"/>
        <v>7.1703910731641771E-2</v>
      </c>
      <c r="G345" s="17">
        <f t="shared" si="25"/>
        <v>158.84768185975355</v>
      </c>
      <c r="H345" s="16">
        <f t="shared" si="29"/>
        <v>221.35768185975354</v>
      </c>
      <c r="I345" s="46">
        <v>7.13</v>
      </c>
      <c r="J345" s="16">
        <f t="shared" si="28"/>
        <v>214.22768185975355</v>
      </c>
    </row>
    <row r="346" spans="2:10">
      <c r="B346" s="15">
        <v>11.25</v>
      </c>
      <c r="C346" s="16">
        <v>62.47</v>
      </c>
      <c r="D346" s="15">
        <v>8.5440000000000005</v>
      </c>
      <c r="E346" s="17">
        <f t="shared" si="26"/>
        <v>1.4240000000000003E-2</v>
      </c>
      <c r="F346" s="17">
        <f t="shared" si="27"/>
        <v>7.1706941553492082E-2</v>
      </c>
      <c r="G346" s="17">
        <f t="shared" si="25"/>
        <v>156.88857670226673</v>
      </c>
      <c r="H346" s="16">
        <f t="shared" si="29"/>
        <v>219.35857670226673</v>
      </c>
      <c r="I346" s="46">
        <v>7.29</v>
      </c>
      <c r="J346" s="16">
        <f t="shared" si="28"/>
        <v>212.06857670226674</v>
      </c>
    </row>
    <row r="347" spans="2:10">
      <c r="B347" s="15">
        <v>11.4</v>
      </c>
      <c r="C347" s="16">
        <v>62.51</v>
      </c>
      <c r="D347" s="15">
        <v>8.57</v>
      </c>
      <c r="E347" s="17">
        <f t="shared" si="26"/>
        <v>1.4283333333333335E-2</v>
      </c>
      <c r="F347" s="17">
        <f t="shared" si="27"/>
        <v>7.1710093880023348E-2</v>
      </c>
      <c r="G347" s="17">
        <f t="shared" si="25"/>
        <v>158.97343572124032</v>
      </c>
      <c r="H347" s="16">
        <f t="shared" si="29"/>
        <v>221.48343572124031</v>
      </c>
      <c r="I347" s="46">
        <v>6.97</v>
      </c>
      <c r="J347" s="16">
        <f t="shared" si="28"/>
        <v>214.51343572124031</v>
      </c>
    </row>
    <row r="348" spans="2:10">
      <c r="B348" s="15">
        <v>11.63</v>
      </c>
      <c r="C348" s="16">
        <v>62.75</v>
      </c>
      <c r="D348" s="15">
        <v>8.5960000000000001</v>
      </c>
      <c r="E348" s="17">
        <f t="shared" si="26"/>
        <v>1.4326666666666666E-2</v>
      </c>
      <c r="F348" s="17">
        <f t="shared" si="27"/>
        <v>7.1713246483727219E-2</v>
      </c>
      <c r="G348" s="17">
        <f t="shared" si="25"/>
        <v>162.17366484222711</v>
      </c>
      <c r="H348" s="16">
        <f t="shared" si="29"/>
        <v>224.92366484222711</v>
      </c>
      <c r="I348" s="46">
        <v>6.97</v>
      </c>
      <c r="J348" s="16">
        <f t="shared" si="28"/>
        <v>217.95366484222711</v>
      </c>
    </row>
    <row r="349" spans="2:10">
      <c r="B349" s="15">
        <v>11.56</v>
      </c>
      <c r="C349" s="16">
        <v>62.32</v>
      </c>
      <c r="D349" s="15">
        <v>8.6210000000000004</v>
      </c>
      <c r="E349" s="17">
        <f t="shared" si="26"/>
        <v>1.4368333333333334E-2</v>
      </c>
      <c r="F349" s="17">
        <f t="shared" si="27"/>
        <v>7.1716278094863375E-2</v>
      </c>
      <c r="G349" s="17">
        <f t="shared" si="25"/>
        <v>161.19074089021885</v>
      </c>
      <c r="H349" s="16">
        <f t="shared" si="29"/>
        <v>223.51074089021884</v>
      </c>
      <c r="I349" s="46">
        <v>6.91</v>
      </c>
      <c r="J349" s="16">
        <f t="shared" si="28"/>
        <v>216.60074089021884</v>
      </c>
    </row>
    <row r="350" spans="2:10">
      <c r="B350" s="15">
        <v>11.65</v>
      </c>
      <c r="C350" s="16">
        <v>62.61</v>
      </c>
      <c r="D350" s="15">
        <v>8.6479999999999997</v>
      </c>
      <c r="E350" s="17">
        <f t="shared" si="26"/>
        <v>1.4413333333333334E-2</v>
      </c>
      <c r="F350" s="17">
        <f t="shared" si="27"/>
        <v>7.1719552522798963E-2</v>
      </c>
      <c r="G350" s="17">
        <f t="shared" si="25"/>
        <v>162.43826948441398</v>
      </c>
      <c r="H350" s="16">
        <f t="shared" si="29"/>
        <v>225.04826948441399</v>
      </c>
      <c r="I350" s="46">
        <v>6.91</v>
      </c>
      <c r="J350" s="16">
        <f t="shared" si="28"/>
        <v>218.13826948441397</v>
      </c>
    </row>
    <row r="351" spans="2:10">
      <c r="B351" s="15">
        <v>11.63</v>
      </c>
      <c r="C351" s="16">
        <v>62.47</v>
      </c>
      <c r="D351" s="15">
        <v>8.6760000000000002</v>
      </c>
      <c r="E351" s="17">
        <f t="shared" si="26"/>
        <v>1.4460000000000001E-2</v>
      </c>
      <c r="F351" s="17">
        <f t="shared" si="27"/>
        <v>7.1722948541683082E-2</v>
      </c>
      <c r="G351" s="17">
        <f t="shared" si="25"/>
        <v>162.15172739644157</v>
      </c>
      <c r="H351" s="16">
        <f t="shared" si="29"/>
        <v>224.62172739644157</v>
      </c>
      <c r="I351" s="46">
        <v>6.91</v>
      </c>
      <c r="J351" s="16">
        <f t="shared" si="28"/>
        <v>217.71172739644157</v>
      </c>
    </row>
    <row r="352" spans="2:10">
      <c r="B352" s="15">
        <v>11.73</v>
      </c>
      <c r="C352" s="16">
        <v>62.66</v>
      </c>
      <c r="D352" s="15">
        <v>8.6989999999999998</v>
      </c>
      <c r="E352" s="17">
        <f t="shared" si="26"/>
        <v>1.4498333333333334E-2</v>
      </c>
      <c r="F352" s="17">
        <f t="shared" si="27"/>
        <v>7.1725738369226855E-2</v>
      </c>
      <c r="G352" s="17">
        <f t="shared" si="25"/>
        <v>163.53962004011422</v>
      </c>
      <c r="H352" s="16">
        <f t="shared" si="29"/>
        <v>226.19962004011421</v>
      </c>
      <c r="I352" s="46">
        <v>6.97</v>
      </c>
      <c r="J352" s="16">
        <f t="shared" si="28"/>
        <v>219.22962004011421</v>
      </c>
    </row>
    <row r="353" spans="2:10">
      <c r="B353" s="15">
        <v>11.57</v>
      </c>
      <c r="C353" s="16">
        <v>62.37</v>
      </c>
      <c r="D353" s="15">
        <v>8.7260000000000009</v>
      </c>
      <c r="E353" s="17">
        <f t="shared" si="26"/>
        <v>1.4543333333333335E-2</v>
      </c>
      <c r="F353" s="17">
        <f t="shared" si="27"/>
        <v>7.1729013661115171E-2</v>
      </c>
      <c r="G353" s="17">
        <f t="shared" si="25"/>
        <v>161.30153489441028</v>
      </c>
      <c r="H353" s="16">
        <f t="shared" si="29"/>
        <v>223.67153489441029</v>
      </c>
      <c r="I353" s="46">
        <v>6.91</v>
      </c>
      <c r="J353" s="16">
        <f t="shared" si="28"/>
        <v>216.76153489441026</v>
      </c>
    </row>
    <row r="354" spans="2:10">
      <c r="B354" s="15">
        <v>11.61</v>
      </c>
      <c r="C354" s="16">
        <v>62.61</v>
      </c>
      <c r="D354" s="15">
        <v>8.7520000000000007</v>
      </c>
      <c r="E354" s="17">
        <f t="shared" si="26"/>
        <v>1.458666666666667E-2</v>
      </c>
      <c r="F354" s="17">
        <f t="shared" si="27"/>
        <v>7.1732167928622526E-2</v>
      </c>
      <c r="G354" s="17">
        <f t="shared" si="25"/>
        <v>161.85207188429871</v>
      </c>
      <c r="H354" s="16">
        <f t="shared" si="29"/>
        <v>224.46207188429872</v>
      </c>
      <c r="I354" s="46">
        <v>6.91</v>
      </c>
      <c r="J354" s="16">
        <f t="shared" si="28"/>
        <v>217.5520718842987</v>
      </c>
    </row>
    <row r="355" spans="2:10">
      <c r="B355" s="15">
        <v>11.72</v>
      </c>
      <c r="C355" s="16">
        <v>62.61</v>
      </c>
      <c r="D355" s="15">
        <v>8.7780000000000005</v>
      </c>
      <c r="E355" s="17">
        <f t="shared" si="26"/>
        <v>1.4630000000000002E-2</v>
      </c>
      <c r="F355" s="17">
        <f t="shared" si="27"/>
        <v>7.1735322473558516E-2</v>
      </c>
      <c r="G355" s="17">
        <f t="shared" si="25"/>
        <v>163.3783692032606</v>
      </c>
      <c r="H355" s="16">
        <f t="shared" si="29"/>
        <v>225.98836920326062</v>
      </c>
      <c r="I355" s="46">
        <v>7.07</v>
      </c>
      <c r="J355" s="16">
        <f t="shared" si="28"/>
        <v>218.9183692032606</v>
      </c>
    </row>
    <row r="356" spans="2:10">
      <c r="B356" s="15">
        <v>11.79</v>
      </c>
      <c r="C356" s="16">
        <v>62.47</v>
      </c>
      <c r="D356" s="15">
        <v>8.8040000000000003</v>
      </c>
      <c r="E356" s="17">
        <f t="shared" si="26"/>
        <v>1.4673333333333335E-2</v>
      </c>
      <c r="F356" s="17">
        <f t="shared" si="27"/>
        <v>7.1738477295959724E-2</v>
      </c>
      <c r="G356" s="17">
        <f t="shared" si="25"/>
        <v>164.34695081915277</v>
      </c>
      <c r="H356" s="16">
        <f t="shared" si="29"/>
        <v>226.81695081915277</v>
      </c>
      <c r="I356" s="46">
        <v>7.02</v>
      </c>
      <c r="J356" s="16">
        <f t="shared" si="28"/>
        <v>219.79695081915276</v>
      </c>
    </row>
    <row r="357" spans="2:10">
      <c r="B357" s="15">
        <v>11.78</v>
      </c>
      <c r="C357" s="16">
        <v>62.61</v>
      </c>
      <c r="D357" s="15">
        <v>8.8290000000000006</v>
      </c>
      <c r="E357" s="17">
        <f t="shared" si="26"/>
        <v>1.4715000000000001E-2</v>
      </c>
      <c r="F357" s="17">
        <f t="shared" si="27"/>
        <v>7.1741511040734757E-2</v>
      </c>
      <c r="G357" s="17">
        <f t="shared" si="25"/>
        <v>164.20061173943392</v>
      </c>
      <c r="H357" s="16">
        <f t="shared" si="29"/>
        <v>226.81061173943391</v>
      </c>
      <c r="I357" s="46">
        <v>6.86</v>
      </c>
      <c r="J357" s="16">
        <f t="shared" si="28"/>
        <v>219.95061173943392</v>
      </c>
    </row>
    <row r="358" spans="2:10">
      <c r="B358" s="15">
        <v>11.78</v>
      </c>
      <c r="C358" s="16">
        <v>62.37</v>
      </c>
      <c r="D358" s="15">
        <v>8.8580000000000005</v>
      </c>
      <c r="E358" s="17">
        <f t="shared" si="26"/>
        <v>1.4763333333333337E-2</v>
      </c>
      <c r="F358" s="17">
        <f t="shared" si="27"/>
        <v>7.1745030506142699E-2</v>
      </c>
      <c r="G358" s="17">
        <f t="shared" si="25"/>
        <v>164.19255684881776</v>
      </c>
      <c r="H358" s="16">
        <f t="shared" si="29"/>
        <v>226.56255684881776</v>
      </c>
      <c r="I358" s="46">
        <v>6.91</v>
      </c>
      <c r="J358" s="16">
        <f t="shared" si="28"/>
        <v>219.65255684881777</v>
      </c>
    </row>
    <row r="359" spans="2:10">
      <c r="B359" s="15">
        <v>11.67</v>
      </c>
      <c r="C359" s="16">
        <v>62.56</v>
      </c>
      <c r="D359" s="15">
        <v>8.8819999999999997</v>
      </c>
      <c r="E359" s="17">
        <f t="shared" si="26"/>
        <v>1.4803333333333333E-2</v>
      </c>
      <c r="F359" s="17">
        <f t="shared" si="27"/>
        <v>7.1747943428320915E-2</v>
      </c>
      <c r="G359" s="17">
        <f t="shared" si="25"/>
        <v>162.65274574258424</v>
      </c>
      <c r="H359" s="16">
        <f t="shared" si="29"/>
        <v>225.21274574258425</v>
      </c>
      <c r="I359" s="46">
        <v>6.97</v>
      </c>
      <c r="J359" s="16">
        <f t="shared" si="28"/>
        <v>218.24274574258425</v>
      </c>
    </row>
    <row r="360" spans="2:10">
      <c r="B360" s="15">
        <v>11.73</v>
      </c>
      <c r="C360" s="16">
        <v>62.75</v>
      </c>
      <c r="D360" s="15">
        <v>8.9060000000000006</v>
      </c>
      <c r="E360" s="17">
        <f t="shared" si="26"/>
        <v>1.4843333333333335E-2</v>
      </c>
      <c r="F360" s="17">
        <f t="shared" si="27"/>
        <v>7.175085658704404E-2</v>
      </c>
      <c r="G360" s="17">
        <f t="shared" si="25"/>
        <v>163.48236882398518</v>
      </c>
      <c r="H360" s="16">
        <f t="shared" si="29"/>
        <v>226.23236882398518</v>
      </c>
      <c r="I360" s="46">
        <v>6.86</v>
      </c>
      <c r="J360" s="16">
        <f t="shared" si="28"/>
        <v>219.3723688239852</v>
      </c>
    </row>
    <row r="361" spans="2:10">
      <c r="B361" s="15">
        <v>11.77</v>
      </c>
      <c r="C361" s="16">
        <v>62.61</v>
      </c>
      <c r="D361" s="15">
        <v>8.9339999999999993</v>
      </c>
      <c r="E361" s="17">
        <f t="shared" si="26"/>
        <v>1.4889999999999999E-2</v>
      </c>
      <c r="F361" s="17">
        <f t="shared" si="27"/>
        <v>7.1754255571225903E-2</v>
      </c>
      <c r="G361" s="17">
        <f t="shared" si="25"/>
        <v>164.03208292387154</v>
      </c>
      <c r="H361" s="16">
        <f t="shared" si="29"/>
        <v>226.64208292387156</v>
      </c>
      <c r="I361" s="46">
        <v>7.07</v>
      </c>
      <c r="J361" s="16">
        <f t="shared" si="28"/>
        <v>219.57208292387153</v>
      </c>
    </row>
    <row r="362" spans="2:10">
      <c r="B362" s="15">
        <v>11.82</v>
      </c>
      <c r="C362" s="16">
        <v>62.32</v>
      </c>
      <c r="D362" s="15">
        <v>8.9600000000000009</v>
      </c>
      <c r="E362" s="17">
        <f t="shared" si="26"/>
        <v>1.4933333333333335E-2</v>
      </c>
      <c r="F362" s="17">
        <f t="shared" si="27"/>
        <v>7.175741205918755E-2</v>
      </c>
      <c r="G362" s="17">
        <f t="shared" si="25"/>
        <v>164.72165955832588</v>
      </c>
      <c r="H362" s="16">
        <f t="shared" si="29"/>
        <v>227.04165955832588</v>
      </c>
      <c r="I362" s="46">
        <v>6.86</v>
      </c>
      <c r="J362" s="16">
        <f t="shared" si="28"/>
        <v>220.18165955832589</v>
      </c>
    </row>
    <row r="363" spans="2:10">
      <c r="B363" s="15">
        <v>11.87</v>
      </c>
      <c r="C363" s="16">
        <v>62.56</v>
      </c>
      <c r="D363" s="15">
        <v>8.9860000000000007</v>
      </c>
      <c r="E363" s="17">
        <f t="shared" si="26"/>
        <v>1.4976666666666669E-2</v>
      </c>
      <c r="F363" s="17">
        <f t="shared" si="27"/>
        <v>7.1760568824870821E-2</v>
      </c>
      <c r="G363" s="17">
        <f t="shared" si="25"/>
        <v>165.41117488865399</v>
      </c>
      <c r="H363" s="16">
        <f t="shared" si="29"/>
        <v>227.97117488865399</v>
      </c>
      <c r="I363" s="46">
        <v>6.86</v>
      </c>
      <c r="J363" s="16">
        <f t="shared" si="28"/>
        <v>221.11117488865398</v>
      </c>
    </row>
    <row r="364" spans="2:10">
      <c r="B364" s="15">
        <v>11.94</v>
      </c>
      <c r="C364" s="16">
        <v>62.66</v>
      </c>
      <c r="D364" s="15">
        <v>9.0120000000000005</v>
      </c>
      <c r="E364" s="17">
        <f t="shared" si="26"/>
        <v>1.5020000000000002E-2</v>
      </c>
      <c r="F364" s="17">
        <f t="shared" si="27"/>
        <v>7.1763725868312409E-2</v>
      </c>
      <c r="G364" s="17">
        <f t="shared" si="25"/>
        <v>166.37932124524988</v>
      </c>
      <c r="H364" s="16">
        <f t="shared" si="29"/>
        <v>229.03932124524988</v>
      </c>
      <c r="I364" s="46">
        <v>6.91</v>
      </c>
      <c r="J364" s="16">
        <f t="shared" si="28"/>
        <v>222.12932124524988</v>
      </c>
    </row>
    <row r="365" spans="2:10">
      <c r="B365" s="15">
        <v>11.86</v>
      </c>
      <c r="C365" s="16">
        <v>62.08</v>
      </c>
      <c r="D365" s="15">
        <v>9.0380000000000003</v>
      </c>
      <c r="E365" s="17">
        <f t="shared" si="26"/>
        <v>1.5063333333333335E-2</v>
      </c>
      <c r="F365" s="17">
        <f t="shared" si="27"/>
        <v>7.1766883189548922E-2</v>
      </c>
      <c r="G365" s="17">
        <f t="shared" si="25"/>
        <v>165.25728125430305</v>
      </c>
      <c r="H365" s="16">
        <f t="shared" si="29"/>
        <v>227.33728125430304</v>
      </c>
      <c r="I365" s="46">
        <v>6.7</v>
      </c>
      <c r="J365" s="16">
        <f t="shared" si="28"/>
        <v>220.63728125430305</v>
      </c>
    </row>
    <row r="366" spans="2:10">
      <c r="B366" s="15">
        <v>11.79</v>
      </c>
      <c r="C366" s="16">
        <v>62.32</v>
      </c>
      <c r="D366" s="15">
        <v>9.07</v>
      </c>
      <c r="E366" s="17">
        <f t="shared" si="26"/>
        <v>1.5116666666666667E-2</v>
      </c>
      <c r="F366" s="17">
        <f t="shared" si="27"/>
        <v>7.1770769504784337E-2</v>
      </c>
      <c r="G366" s="17">
        <f t="shared" si="25"/>
        <v>164.27300531052634</v>
      </c>
      <c r="H366" s="16">
        <f t="shared" si="29"/>
        <v>226.59300531052634</v>
      </c>
      <c r="I366" s="46">
        <v>6.91</v>
      </c>
      <c r="J366" s="16">
        <f t="shared" si="28"/>
        <v>219.68300531052634</v>
      </c>
    </row>
    <row r="367" spans="2:10">
      <c r="B367" s="15">
        <v>11.68</v>
      </c>
      <c r="C367" s="16">
        <v>62.04</v>
      </c>
      <c r="D367" s="15">
        <v>9.0890000000000004</v>
      </c>
      <c r="E367" s="17">
        <f t="shared" si="26"/>
        <v>1.5148333333333333E-2</v>
      </c>
      <c r="F367" s="17">
        <f t="shared" si="27"/>
        <v>7.1773077203609689E-2</v>
      </c>
      <c r="G367" s="17">
        <f t="shared" si="25"/>
        <v>162.73511538129478</v>
      </c>
      <c r="H367" s="16">
        <f t="shared" si="29"/>
        <v>224.77511538129477</v>
      </c>
      <c r="I367" s="46">
        <v>6.86</v>
      </c>
      <c r="J367" s="16">
        <f t="shared" si="28"/>
        <v>217.91511538129478</v>
      </c>
    </row>
    <row r="368" spans="2:10">
      <c r="B368" s="15">
        <v>11.9</v>
      </c>
      <c r="C368" s="16">
        <v>62.56</v>
      </c>
      <c r="D368" s="15">
        <v>9.1170000000000009</v>
      </c>
      <c r="E368" s="17">
        <f t="shared" si="26"/>
        <v>1.5195000000000004E-2</v>
      </c>
      <c r="F368" s="17">
        <f t="shared" si="27"/>
        <v>7.1776478293439153E-2</v>
      </c>
      <c r="G368" s="17">
        <f t="shared" si="25"/>
        <v>165.79247523610726</v>
      </c>
      <c r="H368" s="16">
        <f t="shared" si="29"/>
        <v>228.35247523610727</v>
      </c>
      <c r="I368" s="46">
        <v>7.13</v>
      </c>
      <c r="J368" s="16">
        <f t="shared" si="28"/>
        <v>221.22247523610727</v>
      </c>
    </row>
    <row r="369" spans="2:10">
      <c r="B369" s="15">
        <v>11.91</v>
      </c>
      <c r="C369" s="16">
        <v>62.66</v>
      </c>
      <c r="D369" s="15">
        <v>9.1419999999999995</v>
      </c>
      <c r="E369" s="17">
        <f t="shared" si="26"/>
        <v>1.5236666666666666E-2</v>
      </c>
      <c r="F369" s="17">
        <f t="shared" si="27"/>
        <v>7.1779515253177939E-2</v>
      </c>
      <c r="G369" s="17">
        <f t="shared" si="25"/>
        <v>165.92477614249006</v>
      </c>
      <c r="H369" s="16">
        <f t="shared" si="29"/>
        <v>228.58477614249006</v>
      </c>
      <c r="I369" s="46">
        <v>6.86</v>
      </c>
      <c r="J369" s="16">
        <f t="shared" si="28"/>
        <v>221.72477614249004</v>
      </c>
    </row>
    <row r="370" spans="2:10">
      <c r="B370" s="15">
        <v>12.01</v>
      </c>
      <c r="C370" s="16">
        <v>62.18</v>
      </c>
      <c r="D370" s="15">
        <v>9.1690000000000005</v>
      </c>
      <c r="E370" s="17">
        <f t="shared" si="26"/>
        <v>1.5281666666666667E-2</v>
      </c>
      <c r="F370" s="17">
        <f t="shared" si="27"/>
        <v>7.1782795458366619E-2</v>
      </c>
      <c r="G370" s="17">
        <f t="shared" si="25"/>
        <v>167.31028547036306</v>
      </c>
      <c r="H370" s="16">
        <f t="shared" si="29"/>
        <v>229.49028547036306</v>
      </c>
      <c r="I370" s="46">
        <v>6.91</v>
      </c>
      <c r="J370" s="16">
        <f t="shared" si="28"/>
        <v>222.58028547036304</v>
      </c>
    </row>
    <row r="371" spans="2:10">
      <c r="B371" s="15">
        <v>11.98</v>
      </c>
      <c r="C371" s="16">
        <v>62.42</v>
      </c>
      <c r="D371" s="15">
        <v>9.1929999999999996</v>
      </c>
      <c r="E371" s="17">
        <f t="shared" si="26"/>
        <v>1.5321666666666667E-2</v>
      </c>
      <c r="F371" s="17">
        <f t="shared" si="27"/>
        <v>7.1785711448006218E-2</v>
      </c>
      <c r="G371" s="17">
        <f t="shared" si="25"/>
        <v>166.88557873633408</v>
      </c>
      <c r="H371" s="16">
        <f t="shared" si="29"/>
        <v>229.3055787363341</v>
      </c>
      <c r="I371" s="46">
        <v>6.86</v>
      </c>
      <c r="J371" s="16">
        <f t="shared" si="28"/>
        <v>222.44557873633408</v>
      </c>
    </row>
    <row r="372" spans="2:10">
      <c r="B372" s="15">
        <v>12.06</v>
      </c>
      <c r="C372" s="16">
        <v>62.66</v>
      </c>
      <c r="D372" s="15">
        <v>9.2200000000000006</v>
      </c>
      <c r="E372" s="17">
        <f t="shared" si="26"/>
        <v>1.5366666666666669E-2</v>
      </c>
      <c r="F372" s="17">
        <f t="shared" si="27"/>
        <v>7.1788992219544004E-2</v>
      </c>
      <c r="G372" s="17">
        <f t="shared" si="25"/>
        <v>167.99232900662949</v>
      </c>
      <c r="H372" s="16">
        <f t="shared" si="29"/>
        <v>230.65232900662949</v>
      </c>
      <c r="I372" s="46">
        <v>6.86</v>
      </c>
      <c r="J372" s="16">
        <f t="shared" si="28"/>
        <v>223.79232900662947</v>
      </c>
    </row>
    <row r="373" spans="2:10">
      <c r="B373" s="15">
        <v>12.13</v>
      </c>
      <c r="C373" s="16">
        <v>62.28</v>
      </c>
      <c r="D373" s="15">
        <v>9.2479999999999993</v>
      </c>
      <c r="E373" s="17">
        <f t="shared" si="26"/>
        <v>1.5413333333333333E-2</v>
      </c>
      <c r="F373" s="17">
        <f t="shared" si="27"/>
        <v>7.1792394817896857E-2</v>
      </c>
      <c r="G373" s="17">
        <f t="shared" si="25"/>
        <v>168.95940065473562</v>
      </c>
      <c r="H373" s="16">
        <f t="shared" si="29"/>
        <v>231.23940065473562</v>
      </c>
      <c r="I373" s="46">
        <v>6.86</v>
      </c>
      <c r="J373" s="16">
        <f t="shared" si="28"/>
        <v>224.3794006547356</v>
      </c>
    </row>
    <row r="374" spans="2:10">
      <c r="B374" s="15">
        <v>12.06</v>
      </c>
      <c r="C374" s="16">
        <v>62.47</v>
      </c>
      <c r="D374" s="15">
        <v>9.2710000000000008</v>
      </c>
      <c r="E374" s="17">
        <f t="shared" si="26"/>
        <v>1.5451666666666669E-2</v>
      </c>
      <c r="F374" s="17">
        <f t="shared" si="27"/>
        <v>7.1795190050703811E-2</v>
      </c>
      <c r="G374" s="17">
        <f t="shared" si="25"/>
        <v>167.97782680821493</v>
      </c>
      <c r="H374" s="16">
        <f t="shared" si="29"/>
        <v>230.44782680821493</v>
      </c>
      <c r="I374" s="46">
        <v>6.97</v>
      </c>
      <c r="J374" s="16">
        <f t="shared" si="28"/>
        <v>223.47782680821493</v>
      </c>
    </row>
    <row r="375" spans="2:10">
      <c r="B375" s="15">
        <v>12.05</v>
      </c>
      <c r="C375" s="16">
        <v>62.66</v>
      </c>
      <c r="D375" s="15">
        <v>9.2970000000000006</v>
      </c>
      <c r="E375" s="17">
        <f t="shared" si="26"/>
        <v>1.5495000000000004E-2</v>
      </c>
      <c r="F375" s="17">
        <f t="shared" si="27"/>
        <v>7.1798350141208375E-2</v>
      </c>
      <c r="G375" s="17">
        <f t="shared" si="25"/>
        <v>167.83115456414856</v>
      </c>
      <c r="H375" s="16">
        <f t="shared" si="29"/>
        <v>230.49115456414856</v>
      </c>
      <c r="I375" s="46">
        <v>6.91</v>
      </c>
      <c r="J375" s="16">
        <f t="shared" si="28"/>
        <v>223.58115456414856</v>
      </c>
    </row>
    <row r="376" spans="2:10">
      <c r="B376" s="15">
        <v>12.01</v>
      </c>
      <c r="C376" s="16">
        <v>62.37</v>
      </c>
      <c r="D376" s="15">
        <v>9.3209999999999997</v>
      </c>
      <c r="E376" s="17">
        <f t="shared" si="26"/>
        <v>1.5535E-2</v>
      </c>
      <c r="F376" s="17">
        <f t="shared" si="27"/>
        <v>7.180126739474775E-2</v>
      </c>
      <c r="G376" s="17">
        <f t="shared" si="25"/>
        <v>167.26724242862778</v>
      </c>
      <c r="H376" s="16">
        <f t="shared" si="29"/>
        <v>229.63724242862779</v>
      </c>
      <c r="I376" s="46">
        <v>6.97</v>
      </c>
      <c r="J376" s="16">
        <f t="shared" si="28"/>
        <v>222.66724242862779</v>
      </c>
    </row>
    <row r="377" spans="2:10">
      <c r="B377" s="15">
        <v>12.13</v>
      </c>
      <c r="C377" s="16">
        <v>62.66</v>
      </c>
      <c r="D377" s="15">
        <v>9.3480000000000008</v>
      </c>
      <c r="E377" s="17">
        <f t="shared" si="26"/>
        <v>1.5580000000000002E-2</v>
      </c>
      <c r="F377" s="17">
        <f t="shared" si="27"/>
        <v>7.1804549588356956E-2</v>
      </c>
      <c r="G377" s="17">
        <f t="shared" si="25"/>
        <v>168.93079992199924</v>
      </c>
      <c r="H377" s="16">
        <f t="shared" si="29"/>
        <v>231.59079992199923</v>
      </c>
      <c r="I377" s="46">
        <v>6.91</v>
      </c>
      <c r="J377" s="16">
        <f t="shared" si="28"/>
        <v>224.68079992199924</v>
      </c>
    </row>
    <row r="378" spans="2:10">
      <c r="B378" s="15">
        <v>12.18</v>
      </c>
      <c r="C378" s="16">
        <v>61.99</v>
      </c>
      <c r="D378" s="15">
        <v>9.3740000000000006</v>
      </c>
      <c r="E378" s="17">
        <f t="shared" si="26"/>
        <v>1.5623333333333335E-2</v>
      </c>
      <c r="F378" s="17">
        <f t="shared" si="27"/>
        <v>7.1807710502860028E-2</v>
      </c>
      <c r="G378" s="17">
        <f t="shared" si="25"/>
        <v>169.61966778644032</v>
      </c>
      <c r="H378" s="16">
        <f t="shared" si="29"/>
        <v>231.60966778644033</v>
      </c>
      <c r="I378" s="46">
        <v>6.65</v>
      </c>
      <c r="J378" s="16">
        <f t="shared" si="28"/>
        <v>224.95966778644032</v>
      </c>
    </row>
    <row r="379" spans="2:10">
      <c r="B379" s="15">
        <v>12.15</v>
      </c>
      <c r="C379" s="16">
        <v>62.56</v>
      </c>
      <c r="D379" s="15">
        <v>9.4</v>
      </c>
      <c r="E379" s="17">
        <f t="shared" si="26"/>
        <v>1.5666666666666669E-2</v>
      </c>
      <c r="F379" s="17">
        <f t="shared" si="27"/>
        <v>7.1810871695669173E-2</v>
      </c>
      <c r="G379" s="17">
        <f t="shared" si="25"/>
        <v>169.19443690213208</v>
      </c>
      <c r="H379" s="16">
        <f t="shared" si="29"/>
        <v>231.75443690213208</v>
      </c>
      <c r="I379" s="46">
        <v>6.91</v>
      </c>
      <c r="J379" s="16">
        <f t="shared" si="28"/>
        <v>224.84443690213209</v>
      </c>
    </row>
    <row r="380" spans="2:10">
      <c r="B380" s="15">
        <v>12.14</v>
      </c>
      <c r="C380" s="16">
        <v>62.75</v>
      </c>
      <c r="D380" s="15">
        <v>9.4250000000000007</v>
      </c>
      <c r="E380" s="17">
        <f t="shared" si="26"/>
        <v>1.5708333333333335E-2</v>
      </c>
      <c r="F380" s="17">
        <f t="shared" si="27"/>
        <v>7.1813911566629487E-2</v>
      </c>
      <c r="G380" s="17">
        <f t="shared" si="25"/>
        <v>169.04802614374259</v>
      </c>
      <c r="H380" s="16">
        <f t="shared" si="29"/>
        <v>231.79802614374259</v>
      </c>
      <c r="I380" s="46">
        <v>6.86</v>
      </c>
      <c r="J380" s="16">
        <f t="shared" si="28"/>
        <v>224.9380261437426</v>
      </c>
    </row>
    <row r="381" spans="2:10">
      <c r="B381" s="15">
        <v>12.25</v>
      </c>
      <c r="C381" s="16">
        <v>62.47</v>
      </c>
      <c r="D381" s="15">
        <v>9.4529999999999994</v>
      </c>
      <c r="E381" s="17">
        <f t="shared" si="26"/>
        <v>1.5755000000000002E-2</v>
      </c>
      <c r="F381" s="17">
        <f t="shared" si="27"/>
        <v>7.1817316527663683E-2</v>
      </c>
      <c r="G381" s="17">
        <f t="shared" si="25"/>
        <v>170.57167536023655</v>
      </c>
      <c r="H381" s="16">
        <f t="shared" si="29"/>
        <v>233.04167536023655</v>
      </c>
      <c r="I381" s="46">
        <v>6.91</v>
      </c>
      <c r="J381" s="16">
        <f t="shared" si="28"/>
        <v>226.13167536023656</v>
      </c>
    </row>
    <row r="382" spans="2:10">
      <c r="B382" s="15">
        <v>12.26</v>
      </c>
      <c r="C382" s="16">
        <v>62.61</v>
      </c>
      <c r="D382" s="15">
        <v>9.4760000000000009</v>
      </c>
      <c r="E382" s="17">
        <f t="shared" si="26"/>
        <v>1.5793333333333336E-2</v>
      </c>
      <c r="F382" s="17">
        <f t="shared" si="27"/>
        <v>7.1820113701495977E-2</v>
      </c>
      <c r="G382" s="17">
        <f t="shared" si="25"/>
        <v>170.70426887592953</v>
      </c>
      <c r="H382" s="16">
        <f t="shared" si="29"/>
        <v>233.31426887592954</v>
      </c>
      <c r="I382" s="46">
        <v>6.91</v>
      </c>
      <c r="J382" s="16">
        <f t="shared" si="28"/>
        <v>226.40426887592952</v>
      </c>
    </row>
    <row r="383" spans="2:10">
      <c r="B383" s="15">
        <v>12.14</v>
      </c>
      <c r="C383" s="16">
        <v>62.28</v>
      </c>
      <c r="D383" s="15">
        <v>9.5020000000000007</v>
      </c>
      <c r="E383" s="17">
        <f t="shared" si="26"/>
        <v>1.5836666666666669E-2</v>
      </c>
      <c r="F383" s="17">
        <f t="shared" si="27"/>
        <v>7.1823275986476184E-2</v>
      </c>
      <c r="G383" s="17">
        <f t="shared" si="25"/>
        <v>169.02598542408282</v>
      </c>
      <c r="H383" s="16">
        <f t="shared" si="29"/>
        <v>231.30598542408282</v>
      </c>
      <c r="I383" s="46">
        <v>6.91</v>
      </c>
      <c r="J383" s="16">
        <f t="shared" si="28"/>
        <v>224.39598542408282</v>
      </c>
    </row>
    <row r="384" spans="2:10">
      <c r="B384" s="15">
        <v>12.15</v>
      </c>
      <c r="C384" s="16">
        <v>62.56</v>
      </c>
      <c r="D384" s="15">
        <v>9.5280000000000005</v>
      </c>
      <c r="E384" s="17">
        <f t="shared" si="26"/>
        <v>1.5880000000000002E-2</v>
      </c>
      <c r="F384" s="17">
        <f t="shared" si="27"/>
        <v>7.1826438549943444E-2</v>
      </c>
      <c r="G384" s="17">
        <f t="shared" si="25"/>
        <v>169.15776760324374</v>
      </c>
      <c r="H384" s="16">
        <f t="shared" si="29"/>
        <v>231.71776760324374</v>
      </c>
      <c r="I384" s="46">
        <v>6.91</v>
      </c>
      <c r="J384" s="16">
        <f t="shared" si="28"/>
        <v>224.80776760324375</v>
      </c>
    </row>
    <row r="385" spans="2:10">
      <c r="B385" s="15">
        <v>12.16</v>
      </c>
      <c r="C385" s="16">
        <v>62.71</v>
      </c>
      <c r="D385" s="15">
        <v>9.5540000000000003</v>
      </c>
      <c r="E385" s="17">
        <f t="shared" si="26"/>
        <v>1.5923333333333334E-2</v>
      </c>
      <c r="F385" s="17">
        <f t="shared" si="27"/>
        <v>7.1829601391934589E-2</v>
      </c>
      <c r="G385" s="17">
        <f t="shared" si="25"/>
        <v>169.28953752157938</v>
      </c>
      <c r="H385" s="16">
        <f t="shared" si="29"/>
        <v>231.99953752157938</v>
      </c>
      <c r="I385" s="46">
        <v>6.86</v>
      </c>
      <c r="J385" s="16">
        <f t="shared" si="28"/>
        <v>225.13953752157937</v>
      </c>
    </row>
    <row r="386" spans="2:10">
      <c r="B386" s="15">
        <v>12.11</v>
      </c>
      <c r="C386" s="16">
        <v>62.32</v>
      </c>
      <c r="D386" s="15">
        <v>9.5820000000000007</v>
      </c>
      <c r="E386" s="17">
        <f t="shared" si="26"/>
        <v>1.5970000000000002E-2</v>
      </c>
      <c r="F386" s="17">
        <f t="shared" si="27"/>
        <v>7.1833007840990976E-2</v>
      </c>
      <c r="G386" s="17">
        <f t="shared" si="25"/>
        <v>168.58545067201706</v>
      </c>
      <c r="H386" s="16">
        <f t="shared" si="29"/>
        <v>230.90545067201705</v>
      </c>
      <c r="I386" s="46">
        <v>6.91</v>
      </c>
      <c r="J386" s="16">
        <f t="shared" si="28"/>
        <v>223.99545067201706</v>
      </c>
    </row>
    <row r="387" spans="2:10">
      <c r="B387" s="15">
        <v>12.06</v>
      </c>
      <c r="C387" s="16">
        <v>62.51</v>
      </c>
      <c r="D387" s="15">
        <v>9.6059999999999999</v>
      </c>
      <c r="E387" s="17">
        <f t="shared" si="26"/>
        <v>1.601E-2</v>
      </c>
      <c r="F387" s="17">
        <f t="shared" si="27"/>
        <v>7.1835927911635636E-2</v>
      </c>
      <c r="G387" s="17">
        <f t="shared" si="25"/>
        <v>167.88256726960967</v>
      </c>
      <c r="H387" s="16">
        <f t="shared" si="29"/>
        <v>230.39256726960966</v>
      </c>
      <c r="I387" s="46">
        <v>6.86</v>
      </c>
      <c r="J387" s="16">
        <f t="shared" si="28"/>
        <v>223.53256726960967</v>
      </c>
    </row>
    <row r="388" spans="2:10">
      <c r="B388" s="15">
        <v>12.17</v>
      </c>
      <c r="C388" s="16">
        <v>61.51</v>
      </c>
      <c r="D388" s="15">
        <v>9.6300000000000008</v>
      </c>
      <c r="E388" s="17">
        <f t="shared" si="26"/>
        <v>1.6050000000000002E-2</v>
      </c>
      <c r="F388" s="17">
        <f t="shared" si="27"/>
        <v>7.183884821969648E-2</v>
      </c>
      <c r="G388" s="17">
        <f t="shared" si="25"/>
        <v>169.4069476557014</v>
      </c>
      <c r="H388" s="16">
        <f t="shared" si="29"/>
        <v>230.91694765570139</v>
      </c>
      <c r="I388" s="46">
        <v>6.54</v>
      </c>
      <c r="J388" s="16">
        <f t="shared" si="28"/>
        <v>224.3769476557014</v>
      </c>
    </row>
    <row r="389" spans="2:10">
      <c r="B389" s="15">
        <v>11.86</v>
      </c>
      <c r="C389" s="16">
        <v>61.84</v>
      </c>
      <c r="D389" s="15">
        <v>9.6560000000000006</v>
      </c>
      <c r="E389" s="17">
        <f t="shared" si="26"/>
        <v>1.6093333333333338E-2</v>
      </c>
      <c r="F389" s="17">
        <f t="shared" si="27"/>
        <v>7.184201215471353E-2</v>
      </c>
      <c r="G389" s="17">
        <f t="shared" si="25"/>
        <v>165.08446303618555</v>
      </c>
      <c r="H389" s="16">
        <f t="shared" si="29"/>
        <v>226.92446303618556</v>
      </c>
      <c r="I389" s="46">
        <v>6.65</v>
      </c>
      <c r="J389" s="16">
        <f t="shared" si="28"/>
        <v>220.27446303618555</v>
      </c>
    </row>
    <row r="390" spans="2:10">
      <c r="B390" s="15">
        <v>11.96</v>
      </c>
      <c r="C390" s="16">
        <v>61.89</v>
      </c>
      <c r="D390" s="15">
        <v>9.6829999999999998</v>
      </c>
      <c r="E390" s="17">
        <f t="shared" si="26"/>
        <v>1.6138333333333334E-2</v>
      </c>
      <c r="F390" s="17">
        <f t="shared" si="27"/>
        <v>7.1845298074529801E-2</v>
      </c>
      <c r="G390" s="17">
        <f t="shared" si="25"/>
        <v>166.46879225962866</v>
      </c>
      <c r="H390" s="16">
        <f t="shared" si="29"/>
        <v>228.35879225962867</v>
      </c>
      <c r="I390" s="46">
        <v>6.7</v>
      </c>
      <c r="J390" s="16">
        <f t="shared" si="28"/>
        <v>221.65879225962865</v>
      </c>
    </row>
    <row r="391" spans="2:10">
      <c r="B391" s="15">
        <v>11.04</v>
      </c>
      <c r="C391" s="16">
        <v>62.61</v>
      </c>
      <c r="D391" s="15">
        <v>9.734</v>
      </c>
      <c r="E391" s="17">
        <f t="shared" si="26"/>
        <v>1.6223333333333333E-2</v>
      </c>
      <c r="F391" s="17">
        <f t="shared" si="27"/>
        <v>7.1851505632142473E-2</v>
      </c>
      <c r="G391" s="17">
        <f t="shared" si="25"/>
        <v>153.65022490302974</v>
      </c>
      <c r="H391" s="16">
        <f t="shared" si="29"/>
        <v>216.26022490302972</v>
      </c>
      <c r="I391" s="46">
        <v>6.97</v>
      </c>
      <c r="J391" s="16">
        <f t="shared" si="28"/>
        <v>209.29022490302975</v>
      </c>
    </row>
    <row r="392" spans="2:10">
      <c r="B392" s="15">
        <v>11.1</v>
      </c>
      <c r="C392" s="16">
        <v>62.47</v>
      </c>
      <c r="D392" s="15">
        <v>9.766</v>
      </c>
      <c r="E392" s="17">
        <f t="shared" si="26"/>
        <v>1.6276666666666668E-2</v>
      </c>
      <c r="F392" s="17">
        <f t="shared" si="27"/>
        <v>7.1855401117967135E-2</v>
      </c>
      <c r="G392" s="17">
        <f t="shared" si="25"/>
        <v>154.47690538637175</v>
      </c>
      <c r="H392" s="16">
        <f t="shared" si="29"/>
        <v>216.94690538637175</v>
      </c>
      <c r="I392" s="46">
        <v>6.91</v>
      </c>
      <c r="J392" s="16">
        <f t="shared" si="28"/>
        <v>210.03690538637176</v>
      </c>
    </row>
    <row r="393" spans="2:10">
      <c r="B393" s="15">
        <v>11.23</v>
      </c>
      <c r="C393" s="16">
        <v>62.66</v>
      </c>
      <c r="D393" s="15">
        <v>9.7919999999999998</v>
      </c>
      <c r="E393" s="17">
        <f t="shared" si="26"/>
        <v>1.6320000000000001E-2</v>
      </c>
      <c r="F393" s="17">
        <f t="shared" si="27"/>
        <v>7.1858566511233679E-2</v>
      </c>
      <c r="G393" s="17">
        <f t="shared" si="25"/>
        <v>156.27920991499892</v>
      </c>
      <c r="H393" s="16">
        <f t="shared" si="29"/>
        <v>218.93920991499891</v>
      </c>
      <c r="I393" s="46">
        <v>6.91</v>
      </c>
      <c r="J393" s="16">
        <f t="shared" si="28"/>
        <v>212.02920991499892</v>
      </c>
    </row>
    <row r="394" spans="2:10">
      <c r="B394" s="15">
        <v>11.23</v>
      </c>
      <c r="C394" s="16">
        <v>62.71</v>
      </c>
      <c r="D394" s="15">
        <v>9.82</v>
      </c>
      <c r="E394" s="17">
        <f t="shared" si="26"/>
        <v>1.6366666666666668E-2</v>
      </c>
      <c r="F394" s="17">
        <f t="shared" si="27"/>
        <v>7.1861975708194456E-2</v>
      </c>
      <c r="G394" s="17">
        <f t="shared" si="25"/>
        <v>156.27179588828696</v>
      </c>
      <c r="H394" s="16">
        <f t="shared" si="29"/>
        <v>218.98179588828697</v>
      </c>
      <c r="I394" s="46">
        <v>7.34</v>
      </c>
      <c r="J394" s="16">
        <f t="shared" si="28"/>
        <v>211.64179588828696</v>
      </c>
    </row>
    <row r="395" spans="2:10">
      <c r="B395" s="15">
        <v>11.42</v>
      </c>
      <c r="C395" s="16">
        <v>62.23</v>
      </c>
      <c r="D395" s="15">
        <v>9.8450000000000006</v>
      </c>
      <c r="E395" s="17">
        <f t="shared" si="26"/>
        <v>1.6408333333333337E-2</v>
      </c>
      <c r="F395" s="17">
        <f t="shared" si="27"/>
        <v>7.1865019907417893E-2</v>
      </c>
      <c r="G395" s="17">
        <f t="shared" si="25"/>
        <v>158.90902158953176</v>
      </c>
      <c r="H395" s="16">
        <f t="shared" si="29"/>
        <v>221.13902158953175</v>
      </c>
      <c r="I395" s="46">
        <v>6.86</v>
      </c>
      <c r="J395" s="16">
        <f t="shared" si="28"/>
        <v>214.27902158953177</v>
      </c>
    </row>
    <row r="396" spans="2:10">
      <c r="B396" s="15">
        <v>11.73</v>
      </c>
      <c r="C396" s="16">
        <v>62.51</v>
      </c>
      <c r="D396" s="15">
        <v>9.8719999999999999</v>
      </c>
      <c r="E396" s="17">
        <f t="shared" si="26"/>
        <v>1.6453333333333334E-2</v>
      </c>
      <c r="F396" s="17">
        <f t="shared" si="27"/>
        <v>7.1868307932282841E-2</v>
      </c>
      <c r="G396" s="17">
        <f t="shared" si="25"/>
        <v>163.21519648204978</v>
      </c>
      <c r="H396" s="16">
        <f t="shared" si="29"/>
        <v>225.72519648204977</v>
      </c>
      <c r="I396" s="46">
        <v>6.91</v>
      </c>
      <c r="J396" s="16">
        <f t="shared" si="28"/>
        <v>218.81519648204977</v>
      </c>
    </row>
    <row r="397" spans="2:10">
      <c r="B397" s="15">
        <v>11.31</v>
      </c>
      <c r="C397" s="16">
        <v>62.37</v>
      </c>
      <c r="D397" s="15">
        <v>9.9179999999999993</v>
      </c>
      <c r="E397" s="17">
        <f t="shared" si="26"/>
        <v>1.653E-2</v>
      </c>
      <c r="F397" s="17">
        <f t="shared" si="27"/>
        <v>7.187391044543337E-2</v>
      </c>
      <c r="G397" s="17">
        <f t="shared" si="25"/>
        <v>157.35890714596007</v>
      </c>
      <c r="H397" s="16">
        <f t="shared" si="29"/>
        <v>219.72890714596008</v>
      </c>
      <c r="I397" s="46">
        <v>6.81</v>
      </c>
      <c r="J397" s="16">
        <f t="shared" si="28"/>
        <v>212.91890714596008</v>
      </c>
    </row>
    <row r="398" spans="2:10">
      <c r="B398" s="15">
        <v>11.38</v>
      </c>
      <c r="C398" s="16">
        <v>62.61</v>
      </c>
      <c r="D398" s="15">
        <v>9.9410000000000007</v>
      </c>
      <c r="E398" s="17">
        <f t="shared" si="26"/>
        <v>1.6568333333333334E-2</v>
      </c>
      <c r="F398" s="17">
        <f t="shared" si="27"/>
        <v>7.1876712029580445E-2</v>
      </c>
      <c r="G398" s="17">
        <f t="shared" si="25"/>
        <v>158.32666351399919</v>
      </c>
      <c r="H398" s="16">
        <f t="shared" si="29"/>
        <v>220.93666351399918</v>
      </c>
      <c r="I398" s="46">
        <v>6.91</v>
      </c>
      <c r="J398" s="16">
        <f t="shared" si="28"/>
        <v>214.02666351399921</v>
      </c>
    </row>
    <row r="399" spans="2:10">
      <c r="B399" s="15">
        <v>11.6</v>
      </c>
      <c r="C399" s="16">
        <v>62.61</v>
      </c>
      <c r="D399" s="15">
        <v>9.968</v>
      </c>
      <c r="E399" s="17">
        <f t="shared" si="26"/>
        <v>1.6613333333333334E-2</v>
      </c>
      <c r="F399" s="17">
        <f t="shared" si="27"/>
        <v>7.188000112445124E-2</v>
      </c>
      <c r="G399" s="17">
        <f t="shared" si="25"/>
        <v>161.38007538308256</v>
      </c>
      <c r="H399" s="16">
        <f t="shared" si="29"/>
        <v>223.99007538308257</v>
      </c>
      <c r="I399" s="46">
        <v>6.97</v>
      </c>
      <c r="J399" s="16">
        <f t="shared" si="28"/>
        <v>217.02007538308254</v>
      </c>
    </row>
    <row r="400" spans="2:10">
      <c r="B400" s="15">
        <v>11.53</v>
      </c>
      <c r="C400" s="16">
        <v>62.23</v>
      </c>
      <c r="D400" s="15">
        <v>9.9939999999999998</v>
      </c>
      <c r="E400" s="17">
        <f t="shared" si="26"/>
        <v>1.6656666666666667E-2</v>
      </c>
      <c r="F400" s="17">
        <f t="shared" si="27"/>
        <v>7.1883168685508633E-2</v>
      </c>
      <c r="G400" s="17">
        <f t="shared" si="25"/>
        <v>160.39916173484437</v>
      </c>
      <c r="H400" s="16">
        <f t="shared" si="29"/>
        <v>222.62916173484436</v>
      </c>
      <c r="I400" s="46">
        <v>6.91</v>
      </c>
      <c r="J400" s="16">
        <f t="shared" si="28"/>
        <v>215.71916173484436</v>
      </c>
    </row>
    <row r="401" spans="2:10">
      <c r="B401" s="15">
        <v>11.55</v>
      </c>
      <c r="C401" s="16">
        <v>62.47</v>
      </c>
      <c r="D401" s="15">
        <v>10.022</v>
      </c>
      <c r="E401" s="17">
        <f t="shared" si="26"/>
        <v>1.6703333333333334E-2</v>
      </c>
      <c r="F401" s="17">
        <f t="shared" si="27"/>
        <v>7.1886580217333879E-2</v>
      </c>
      <c r="G401" s="17">
        <f t="shared" ref="G401:G464" si="30">B401/F401</f>
        <v>160.66976569313795</v>
      </c>
      <c r="H401" s="16">
        <f t="shared" si="29"/>
        <v>223.13976569313795</v>
      </c>
      <c r="I401" s="46">
        <v>6.86</v>
      </c>
      <c r="J401" s="16">
        <f t="shared" si="28"/>
        <v>216.27976569313796</v>
      </c>
    </row>
    <row r="402" spans="2:10">
      <c r="B402" s="15">
        <v>11.52</v>
      </c>
      <c r="C402" s="16">
        <v>62.61</v>
      </c>
      <c r="D402" s="15">
        <v>10.045999999999999</v>
      </c>
      <c r="E402" s="17">
        <f t="shared" ref="E402:E465" si="31">(D402*10^-3)/($C$3)</f>
        <v>1.6743333333333332E-2</v>
      </c>
      <c r="F402" s="17">
        <f t="shared" ref="F402:F465" si="32">$C$4/(1-E402)</f>
        <v>7.1889504645213376E-2</v>
      </c>
      <c r="G402" s="17">
        <f t="shared" si="30"/>
        <v>160.24592263993347</v>
      </c>
      <c r="H402" s="16">
        <f t="shared" si="29"/>
        <v>222.85592263993345</v>
      </c>
      <c r="I402" s="46">
        <v>6.91</v>
      </c>
      <c r="J402" s="16">
        <f t="shared" ref="J402:J465" si="33">C402-I402+G402</f>
        <v>215.94592263993349</v>
      </c>
    </row>
    <row r="403" spans="2:10">
      <c r="B403" s="15">
        <v>11.62</v>
      </c>
      <c r="C403" s="16">
        <v>62.85</v>
      </c>
      <c r="D403" s="15">
        <v>10.071</v>
      </c>
      <c r="E403" s="17">
        <f t="shared" si="31"/>
        <v>1.6785000000000001E-2</v>
      </c>
      <c r="F403" s="17">
        <f t="shared" si="32"/>
        <v>7.1892551177281008E-2</v>
      </c>
      <c r="G403" s="17">
        <f t="shared" si="30"/>
        <v>161.6300967167802</v>
      </c>
      <c r="H403" s="16">
        <f t="shared" ref="H403:H466" si="34">G403+C403</f>
        <v>224.4800967167802</v>
      </c>
      <c r="I403" s="46">
        <v>7.13</v>
      </c>
      <c r="J403" s="16">
        <f t="shared" si="33"/>
        <v>217.3500967167802</v>
      </c>
    </row>
    <row r="404" spans="2:10">
      <c r="B404" s="15">
        <v>11.62</v>
      </c>
      <c r="C404" s="16">
        <v>62.61</v>
      </c>
      <c r="D404" s="15">
        <v>10.098000000000001</v>
      </c>
      <c r="E404" s="17">
        <f t="shared" si="31"/>
        <v>1.6830000000000001E-2</v>
      </c>
      <c r="F404" s="17">
        <f t="shared" si="32"/>
        <v>7.1895841721950779E-2</v>
      </c>
      <c r="G404" s="17">
        <f t="shared" si="30"/>
        <v>161.62269919502529</v>
      </c>
      <c r="H404" s="16">
        <f t="shared" si="34"/>
        <v>224.2326991950253</v>
      </c>
      <c r="I404" s="46">
        <v>6.91</v>
      </c>
      <c r="J404" s="16">
        <f t="shared" si="33"/>
        <v>217.32269919502528</v>
      </c>
    </row>
    <row r="405" spans="2:10">
      <c r="B405" s="15">
        <v>11.62</v>
      </c>
      <c r="C405" s="16">
        <v>62.08</v>
      </c>
      <c r="D405" s="15">
        <v>10.125</v>
      </c>
      <c r="E405" s="17">
        <f t="shared" si="31"/>
        <v>1.6875000000000001E-2</v>
      </c>
      <c r="F405" s="17">
        <f t="shared" si="32"/>
        <v>7.1899132567852866E-2</v>
      </c>
      <c r="G405" s="17">
        <f t="shared" si="30"/>
        <v>161.61530167327035</v>
      </c>
      <c r="H405" s="16">
        <f t="shared" si="34"/>
        <v>223.69530167327036</v>
      </c>
      <c r="I405" s="46">
        <v>6.81</v>
      </c>
      <c r="J405" s="16">
        <f t="shared" si="33"/>
        <v>216.88530167327036</v>
      </c>
    </row>
    <row r="406" spans="2:10">
      <c r="B406" s="15">
        <v>11.59</v>
      </c>
      <c r="C406" s="16">
        <v>61.94</v>
      </c>
      <c r="D406" s="15">
        <v>10.15</v>
      </c>
      <c r="E406" s="17">
        <f t="shared" si="31"/>
        <v>1.691666666666667E-2</v>
      </c>
      <c r="F406" s="17">
        <f t="shared" si="32"/>
        <v>7.1902179916016287E-2</v>
      </c>
      <c r="G406" s="17">
        <f t="shared" si="30"/>
        <v>161.19121859083322</v>
      </c>
      <c r="H406" s="16">
        <f t="shared" si="34"/>
        <v>223.13121859083321</v>
      </c>
      <c r="I406" s="46">
        <v>6.75</v>
      </c>
      <c r="J406" s="16">
        <f t="shared" si="33"/>
        <v>216.38121859083321</v>
      </c>
    </row>
    <row r="407" spans="2:10">
      <c r="B407" s="15">
        <v>11.68</v>
      </c>
      <c r="C407" s="16">
        <v>62.47</v>
      </c>
      <c r="D407" s="15">
        <v>10.175000000000001</v>
      </c>
      <c r="E407" s="17">
        <f t="shared" si="31"/>
        <v>1.6958333333333336E-2</v>
      </c>
      <c r="F407" s="17">
        <f t="shared" si="32"/>
        <v>7.1905227522506179E-2</v>
      </c>
      <c r="G407" s="17">
        <f t="shared" si="30"/>
        <v>162.43603424165767</v>
      </c>
      <c r="H407" s="16">
        <f t="shared" si="34"/>
        <v>224.90603424165766</v>
      </c>
      <c r="I407" s="46">
        <v>6.81</v>
      </c>
      <c r="J407" s="16">
        <f t="shared" si="33"/>
        <v>218.09603424165766</v>
      </c>
    </row>
    <row r="408" spans="2:10">
      <c r="B408" s="15">
        <v>11.73</v>
      </c>
      <c r="C408" s="16">
        <v>62.71</v>
      </c>
      <c r="D408" s="15">
        <v>10.199999999999999</v>
      </c>
      <c r="E408" s="17">
        <f t="shared" si="31"/>
        <v>1.6999999999999998E-2</v>
      </c>
      <c r="F408" s="17">
        <f t="shared" si="32"/>
        <v>7.1908275387355391E-2</v>
      </c>
      <c r="G408" s="17">
        <f t="shared" si="30"/>
        <v>163.12447957919801</v>
      </c>
      <c r="H408" s="16">
        <f t="shared" si="34"/>
        <v>225.83447957919802</v>
      </c>
      <c r="I408" s="46">
        <v>6.91</v>
      </c>
      <c r="J408" s="16">
        <f t="shared" si="33"/>
        <v>218.92447957919802</v>
      </c>
    </row>
    <row r="409" spans="2:10">
      <c r="B409" s="15">
        <v>11.75</v>
      </c>
      <c r="C409" s="16">
        <v>61.6</v>
      </c>
      <c r="D409" s="15">
        <v>10.227</v>
      </c>
      <c r="E409" s="17">
        <f t="shared" si="31"/>
        <v>1.7045000000000001E-2</v>
      </c>
      <c r="F409" s="17">
        <f t="shared" si="32"/>
        <v>7.1911567371619606E-2</v>
      </c>
      <c r="G409" s="17">
        <f t="shared" si="30"/>
        <v>163.39513140186705</v>
      </c>
      <c r="H409" s="16">
        <f t="shared" si="34"/>
        <v>224.99513140186704</v>
      </c>
      <c r="I409" s="46">
        <v>6.49</v>
      </c>
      <c r="J409" s="16">
        <f t="shared" si="33"/>
        <v>218.50513140186706</v>
      </c>
    </row>
    <row r="410" spans="2:10">
      <c r="B410" s="15">
        <v>11.64</v>
      </c>
      <c r="C410" s="16">
        <v>62.61</v>
      </c>
      <c r="D410" s="15">
        <v>10.253</v>
      </c>
      <c r="E410" s="17">
        <f t="shared" si="31"/>
        <v>1.7088333333333334E-2</v>
      </c>
      <c r="F410" s="17">
        <f t="shared" si="32"/>
        <v>7.1914737715430874E-2</v>
      </c>
      <c r="G410" s="17">
        <f t="shared" si="30"/>
        <v>161.85833905228003</v>
      </c>
      <c r="H410" s="16">
        <f t="shared" si="34"/>
        <v>224.46833905228004</v>
      </c>
      <c r="I410" s="46">
        <v>6.91</v>
      </c>
      <c r="J410" s="16">
        <f t="shared" si="33"/>
        <v>217.55833905228002</v>
      </c>
    </row>
    <row r="411" spans="2:10">
      <c r="B411" s="15">
        <v>11.65</v>
      </c>
      <c r="C411" s="16">
        <v>61.8</v>
      </c>
      <c r="D411" s="15">
        <v>10.276</v>
      </c>
      <c r="E411" s="17">
        <f t="shared" si="31"/>
        <v>1.7126666666666669E-2</v>
      </c>
      <c r="F411" s="17">
        <f t="shared" si="32"/>
        <v>7.1917542483368846E-2</v>
      </c>
      <c r="G411" s="17">
        <f t="shared" si="30"/>
        <v>161.99107474638888</v>
      </c>
      <c r="H411" s="16">
        <f t="shared" si="34"/>
        <v>223.79107474638886</v>
      </c>
      <c r="I411" s="46">
        <v>6.7</v>
      </c>
      <c r="J411" s="16">
        <f t="shared" si="33"/>
        <v>217.09107474638887</v>
      </c>
    </row>
    <row r="412" spans="2:10">
      <c r="B412" s="15">
        <v>11.64</v>
      </c>
      <c r="C412" s="16">
        <v>62.71</v>
      </c>
      <c r="D412" s="15">
        <v>10.305</v>
      </c>
      <c r="E412" s="17">
        <f t="shared" si="31"/>
        <v>1.7174999999999999E-2</v>
      </c>
      <c r="F412" s="17">
        <f t="shared" si="32"/>
        <v>7.1921079241747357E-2</v>
      </c>
      <c r="G412" s="17">
        <f t="shared" si="30"/>
        <v>161.84406745169417</v>
      </c>
      <c r="H412" s="16">
        <f t="shared" si="34"/>
        <v>224.55406745169418</v>
      </c>
      <c r="I412" s="46">
        <v>6.86</v>
      </c>
      <c r="J412" s="16">
        <f t="shared" si="33"/>
        <v>217.69406745169417</v>
      </c>
    </row>
    <row r="413" spans="2:10">
      <c r="B413" s="15">
        <v>11.69</v>
      </c>
      <c r="C413" s="16">
        <v>62.51</v>
      </c>
      <c r="D413" s="15">
        <v>10.329000000000001</v>
      </c>
      <c r="E413" s="17">
        <f t="shared" si="31"/>
        <v>1.7215000000000005E-2</v>
      </c>
      <c r="F413" s="17">
        <f t="shared" si="32"/>
        <v>7.1924006477276661E-2</v>
      </c>
      <c r="G413" s="17">
        <f t="shared" si="30"/>
        <v>162.53265874021193</v>
      </c>
      <c r="H413" s="16">
        <f t="shared" si="34"/>
        <v>225.04265874021192</v>
      </c>
      <c r="I413" s="46">
        <v>6.91</v>
      </c>
      <c r="J413" s="16">
        <f t="shared" si="33"/>
        <v>218.13265874021192</v>
      </c>
    </row>
    <row r="414" spans="2:10">
      <c r="B414" s="15">
        <v>11.79</v>
      </c>
      <c r="C414" s="16">
        <v>62.71</v>
      </c>
      <c r="D414" s="15">
        <v>10.356</v>
      </c>
      <c r="E414" s="17">
        <f t="shared" si="31"/>
        <v>1.7260000000000001E-2</v>
      </c>
      <c r="F414" s="17">
        <f t="shared" si="32"/>
        <v>7.1927299902080258E-2</v>
      </c>
      <c r="G414" s="17">
        <f t="shared" si="30"/>
        <v>163.91550935528741</v>
      </c>
      <c r="H414" s="16">
        <f t="shared" si="34"/>
        <v>226.62550935528742</v>
      </c>
      <c r="I414" s="46">
        <v>6.91</v>
      </c>
      <c r="J414" s="16">
        <f t="shared" si="33"/>
        <v>219.7155093552874</v>
      </c>
    </row>
    <row r="415" spans="2:10">
      <c r="B415" s="15">
        <v>11.79</v>
      </c>
      <c r="C415" s="16">
        <v>62.37</v>
      </c>
      <c r="D415" s="15">
        <v>10.38</v>
      </c>
      <c r="E415" s="17">
        <f t="shared" si="31"/>
        <v>1.7300000000000003E-2</v>
      </c>
      <c r="F415" s="17">
        <f t="shared" si="32"/>
        <v>7.1930227644011746E-2</v>
      </c>
      <c r="G415" s="17">
        <f t="shared" si="30"/>
        <v>163.90883758007303</v>
      </c>
      <c r="H415" s="16">
        <f t="shared" si="34"/>
        <v>226.27883758007303</v>
      </c>
      <c r="I415" s="46">
        <v>6.86</v>
      </c>
      <c r="J415" s="16">
        <f t="shared" si="33"/>
        <v>219.41883758007302</v>
      </c>
    </row>
    <row r="416" spans="2:10">
      <c r="B416" s="15">
        <v>11.84</v>
      </c>
      <c r="C416" s="16">
        <v>62.61</v>
      </c>
      <c r="D416" s="15">
        <v>10.407999999999999</v>
      </c>
      <c r="E416" s="17">
        <f t="shared" si="31"/>
        <v>1.7346666666666666E-2</v>
      </c>
      <c r="F416" s="17">
        <f t="shared" si="32"/>
        <v>7.1933643644184808E-2</v>
      </c>
      <c r="G416" s="17">
        <f t="shared" si="30"/>
        <v>164.59613888830387</v>
      </c>
      <c r="H416" s="16">
        <f t="shared" si="34"/>
        <v>227.20613888830388</v>
      </c>
      <c r="I416" s="46">
        <v>6.91</v>
      </c>
      <c r="J416" s="16">
        <f t="shared" si="33"/>
        <v>220.29613888830386</v>
      </c>
    </row>
    <row r="417" spans="2:10">
      <c r="B417" s="15">
        <v>11.86</v>
      </c>
      <c r="C417" s="16">
        <v>62.32</v>
      </c>
      <c r="D417" s="15">
        <v>10.432</v>
      </c>
      <c r="E417" s="17">
        <f t="shared" si="31"/>
        <v>1.7386666666666668E-2</v>
      </c>
      <c r="F417" s="17">
        <f t="shared" si="32"/>
        <v>7.1936571902583263E-2</v>
      </c>
      <c r="G417" s="17">
        <f t="shared" si="30"/>
        <v>164.86746151958491</v>
      </c>
      <c r="H417" s="16">
        <f t="shared" si="34"/>
        <v>227.1874615195849</v>
      </c>
      <c r="I417" s="46">
        <v>6.81</v>
      </c>
      <c r="J417" s="16">
        <f t="shared" si="33"/>
        <v>220.3774615195849</v>
      </c>
    </row>
    <row r="418" spans="2:10">
      <c r="B418" s="15">
        <v>12.2</v>
      </c>
      <c r="C418" s="16">
        <v>62.75</v>
      </c>
      <c r="D418" s="15">
        <v>10.457000000000001</v>
      </c>
      <c r="E418" s="17">
        <f t="shared" si="31"/>
        <v>1.7428333333333337E-2</v>
      </c>
      <c r="F418" s="17">
        <f t="shared" si="32"/>
        <v>7.1939622425272132E-2</v>
      </c>
      <c r="G418" s="17">
        <f t="shared" si="30"/>
        <v>169.58665598603673</v>
      </c>
      <c r="H418" s="16">
        <f t="shared" si="34"/>
        <v>232.33665598603673</v>
      </c>
      <c r="I418" s="46">
        <v>6.97</v>
      </c>
      <c r="J418" s="16">
        <f t="shared" si="33"/>
        <v>225.36665598603673</v>
      </c>
    </row>
    <row r="419" spans="2:10">
      <c r="B419" s="15">
        <v>11.93</v>
      </c>
      <c r="C419" s="16">
        <v>62.32</v>
      </c>
      <c r="D419" s="15">
        <v>10.483000000000001</v>
      </c>
      <c r="E419" s="17">
        <f t="shared" si="31"/>
        <v>1.747166666666667E-2</v>
      </c>
      <c r="F419" s="17">
        <f t="shared" si="32"/>
        <v>7.1942795243330068E-2</v>
      </c>
      <c r="G419" s="17">
        <f t="shared" si="30"/>
        <v>165.82619509916873</v>
      </c>
      <c r="H419" s="16">
        <f t="shared" si="34"/>
        <v>228.14619509916872</v>
      </c>
      <c r="I419" s="46">
        <v>6.97</v>
      </c>
      <c r="J419" s="16">
        <f t="shared" si="33"/>
        <v>221.17619509916872</v>
      </c>
    </row>
    <row r="420" spans="2:10">
      <c r="B420" s="15">
        <v>12.04</v>
      </c>
      <c r="C420" s="16">
        <v>62.56</v>
      </c>
      <c r="D420" s="15">
        <v>10.507999999999999</v>
      </c>
      <c r="E420" s="17">
        <f t="shared" si="31"/>
        <v>1.7513333333333336E-2</v>
      </c>
      <c r="F420" s="17">
        <f t="shared" si="32"/>
        <v>7.1945846293863552E-2</v>
      </c>
      <c r="G420" s="17">
        <f t="shared" si="30"/>
        <v>167.34809054608232</v>
      </c>
      <c r="H420" s="16">
        <f t="shared" si="34"/>
        <v>229.90809054608232</v>
      </c>
      <c r="I420" s="46">
        <v>6.86</v>
      </c>
      <c r="J420" s="16">
        <f t="shared" si="33"/>
        <v>223.04809054608234</v>
      </c>
    </row>
    <row r="421" spans="2:10">
      <c r="B421" s="15">
        <v>11.87</v>
      </c>
      <c r="C421" s="16">
        <v>62.04</v>
      </c>
      <c r="D421" s="15">
        <v>10.535</v>
      </c>
      <c r="E421" s="17">
        <f t="shared" si="31"/>
        <v>1.7558333333333336E-2</v>
      </c>
      <c r="F421" s="17">
        <f t="shared" si="32"/>
        <v>7.1949141719121937E-2</v>
      </c>
      <c r="G421" s="17">
        <f t="shared" si="30"/>
        <v>164.97764554772039</v>
      </c>
      <c r="H421" s="16">
        <f t="shared" si="34"/>
        <v>227.01764554772038</v>
      </c>
      <c r="I421" s="46">
        <v>6.54</v>
      </c>
      <c r="J421" s="16">
        <f t="shared" si="33"/>
        <v>220.47764554772039</v>
      </c>
    </row>
    <row r="422" spans="2:10">
      <c r="B422" s="15">
        <v>12.02</v>
      </c>
      <c r="C422" s="16">
        <v>62.71</v>
      </c>
      <c r="D422" s="15">
        <v>10.561999999999999</v>
      </c>
      <c r="E422" s="17">
        <f t="shared" si="31"/>
        <v>1.7603333333333335E-2</v>
      </c>
      <c r="F422" s="17">
        <f t="shared" si="32"/>
        <v>7.1952437446283088E-2</v>
      </c>
      <c r="G422" s="17">
        <f t="shared" si="30"/>
        <v>167.05479934538241</v>
      </c>
      <c r="H422" s="16">
        <f t="shared" si="34"/>
        <v>229.76479934538241</v>
      </c>
      <c r="I422" s="46">
        <v>6.91</v>
      </c>
      <c r="J422" s="16">
        <f t="shared" si="33"/>
        <v>222.85479934538239</v>
      </c>
    </row>
    <row r="423" spans="2:10">
      <c r="B423" s="15">
        <v>12.06</v>
      </c>
      <c r="C423" s="16">
        <v>62.85</v>
      </c>
      <c r="D423" s="15">
        <v>10.586</v>
      </c>
      <c r="E423" s="17">
        <f t="shared" si="31"/>
        <v>1.7643333333333334E-2</v>
      </c>
      <c r="F423" s="17">
        <f t="shared" si="32"/>
        <v>7.1955367235020218E-2</v>
      </c>
      <c r="G423" s="17">
        <f t="shared" si="30"/>
        <v>167.60389757458532</v>
      </c>
      <c r="H423" s="16">
        <f t="shared" si="34"/>
        <v>230.45389757458531</v>
      </c>
      <c r="I423" s="46">
        <v>7.13</v>
      </c>
      <c r="J423" s="16">
        <f t="shared" si="33"/>
        <v>223.32389757458532</v>
      </c>
    </row>
    <row r="424" spans="2:10">
      <c r="B424" s="15">
        <v>12.17</v>
      </c>
      <c r="C424" s="16">
        <v>62.47</v>
      </c>
      <c r="D424" s="15">
        <v>10.613</v>
      </c>
      <c r="E424" s="17">
        <f t="shared" si="31"/>
        <v>1.7688333333333334E-2</v>
      </c>
      <c r="F424" s="17">
        <f t="shared" si="32"/>
        <v>7.1958663532555367E-2</v>
      </c>
      <c r="G424" s="17">
        <f t="shared" si="30"/>
        <v>169.1248753458863</v>
      </c>
      <c r="H424" s="16">
        <f t="shared" si="34"/>
        <v>231.59487534588629</v>
      </c>
      <c r="I424" s="46">
        <v>6.97</v>
      </c>
      <c r="J424" s="16">
        <f t="shared" si="33"/>
        <v>224.6248753458863</v>
      </c>
    </row>
    <row r="425" spans="2:10">
      <c r="B425" s="15">
        <v>12.19</v>
      </c>
      <c r="C425" s="16">
        <v>62.71</v>
      </c>
      <c r="D425" s="15">
        <v>10.641</v>
      </c>
      <c r="E425" s="17">
        <f t="shared" si="31"/>
        <v>1.7735000000000001E-2</v>
      </c>
      <c r="F425" s="17">
        <f t="shared" si="32"/>
        <v>7.1962082234193772E-2</v>
      </c>
      <c r="G425" s="17">
        <f t="shared" si="30"/>
        <v>169.3947648753242</v>
      </c>
      <c r="H425" s="16">
        <f t="shared" si="34"/>
        <v>232.10476487532421</v>
      </c>
      <c r="I425" s="46">
        <v>6.91</v>
      </c>
      <c r="J425" s="16">
        <f t="shared" si="33"/>
        <v>225.19476487532421</v>
      </c>
    </row>
    <row r="426" spans="2:10">
      <c r="B426" s="15">
        <v>12.18</v>
      </c>
      <c r="C426" s="16">
        <v>62.51</v>
      </c>
      <c r="D426" s="15">
        <v>10.666</v>
      </c>
      <c r="E426" s="17">
        <f t="shared" si="31"/>
        <v>1.7776666666666666E-2</v>
      </c>
      <c r="F426" s="17">
        <f t="shared" si="32"/>
        <v>7.1965134920880539E-2</v>
      </c>
      <c r="G426" s="17">
        <f t="shared" si="30"/>
        <v>169.2486231477348</v>
      </c>
      <c r="H426" s="16">
        <f t="shared" si="34"/>
        <v>231.7586231477348</v>
      </c>
      <c r="I426" s="46">
        <v>6.97</v>
      </c>
      <c r="J426" s="16">
        <f t="shared" si="33"/>
        <v>224.7886231477348</v>
      </c>
    </row>
    <row r="427" spans="2:10">
      <c r="B427" s="15">
        <v>12.18</v>
      </c>
      <c r="C427" s="16">
        <v>62.75</v>
      </c>
      <c r="D427" s="15">
        <v>10.689</v>
      </c>
      <c r="E427" s="17">
        <f t="shared" si="31"/>
        <v>1.7815000000000001E-2</v>
      </c>
      <c r="F427" s="17">
        <f t="shared" si="32"/>
        <v>7.1967943621385325E-2</v>
      </c>
      <c r="G427" s="17">
        <f t="shared" si="30"/>
        <v>169.24201786391885</v>
      </c>
      <c r="H427" s="16">
        <f t="shared" si="34"/>
        <v>231.99201786391885</v>
      </c>
      <c r="I427" s="46">
        <v>6.91</v>
      </c>
      <c r="J427" s="16">
        <f t="shared" si="33"/>
        <v>225.08201786391885</v>
      </c>
    </row>
    <row r="428" spans="2:10">
      <c r="B428" s="15">
        <v>12.23</v>
      </c>
      <c r="C428" s="16">
        <v>62.75</v>
      </c>
      <c r="D428" s="15">
        <v>10.715</v>
      </c>
      <c r="E428" s="17">
        <f t="shared" si="31"/>
        <v>1.7858333333333334E-2</v>
      </c>
      <c r="F428" s="17">
        <f t="shared" si="32"/>
        <v>7.1971118938140635E-2</v>
      </c>
      <c r="G428" s="17">
        <f t="shared" si="30"/>
        <v>169.92927413719548</v>
      </c>
      <c r="H428" s="16">
        <f t="shared" si="34"/>
        <v>232.67927413719548</v>
      </c>
      <c r="I428" s="46">
        <v>6.91</v>
      </c>
      <c r="J428" s="16">
        <f t="shared" si="33"/>
        <v>225.76927413719548</v>
      </c>
    </row>
    <row r="429" spans="2:10">
      <c r="B429" s="15">
        <v>12.26</v>
      </c>
      <c r="C429" s="16">
        <v>61.89</v>
      </c>
      <c r="D429" s="15">
        <v>10.741</v>
      </c>
      <c r="E429" s="17">
        <f t="shared" si="31"/>
        <v>1.790166666666667E-2</v>
      </c>
      <c r="F429" s="17">
        <f t="shared" si="32"/>
        <v>7.1974294535106315E-2</v>
      </c>
      <c r="G429" s="17">
        <f t="shared" si="30"/>
        <v>170.33859212083058</v>
      </c>
      <c r="H429" s="16">
        <f t="shared" si="34"/>
        <v>232.22859212083057</v>
      </c>
      <c r="I429" s="46">
        <v>6.86</v>
      </c>
      <c r="J429" s="16">
        <f t="shared" si="33"/>
        <v>225.36859212083058</v>
      </c>
    </row>
    <row r="430" spans="2:10">
      <c r="B430" s="15">
        <v>12.34</v>
      </c>
      <c r="C430" s="16">
        <v>61.65</v>
      </c>
      <c r="D430" s="15">
        <v>10.768000000000001</v>
      </c>
      <c r="E430" s="17">
        <f t="shared" si="31"/>
        <v>1.794666666666667E-2</v>
      </c>
      <c r="F430" s="17">
        <f t="shared" si="32"/>
        <v>7.1977592567040158E-2</v>
      </c>
      <c r="G430" s="17">
        <f t="shared" si="30"/>
        <v>171.44224417490048</v>
      </c>
      <c r="H430" s="16">
        <f t="shared" si="34"/>
        <v>233.09224417490049</v>
      </c>
      <c r="I430" s="46">
        <v>6.65</v>
      </c>
      <c r="J430" s="16">
        <f t="shared" si="33"/>
        <v>226.44224417490048</v>
      </c>
    </row>
    <row r="431" spans="2:10">
      <c r="B431" s="15">
        <v>12.12</v>
      </c>
      <c r="C431" s="16">
        <v>62.47</v>
      </c>
      <c r="D431" s="15">
        <v>10.794</v>
      </c>
      <c r="E431" s="17">
        <f t="shared" si="31"/>
        <v>1.7990000000000003E-2</v>
      </c>
      <c r="F431" s="17">
        <f t="shared" si="32"/>
        <v>7.1980768735318723E-2</v>
      </c>
      <c r="G431" s="17">
        <f t="shared" si="30"/>
        <v>168.37830733048412</v>
      </c>
      <c r="H431" s="16">
        <f t="shared" si="34"/>
        <v>230.84830733048412</v>
      </c>
      <c r="I431" s="46">
        <v>6.91</v>
      </c>
      <c r="J431" s="16">
        <f t="shared" si="33"/>
        <v>223.93830733048412</v>
      </c>
    </row>
    <row r="432" spans="2:10">
      <c r="B432" s="15">
        <v>12.2</v>
      </c>
      <c r="C432" s="16">
        <v>62.66</v>
      </c>
      <c r="D432" s="15">
        <v>10.818</v>
      </c>
      <c r="E432" s="17">
        <f t="shared" si="31"/>
        <v>1.8030000000000001E-2</v>
      </c>
      <c r="F432" s="17">
        <f t="shared" si="32"/>
        <v>7.1983700831767111E-2</v>
      </c>
      <c r="G432" s="17">
        <f t="shared" si="30"/>
        <v>169.48281151190855</v>
      </c>
      <c r="H432" s="16">
        <f t="shared" si="34"/>
        <v>232.14281151190855</v>
      </c>
      <c r="I432" s="46">
        <v>6.91</v>
      </c>
      <c r="J432" s="16">
        <f t="shared" si="33"/>
        <v>225.23281151190855</v>
      </c>
    </row>
    <row r="433" spans="2:10">
      <c r="B433" s="15">
        <v>12.25</v>
      </c>
      <c r="C433" s="16">
        <v>61.51</v>
      </c>
      <c r="D433" s="15">
        <v>10.845000000000001</v>
      </c>
      <c r="E433" s="17">
        <f t="shared" si="31"/>
        <v>1.8075000000000001E-2</v>
      </c>
      <c r="F433" s="17">
        <f t="shared" si="32"/>
        <v>7.1986999725814446E-2</v>
      </c>
      <c r="G433" s="17">
        <f t="shared" si="30"/>
        <v>170.16961460622127</v>
      </c>
      <c r="H433" s="16">
        <f t="shared" si="34"/>
        <v>231.67961460622126</v>
      </c>
      <c r="I433" s="46">
        <v>6.44</v>
      </c>
      <c r="J433" s="16">
        <f t="shared" si="33"/>
        <v>225.23961460622127</v>
      </c>
    </row>
    <row r="434" spans="2:10">
      <c r="B434" s="15">
        <v>12.39</v>
      </c>
      <c r="C434" s="16">
        <v>62.51</v>
      </c>
      <c r="D434" s="15">
        <v>10.871</v>
      </c>
      <c r="E434" s="17">
        <f t="shared" si="31"/>
        <v>1.8118333333333334E-2</v>
      </c>
      <c r="F434" s="17">
        <f t="shared" si="32"/>
        <v>7.1990176724388399E-2</v>
      </c>
      <c r="G434" s="17">
        <f t="shared" si="30"/>
        <v>172.10681462048129</v>
      </c>
      <c r="H434" s="16">
        <f t="shared" si="34"/>
        <v>234.61681462048128</v>
      </c>
      <c r="I434" s="46">
        <v>6.86</v>
      </c>
      <c r="J434" s="16">
        <f t="shared" si="33"/>
        <v>227.75681462048129</v>
      </c>
    </row>
    <row r="435" spans="2:10">
      <c r="B435" s="15">
        <v>12.21</v>
      </c>
      <c r="C435" s="16">
        <v>62.47</v>
      </c>
      <c r="D435" s="15">
        <v>10.896000000000001</v>
      </c>
      <c r="E435" s="17">
        <f t="shared" si="31"/>
        <v>1.8160000000000003E-2</v>
      </c>
      <c r="F435" s="17">
        <f t="shared" si="32"/>
        <v>7.1993231795170642E-2</v>
      </c>
      <c r="G435" s="17">
        <f t="shared" si="30"/>
        <v>169.5992761477761</v>
      </c>
      <c r="H435" s="16">
        <f t="shared" si="34"/>
        <v>232.06927614777609</v>
      </c>
      <c r="I435" s="46">
        <v>6.91</v>
      </c>
      <c r="J435" s="16">
        <f t="shared" si="33"/>
        <v>225.1592761477761</v>
      </c>
    </row>
    <row r="436" spans="2:10">
      <c r="B436" s="15">
        <v>12.23</v>
      </c>
      <c r="C436" s="16">
        <v>62.85</v>
      </c>
      <c r="D436" s="15">
        <v>10.923</v>
      </c>
      <c r="E436" s="17">
        <f t="shared" si="31"/>
        <v>1.8205000000000002E-2</v>
      </c>
      <c r="F436" s="17">
        <f t="shared" si="32"/>
        <v>7.1996531562872446E-2</v>
      </c>
      <c r="G436" s="17">
        <f t="shared" si="30"/>
        <v>169.86929418009399</v>
      </c>
      <c r="H436" s="16">
        <f t="shared" si="34"/>
        <v>232.71929418009398</v>
      </c>
      <c r="I436" s="46">
        <v>7.18</v>
      </c>
      <c r="J436" s="16">
        <f t="shared" si="33"/>
        <v>225.53929418009398</v>
      </c>
    </row>
    <row r="437" spans="2:10">
      <c r="B437" s="15">
        <v>12.29</v>
      </c>
      <c r="C437" s="16">
        <v>62.66</v>
      </c>
      <c r="D437" s="15">
        <v>10.949</v>
      </c>
      <c r="E437" s="17">
        <f t="shared" si="31"/>
        <v>1.8248333333333335E-2</v>
      </c>
      <c r="F437" s="17">
        <f t="shared" si="32"/>
        <v>7.1999709402856812E-2</v>
      </c>
      <c r="G437" s="17">
        <f t="shared" si="30"/>
        <v>170.69513338219605</v>
      </c>
      <c r="H437" s="16">
        <f t="shared" si="34"/>
        <v>233.35513338219604</v>
      </c>
      <c r="I437" s="46">
        <v>7.02</v>
      </c>
      <c r="J437" s="16">
        <f t="shared" si="33"/>
        <v>226.33513338219603</v>
      </c>
    </row>
    <row r="438" spans="2:10">
      <c r="B438" s="15">
        <v>12.05</v>
      </c>
      <c r="C438" s="16">
        <v>62.13</v>
      </c>
      <c r="D438" s="15">
        <v>10.981</v>
      </c>
      <c r="E438" s="17">
        <f t="shared" si="31"/>
        <v>1.8301666666666667E-2</v>
      </c>
      <c r="F438" s="17">
        <f t="shared" si="32"/>
        <v>7.2003620975659877E-2</v>
      </c>
      <c r="G438" s="17">
        <f t="shared" si="30"/>
        <v>167.35269472174721</v>
      </c>
      <c r="H438" s="16">
        <f t="shared" si="34"/>
        <v>229.48269472174721</v>
      </c>
      <c r="I438" s="46">
        <v>7.13</v>
      </c>
      <c r="J438" s="16">
        <f t="shared" si="33"/>
        <v>222.35269472174721</v>
      </c>
    </row>
    <row r="439" spans="2:10">
      <c r="B439" s="15">
        <v>12.13</v>
      </c>
      <c r="C439" s="16">
        <v>62.71</v>
      </c>
      <c r="D439" s="15">
        <v>11.031000000000001</v>
      </c>
      <c r="E439" s="17">
        <f t="shared" si="31"/>
        <v>1.8385000000000002E-2</v>
      </c>
      <c r="F439" s="17">
        <f t="shared" si="32"/>
        <v>7.2009733659092773E-2</v>
      </c>
      <c r="G439" s="17">
        <f t="shared" si="30"/>
        <v>168.44944959004619</v>
      </c>
      <c r="H439" s="16">
        <f t="shared" si="34"/>
        <v>231.15944959004619</v>
      </c>
      <c r="I439" s="46">
        <v>6.91</v>
      </c>
      <c r="J439" s="16">
        <f t="shared" si="33"/>
        <v>224.2494495900462</v>
      </c>
    </row>
    <row r="440" spans="2:10">
      <c r="B440" s="15">
        <v>12.12</v>
      </c>
      <c r="C440" s="16">
        <v>62.08</v>
      </c>
      <c r="D440" s="15">
        <v>11.055</v>
      </c>
      <c r="E440" s="17">
        <f t="shared" si="31"/>
        <v>1.8425E-2</v>
      </c>
      <c r="F440" s="17">
        <f t="shared" si="32"/>
        <v>7.2012668115804035E-2</v>
      </c>
      <c r="G440" s="17">
        <f t="shared" si="30"/>
        <v>168.30372095795352</v>
      </c>
      <c r="H440" s="16">
        <f t="shared" si="34"/>
        <v>230.38372095795353</v>
      </c>
      <c r="I440" s="46">
        <v>6.97</v>
      </c>
      <c r="J440" s="16">
        <f t="shared" si="33"/>
        <v>223.4137209579535</v>
      </c>
    </row>
    <row r="441" spans="2:10">
      <c r="B441" s="15">
        <v>11.92</v>
      </c>
      <c r="C441" s="16">
        <v>62.28</v>
      </c>
      <c r="D441" s="15">
        <v>11.081</v>
      </c>
      <c r="E441" s="17">
        <f t="shared" si="31"/>
        <v>1.8468333333333337E-2</v>
      </c>
      <c r="F441" s="17">
        <f t="shared" si="32"/>
        <v>7.2015847380475423E-2</v>
      </c>
      <c r="G441" s="17">
        <f t="shared" si="30"/>
        <v>165.51912438138845</v>
      </c>
      <c r="H441" s="16">
        <f t="shared" si="34"/>
        <v>227.79912438138845</v>
      </c>
      <c r="I441" s="46">
        <v>6.75</v>
      </c>
      <c r="J441" s="16">
        <f t="shared" si="33"/>
        <v>221.04912438138845</v>
      </c>
    </row>
    <row r="442" spans="2:10">
      <c r="B442" s="15">
        <v>12.1</v>
      </c>
      <c r="C442" s="16">
        <v>62.28</v>
      </c>
      <c r="D442" s="15">
        <v>11.106999999999999</v>
      </c>
      <c r="E442" s="17">
        <f t="shared" si="31"/>
        <v>1.8511666666666666E-2</v>
      </c>
      <c r="F442" s="17">
        <f t="shared" si="32"/>
        <v>7.2019026925879928E-2</v>
      </c>
      <c r="G442" s="17">
        <f t="shared" si="30"/>
        <v>168.01115644693448</v>
      </c>
      <c r="H442" s="16">
        <f t="shared" si="34"/>
        <v>230.29115644693448</v>
      </c>
      <c r="I442" s="46">
        <v>6.75</v>
      </c>
      <c r="J442" s="16">
        <f t="shared" si="33"/>
        <v>223.54115644693448</v>
      </c>
    </row>
    <row r="443" spans="2:10">
      <c r="B443" s="15">
        <v>12.23</v>
      </c>
      <c r="C443" s="16">
        <v>62.47</v>
      </c>
      <c r="D443" s="15">
        <v>11.132</v>
      </c>
      <c r="E443" s="17">
        <f t="shared" si="31"/>
        <v>1.8553333333333335E-2</v>
      </c>
      <c r="F443" s="17">
        <f t="shared" si="32"/>
        <v>7.2022084445855797E-2</v>
      </c>
      <c r="G443" s="17">
        <f t="shared" si="30"/>
        <v>169.80902585781413</v>
      </c>
      <c r="H443" s="16">
        <f t="shared" si="34"/>
        <v>232.27902585781413</v>
      </c>
      <c r="I443" s="46">
        <v>6.86</v>
      </c>
      <c r="J443" s="16">
        <f t="shared" si="33"/>
        <v>225.41902585781412</v>
      </c>
    </row>
    <row r="444" spans="2:10">
      <c r="B444" s="15">
        <v>12.38</v>
      </c>
      <c r="C444" s="16">
        <v>62.66</v>
      </c>
      <c r="D444" s="15">
        <v>11.157999999999999</v>
      </c>
      <c r="E444" s="17">
        <f t="shared" si="31"/>
        <v>1.8596666666666668E-2</v>
      </c>
      <c r="F444" s="17">
        <f t="shared" si="32"/>
        <v>7.2025264542037101E-2</v>
      </c>
      <c r="G444" s="17">
        <f t="shared" si="30"/>
        <v>171.88413091873463</v>
      </c>
      <c r="H444" s="16">
        <f t="shared" si="34"/>
        <v>234.54413091873462</v>
      </c>
      <c r="I444" s="46">
        <v>6.91</v>
      </c>
      <c r="J444" s="16">
        <f t="shared" si="33"/>
        <v>227.63413091873463</v>
      </c>
    </row>
    <row r="445" spans="2:10">
      <c r="B445" s="15">
        <v>12.46</v>
      </c>
      <c r="C445" s="16">
        <v>61.99</v>
      </c>
      <c r="D445" s="15">
        <v>11.183999999999999</v>
      </c>
      <c r="E445" s="17">
        <f t="shared" si="31"/>
        <v>1.864E-2</v>
      </c>
      <c r="F445" s="17">
        <f t="shared" si="32"/>
        <v>7.2028444919061657E-2</v>
      </c>
      <c r="G445" s="17">
        <f t="shared" si="30"/>
        <v>172.98721378757099</v>
      </c>
      <c r="H445" s="16">
        <f t="shared" si="34"/>
        <v>234.977213787571</v>
      </c>
      <c r="I445" s="46">
        <v>6.86</v>
      </c>
      <c r="J445" s="16">
        <f t="shared" si="33"/>
        <v>228.11721378757099</v>
      </c>
    </row>
    <row r="446" spans="2:10">
      <c r="B446" s="15">
        <v>12.32</v>
      </c>
      <c r="C446" s="16">
        <v>62.28</v>
      </c>
      <c r="D446" s="15">
        <v>11.21</v>
      </c>
      <c r="E446" s="17">
        <f t="shared" si="31"/>
        <v>1.8683333333333337E-2</v>
      </c>
      <c r="F446" s="17">
        <f t="shared" si="32"/>
        <v>7.2031625576966685E-2</v>
      </c>
      <c r="G446" s="17">
        <f t="shared" si="30"/>
        <v>171.03598455980878</v>
      </c>
      <c r="H446" s="16">
        <f t="shared" si="34"/>
        <v>233.31598455980878</v>
      </c>
      <c r="I446" s="46">
        <v>6.91</v>
      </c>
      <c r="J446" s="16">
        <f t="shared" si="33"/>
        <v>226.40598455980879</v>
      </c>
    </row>
    <row r="447" spans="2:10">
      <c r="B447" s="15">
        <v>12.5</v>
      </c>
      <c r="C447" s="16">
        <v>62.51</v>
      </c>
      <c r="D447" s="15">
        <v>11.236000000000001</v>
      </c>
      <c r="E447" s="17">
        <f t="shared" si="31"/>
        <v>1.8726666666666669E-2</v>
      </c>
      <c r="F447" s="17">
        <f t="shared" si="32"/>
        <v>7.2034806515789362E-2</v>
      </c>
      <c r="G447" s="17">
        <f t="shared" si="30"/>
        <v>173.52722391584567</v>
      </c>
      <c r="H447" s="16">
        <f t="shared" si="34"/>
        <v>236.03722391584566</v>
      </c>
      <c r="I447" s="46">
        <v>6.86</v>
      </c>
      <c r="J447" s="16">
        <f t="shared" si="33"/>
        <v>229.17722391584567</v>
      </c>
    </row>
    <row r="448" spans="2:10">
      <c r="B448" s="15">
        <v>12.62</v>
      </c>
      <c r="C448" s="16">
        <v>62.71</v>
      </c>
      <c r="D448" s="15">
        <v>11.262</v>
      </c>
      <c r="E448" s="17">
        <f t="shared" si="31"/>
        <v>1.8770000000000002E-2</v>
      </c>
      <c r="F448" s="17">
        <f t="shared" si="32"/>
        <v>7.2037987735566938E-2</v>
      </c>
      <c r="G448" s="17">
        <f t="shared" si="30"/>
        <v>175.1853486847078</v>
      </c>
      <c r="H448" s="16">
        <f t="shared" si="34"/>
        <v>237.89534868470781</v>
      </c>
      <c r="I448" s="46">
        <v>6.86</v>
      </c>
      <c r="J448" s="16">
        <f t="shared" si="33"/>
        <v>231.0353486847078</v>
      </c>
    </row>
    <row r="449" spans="2:10">
      <c r="B449" s="15">
        <v>12.35</v>
      </c>
      <c r="C449" s="16">
        <v>61.89</v>
      </c>
      <c r="D449" s="15">
        <v>11.288</v>
      </c>
      <c r="E449" s="17">
        <f t="shared" si="31"/>
        <v>1.8813333333333335E-2</v>
      </c>
      <c r="F449" s="17">
        <f t="shared" si="32"/>
        <v>7.2041169236336633E-2</v>
      </c>
      <c r="G449" s="17">
        <f t="shared" si="30"/>
        <v>171.42975510967719</v>
      </c>
      <c r="H449" s="16">
        <f t="shared" si="34"/>
        <v>233.3197551096772</v>
      </c>
      <c r="I449" s="46">
        <v>6.6</v>
      </c>
      <c r="J449" s="16">
        <f t="shared" si="33"/>
        <v>226.71975510967718</v>
      </c>
    </row>
    <row r="450" spans="2:10">
      <c r="B450" s="15">
        <v>12.52</v>
      </c>
      <c r="C450" s="16">
        <v>61.37</v>
      </c>
      <c r="D450" s="15">
        <v>11.313000000000001</v>
      </c>
      <c r="E450" s="17">
        <f t="shared" si="31"/>
        <v>1.8855E-2</v>
      </c>
      <c r="F450" s="17">
        <f t="shared" si="32"/>
        <v>7.2044228636715613E-2</v>
      </c>
      <c r="G450" s="17">
        <f t="shared" si="30"/>
        <v>173.78213684724611</v>
      </c>
      <c r="H450" s="16">
        <f t="shared" si="34"/>
        <v>235.15213684724611</v>
      </c>
      <c r="I450" s="46">
        <v>6.49</v>
      </c>
      <c r="J450" s="16">
        <f t="shared" si="33"/>
        <v>228.6621368472461</v>
      </c>
    </row>
    <row r="451" spans="2:10">
      <c r="B451" s="15">
        <v>12.56</v>
      </c>
      <c r="C451" s="16">
        <v>62.66</v>
      </c>
      <c r="D451" s="15">
        <v>11.34</v>
      </c>
      <c r="E451" s="17">
        <f t="shared" si="31"/>
        <v>1.89E-2</v>
      </c>
      <c r="F451" s="17">
        <f t="shared" si="32"/>
        <v>7.2047533081001272E-2</v>
      </c>
      <c r="G451" s="17">
        <f t="shared" si="30"/>
        <v>174.32935539762479</v>
      </c>
      <c r="H451" s="16">
        <f t="shared" si="34"/>
        <v>236.98935539762479</v>
      </c>
      <c r="I451" s="46">
        <v>6.91</v>
      </c>
      <c r="J451" s="16">
        <f t="shared" si="33"/>
        <v>230.07935539762479</v>
      </c>
    </row>
    <row r="452" spans="2:10">
      <c r="B452" s="15">
        <v>12.42</v>
      </c>
      <c r="C452" s="16">
        <v>62.08</v>
      </c>
      <c r="D452" s="15">
        <v>11.367000000000001</v>
      </c>
      <c r="E452" s="17">
        <f t="shared" si="31"/>
        <v>1.8945E-2</v>
      </c>
      <c r="F452" s="17">
        <f t="shared" si="32"/>
        <v>7.2050837828429956E-2</v>
      </c>
      <c r="G452" s="17">
        <f t="shared" si="30"/>
        <v>172.37828697530139</v>
      </c>
      <c r="H452" s="16">
        <f t="shared" si="34"/>
        <v>234.45828697530141</v>
      </c>
      <c r="I452" s="46">
        <v>6.86</v>
      </c>
      <c r="J452" s="16">
        <f t="shared" si="33"/>
        <v>227.59828697530139</v>
      </c>
    </row>
    <row r="453" spans="2:10">
      <c r="B453" s="15">
        <v>12.37</v>
      </c>
      <c r="C453" s="16">
        <v>62.37</v>
      </c>
      <c r="D453" s="15">
        <v>11.394</v>
      </c>
      <c r="E453" s="17">
        <f t="shared" si="31"/>
        <v>1.899E-2</v>
      </c>
      <c r="F453" s="17">
        <f t="shared" si="32"/>
        <v>7.2054142879043381E-2</v>
      </c>
      <c r="G453" s="17">
        <f t="shared" si="30"/>
        <v>171.67645753229488</v>
      </c>
      <c r="H453" s="16">
        <f t="shared" si="34"/>
        <v>234.04645753229488</v>
      </c>
      <c r="I453" s="46">
        <v>6.86</v>
      </c>
      <c r="J453" s="16">
        <f t="shared" si="33"/>
        <v>227.18645753229487</v>
      </c>
    </row>
    <row r="454" spans="2:10">
      <c r="B454" s="15">
        <v>12.06</v>
      </c>
      <c r="C454" s="16">
        <v>62.56</v>
      </c>
      <c r="D454" s="15">
        <v>11.430999999999999</v>
      </c>
      <c r="E454" s="17">
        <f t="shared" si="31"/>
        <v>1.9051666666666668E-2</v>
      </c>
      <c r="F454" s="17">
        <f t="shared" si="32"/>
        <v>7.2058672514968017E-2</v>
      </c>
      <c r="G454" s="17">
        <f t="shared" si="30"/>
        <v>167.3636160518347</v>
      </c>
      <c r="H454" s="16">
        <f t="shared" si="34"/>
        <v>229.9236160518347</v>
      </c>
      <c r="I454" s="46">
        <v>6.86</v>
      </c>
      <c r="J454" s="16">
        <f t="shared" si="33"/>
        <v>223.06361605183469</v>
      </c>
    </row>
    <row r="455" spans="2:10">
      <c r="B455" s="15">
        <v>12.29</v>
      </c>
      <c r="C455" s="16">
        <v>62.66</v>
      </c>
      <c r="D455" s="15">
        <v>11.464</v>
      </c>
      <c r="E455" s="17">
        <f t="shared" si="31"/>
        <v>1.9106666666666668E-2</v>
      </c>
      <c r="F455" s="17">
        <f t="shared" si="32"/>
        <v>7.206271294103031E-2</v>
      </c>
      <c r="G455" s="17">
        <f t="shared" si="30"/>
        <v>170.54589673937252</v>
      </c>
      <c r="H455" s="16">
        <f t="shared" si="34"/>
        <v>233.20589673937252</v>
      </c>
      <c r="I455" s="46">
        <v>6.91</v>
      </c>
      <c r="J455" s="16">
        <f t="shared" si="33"/>
        <v>226.29589673937252</v>
      </c>
    </row>
    <row r="456" spans="2:10">
      <c r="B456" s="15">
        <v>12.38</v>
      </c>
      <c r="C456" s="16">
        <v>62.04</v>
      </c>
      <c r="D456" s="15">
        <v>11.492000000000001</v>
      </c>
      <c r="E456" s="17">
        <f t="shared" si="31"/>
        <v>1.9153333333333335E-2</v>
      </c>
      <c r="F456" s="17">
        <f t="shared" si="32"/>
        <v>7.2066141536669362E-2</v>
      </c>
      <c r="G456" s="17">
        <f t="shared" si="30"/>
        <v>171.78663566580283</v>
      </c>
      <c r="H456" s="16">
        <f t="shared" si="34"/>
        <v>233.82663566580283</v>
      </c>
      <c r="I456" s="46">
        <v>6.65</v>
      </c>
      <c r="J456" s="16">
        <f t="shared" si="33"/>
        <v>227.17663566580285</v>
      </c>
    </row>
    <row r="457" spans="2:10">
      <c r="B457" s="15">
        <v>11.95</v>
      </c>
      <c r="C457" s="16">
        <v>61.65</v>
      </c>
      <c r="D457" s="15">
        <v>11.513999999999999</v>
      </c>
      <c r="E457" s="17">
        <f t="shared" si="31"/>
        <v>1.9190000000000002E-2</v>
      </c>
      <c r="F457" s="17">
        <f t="shared" si="32"/>
        <v>7.206883566212656E-2</v>
      </c>
      <c r="G457" s="17">
        <f t="shared" si="30"/>
        <v>165.81369589518613</v>
      </c>
      <c r="H457" s="16">
        <f t="shared" si="34"/>
        <v>227.46369589518613</v>
      </c>
      <c r="I457" s="46">
        <v>6.75</v>
      </c>
      <c r="J457" s="16">
        <f t="shared" si="33"/>
        <v>220.71369589518613</v>
      </c>
    </row>
    <row r="458" spans="2:10">
      <c r="B458" s="15">
        <v>12.17</v>
      </c>
      <c r="C458" s="16">
        <v>62.23</v>
      </c>
      <c r="D458" s="15">
        <v>11.542</v>
      </c>
      <c r="E458" s="17">
        <f t="shared" si="31"/>
        <v>1.9236666666666669E-2</v>
      </c>
      <c r="F458" s="17">
        <f t="shared" si="32"/>
        <v>7.2072264840417177E-2</v>
      </c>
      <c r="G458" s="17">
        <f t="shared" si="30"/>
        <v>168.85829836133058</v>
      </c>
      <c r="H458" s="16">
        <f t="shared" si="34"/>
        <v>231.08829836133057</v>
      </c>
      <c r="I458" s="46">
        <v>6.97</v>
      </c>
      <c r="J458" s="16">
        <f t="shared" si="33"/>
        <v>224.11829836133057</v>
      </c>
    </row>
    <row r="459" spans="2:10">
      <c r="B459" s="15">
        <v>12.22</v>
      </c>
      <c r="C459" s="16">
        <v>62.47</v>
      </c>
      <c r="D459" s="15">
        <v>11.568</v>
      </c>
      <c r="E459" s="17">
        <f t="shared" si="31"/>
        <v>1.9280000000000002E-2</v>
      </c>
      <c r="F459" s="17">
        <f t="shared" si="32"/>
        <v>7.2075449369616545E-2</v>
      </c>
      <c r="G459" s="17">
        <f t="shared" si="30"/>
        <v>169.54455514156462</v>
      </c>
      <c r="H459" s="16">
        <f t="shared" si="34"/>
        <v>232.01455514156461</v>
      </c>
      <c r="I459" s="46">
        <v>6.86</v>
      </c>
      <c r="J459" s="16">
        <f t="shared" si="33"/>
        <v>225.15455514156463</v>
      </c>
    </row>
    <row r="460" spans="2:10">
      <c r="B460" s="15">
        <v>12.33</v>
      </c>
      <c r="C460" s="16">
        <v>62.66</v>
      </c>
      <c r="D460" s="15">
        <v>11.593</v>
      </c>
      <c r="E460" s="17">
        <f t="shared" si="31"/>
        <v>1.9321666666666668E-2</v>
      </c>
      <c r="F460" s="17">
        <f t="shared" si="32"/>
        <v>7.207851168232568E-2</v>
      </c>
      <c r="G460" s="17">
        <f t="shared" si="30"/>
        <v>171.0634655491011</v>
      </c>
      <c r="H460" s="16">
        <f t="shared" si="34"/>
        <v>233.72346554910109</v>
      </c>
      <c r="I460" s="46">
        <v>6.91</v>
      </c>
      <c r="J460" s="16">
        <f t="shared" si="33"/>
        <v>226.8134655491011</v>
      </c>
    </row>
    <row r="461" spans="2:10">
      <c r="B461" s="15">
        <v>12.13</v>
      </c>
      <c r="C461" s="16">
        <v>62.56</v>
      </c>
      <c r="D461" s="15">
        <v>11.621</v>
      </c>
      <c r="E461" s="17">
        <f t="shared" si="31"/>
        <v>1.9368333333333335E-2</v>
      </c>
      <c r="F461" s="17">
        <f t="shared" si="32"/>
        <v>7.2081941781508535E-2</v>
      </c>
      <c r="G461" s="17">
        <f t="shared" si="30"/>
        <v>168.28070526690163</v>
      </c>
      <c r="H461" s="16">
        <f t="shared" si="34"/>
        <v>230.84070526690164</v>
      </c>
      <c r="I461" s="46">
        <v>7.02</v>
      </c>
      <c r="J461" s="16">
        <f t="shared" si="33"/>
        <v>223.82070526690165</v>
      </c>
    </row>
    <row r="462" spans="2:10">
      <c r="B462" s="15">
        <v>12.22</v>
      </c>
      <c r="C462" s="16">
        <v>62.08</v>
      </c>
      <c r="D462" s="15">
        <v>11.646000000000001</v>
      </c>
      <c r="E462" s="17">
        <f t="shared" si="31"/>
        <v>1.9410000000000004E-2</v>
      </c>
      <c r="F462" s="17">
        <f t="shared" si="32"/>
        <v>7.2085004645948206E-2</v>
      </c>
      <c r="G462" s="17">
        <f t="shared" si="30"/>
        <v>169.52208104888939</v>
      </c>
      <c r="H462" s="16">
        <f t="shared" si="34"/>
        <v>231.60208104888937</v>
      </c>
      <c r="I462" s="46">
        <v>6.7</v>
      </c>
      <c r="J462" s="16">
        <f t="shared" si="33"/>
        <v>224.90208104888939</v>
      </c>
    </row>
    <row r="463" spans="2:10">
      <c r="B463" s="15">
        <v>12.18</v>
      </c>
      <c r="C463" s="16">
        <v>62.23</v>
      </c>
      <c r="D463" s="15">
        <v>11.673999999999999</v>
      </c>
      <c r="E463" s="17">
        <f t="shared" si="31"/>
        <v>1.9456666666666667E-2</v>
      </c>
      <c r="F463" s="17">
        <f t="shared" si="32"/>
        <v>7.2088435363152764E-2</v>
      </c>
      <c r="G463" s="17">
        <f t="shared" si="30"/>
        <v>168.9591394048438</v>
      </c>
      <c r="H463" s="16">
        <f t="shared" si="34"/>
        <v>231.18913940484379</v>
      </c>
      <c r="I463" s="46">
        <v>6.91</v>
      </c>
      <c r="J463" s="16">
        <f t="shared" si="33"/>
        <v>224.27913940484379</v>
      </c>
    </row>
    <row r="464" spans="2:10">
      <c r="B464" s="15">
        <v>12.37</v>
      </c>
      <c r="C464" s="16">
        <v>62.42</v>
      </c>
      <c r="D464" s="15">
        <v>11.701000000000001</v>
      </c>
      <c r="E464" s="17">
        <f t="shared" si="31"/>
        <v>1.9501666666666671E-2</v>
      </c>
      <c r="F464" s="17">
        <f t="shared" si="32"/>
        <v>7.2091743864025282E-2</v>
      </c>
      <c r="G464" s="17">
        <f t="shared" si="30"/>
        <v>171.586916018171</v>
      </c>
      <c r="H464" s="16">
        <f t="shared" si="34"/>
        <v>234.00691601817101</v>
      </c>
      <c r="I464" s="46">
        <v>6.91</v>
      </c>
      <c r="J464" s="16">
        <f t="shared" si="33"/>
        <v>227.09691601817099</v>
      </c>
    </row>
    <row r="465" spans="2:10">
      <c r="B465" s="15">
        <v>12.31</v>
      </c>
      <c r="C465" s="16">
        <v>62.56</v>
      </c>
      <c r="D465" s="15">
        <v>11.725</v>
      </c>
      <c r="E465" s="17">
        <f t="shared" si="31"/>
        <v>1.9541666666666666E-2</v>
      </c>
      <c r="F465" s="17">
        <f t="shared" si="32"/>
        <v>7.2094685008647671E-2</v>
      </c>
      <c r="G465" s="17">
        <f t="shared" ref="G465:G528" si="35">B465/F465</f>
        <v>170.74767714878607</v>
      </c>
      <c r="H465" s="16">
        <f t="shared" si="34"/>
        <v>233.30767714878607</v>
      </c>
      <c r="I465" s="46">
        <v>6.97</v>
      </c>
      <c r="J465" s="16">
        <f t="shared" si="33"/>
        <v>226.33767714878607</v>
      </c>
    </row>
    <row r="466" spans="2:10">
      <c r="B466" s="15">
        <v>12.23</v>
      </c>
      <c r="C466" s="16">
        <v>62.8</v>
      </c>
      <c r="D466" s="15">
        <v>11.755000000000001</v>
      </c>
      <c r="E466" s="17">
        <f t="shared" ref="E466:E529" si="36">(D466*10^-3)/($C$3)</f>
        <v>1.959166666666667E-2</v>
      </c>
      <c r="F466" s="17">
        <f t="shared" ref="F466:F529" si="37">$C$4/(1-E466)</f>
        <v>7.2098361776916434E-2</v>
      </c>
      <c r="G466" s="17">
        <f t="shared" si="35"/>
        <v>169.62937435168814</v>
      </c>
      <c r="H466" s="16">
        <f t="shared" si="34"/>
        <v>232.42937435168812</v>
      </c>
      <c r="I466" s="46">
        <v>6.91</v>
      </c>
      <c r="J466" s="16">
        <f t="shared" ref="J466:J529" si="38">C466-I466+G466</f>
        <v>225.51937435168816</v>
      </c>
    </row>
    <row r="467" spans="2:10">
      <c r="B467" s="15">
        <v>12.11</v>
      </c>
      <c r="C467" s="16">
        <v>62.61</v>
      </c>
      <c r="D467" s="15">
        <v>11.776999999999999</v>
      </c>
      <c r="E467" s="17">
        <f t="shared" si="36"/>
        <v>1.9628333333333334E-2</v>
      </c>
      <c r="F467" s="17">
        <f t="shared" si="37"/>
        <v>7.2101058312004473E-2</v>
      </c>
      <c r="G467" s="17">
        <f t="shared" si="35"/>
        <v>167.9586996850467</v>
      </c>
      <c r="H467" s="16">
        <f t="shared" ref="H467:H530" si="39">G467+C467</f>
        <v>230.56869968504668</v>
      </c>
      <c r="I467" s="46">
        <v>7.13</v>
      </c>
      <c r="J467" s="16">
        <f t="shared" si="38"/>
        <v>223.43869968504669</v>
      </c>
    </row>
    <row r="468" spans="2:10">
      <c r="B468" s="15">
        <v>12.35</v>
      </c>
      <c r="C468" s="16">
        <v>62.71</v>
      </c>
      <c r="D468" s="15">
        <v>11.805</v>
      </c>
      <c r="E468" s="17">
        <f t="shared" si="36"/>
        <v>1.9675000000000002E-2</v>
      </c>
      <c r="F468" s="17">
        <f t="shared" si="37"/>
        <v>7.2104490557488937E-2</v>
      </c>
      <c r="G468" s="17">
        <f t="shared" si="35"/>
        <v>171.27920750169284</v>
      </c>
      <c r="H468" s="16">
        <f t="shared" si="39"/>
        <v>233.98920750169285</v>
      </c>
      <c r="I468" s="46">
        <v>6.91</v>
      </c>
      <c r="J468" s="16">
        <f t="shared" si="38"/>
        <v>227.07920750169285</v>
      </c>
    </row>
    <row r="469" spans="2:10">
      <c r="B469" s="15">
        <v>12.33</v>
      </c>
      <c r="C469" s="16">
        <v>62.28</v>
      </c>
      <c r="D469" s="15">
        <v>11.829000000000001</v>
      </c>
      <c r="E469" s="17">
        <f t="shared" si="36"/>
        <v>1.9715000000000003E-2</v>
      </c>
      <c r="F469" s="17">
        <f t="shared" si="37"/>
        <v>7.2107432742284483E-2</v>
      </c>
      <c r="G469" s="17">
        <f t="shared" si="35"/>
        <v>170.99485491416715</v>
      </c>
      <c r="H469" s="16">
        <f t="shared" si="39"/>
        <v>233.27485491416715</v>
      </c>
      <c r="I469" s="46">
        <v>6.81</v>
      </c>
      <c r="J469" s="16">
        <f t="shared" si="38"/>
        <v>226.46485491416715</v>
      </c>
    </row>
    <row r="470" spans="2:10">
      <c r="B470" s="15">
        <v>12.43</v>
      </c>
      <c r="C470" s="16">
        <v>62.47</v>
      </c>
      <c r="D470" s="15">
        <v>11.858000000000001</v>
      </c>
      <c r="E470" s="17">
        <f t="shared" si="36"/>
        <v>1.9763333333333334E-2</v>
      </c>
      <c r="F470" s="17">
        <f t="shared" si="37"/>
        <v>7.211098820261469E-2</v>
      </c>
      <c r="G470" s="17">
        <f t="shared" si="35"/>
        <v>172.37317515431437</v>
      </c>
      <c r="H470" s="16">
        <f t="shared" si="39"/>
        <v>234.84317515431437</v>
      </c>
      <c r="I470" s="46">
        <v>6.91</v>
      </c>
      <c r="J470" s="16">
        <f t="shared" si="38"/>
        <v>227.93317515431437</v>
      </c>
    </row>
    <row r="471" spans="2:10">
      <c r="B471" s="15">
        <v>12.49</v>
      </c>
      <c r="C471" s="16">
        <v>62.66</v>
      </c>
      <c r="D471" s="15">
        <v>11.882</v>
      </c>
      <c r="E471" s="17">
        <f t="shared" si="36"/>
        <v>1.9803333333333336E-2</v>
      </c>
      <c r="F471" s="17">
        <f t="shared" si="37"/>
        <v>7.2113930917710747E-2</v>
      </c>
      <c r="G471" s="17">
        <f t="shared" si="35"/>
        <v>173.19815798493008</v>
      </c>
      <c r="H471" s="16">
        <f t="shared" si="39"/>
        <v>235.85815798493007</v>
      </c>
      <c r="I471" s="46">
        <v>6.86</v>
      </c>
      <c r="J471" s="16">
        <f t="shared" si="38"/>
        <v>228.99815798493006</v>
      </c>
    </row>
    <row r="472" spans="2:10">
      <c r="B472" s="15">
        <v>12.57</v>
      </c>
      <c r="C472" s="16">
        <v>62.71</v>
      </c>
      <c r="D472" s="15">
        <v>11.91</v>
      </c>
      <c r="E472" s="17">
        <f t="shared" si="36"/>
        <v>1.9850000000000003E-2</v>
      </c>
      <c r="F472" s="17">
        <f t="shared" si="37"/>
        <v>7.2117364388889812E-2</v>
      </c>
      <c r="G472" s="17">
        <f t="shared" si="35"/>
        <v>174.2992149881797</v>
      </c>
      <c r="H472" s="16">
        <f t="shared" si="39"/>
        <v>237.00921498817971</v>
      </c>
      <c r="I472" s="46">
        <v>7.07</v>
      </c>
      <c r="J472" s="16">
        <f t="shared" si="38"/>
        <v>229.93921498817969</v>
      </c>
    </row>
    <row r="473" spans="2:10">
      <c r="B473" s="15">
        <v>12.61</v>
      </c>
      <c r="C473" s="16">
        <v>62.75</v>
      </c>
      <c r="D473" s="15">
        <v>11.935</v>
      </c>
      <c r="E473" s="17">
        <f t="shared" si="36"/>
        <v>1.9891666666666669E-2</v>
      </c>
      <c r="F473" s="17">
        <f t="shared" si="37"/>
        <v>7.2120430264447311E-2</v>
      </c>
      <c r="G473" s="17">
        <f t="shared" si="35"/>
        <v>174.84643330277331</v>
      </c>
      <c r="H473" s="16">
        <f t="shared" si="39"/>
        <v>237.59643330277331</v>
      </c>
      <c r="I473" s="46">
        <v>6.91</v>
      </c>
      <c r="J473" s="16">
        <f t="shared" si="38"/>
        <v>230.68643330277331</v>
      </c>
    </row>
    <row r="474" spans="2:10">
      <c r="B474" s="15">
        <v>12.44</v>
      </c>
      <c r="C474" s="16">
        <v>63.04</v>
      </c>
      <c r="D474" s="15">
        <v>11.962999999999999</v>
      </c>
      <c r="E474" s="17">
        <f t="shared" si="36"/>
        <v>1.9938333333333332E-2</v>
      </c>
      <c r="F474" s="17">
        <f t="shared" si="37"/>
        <v>7.2123864354559669E-2</v>
      </c>
      <c r="G474" s="17">
        <f t="shared" si="35"/>
        <v>172.4810520252378</v>
      </c>
      <c r="H474" s="16">
        <f t="shared" si="39"/>
        <v>235.52105202523779</v>
      </c>
      <c r="I474" s="46">
        <v>7.29</v>
      </c>
      <c r="J474" s="16">
        <f t="shared" si="38"/>
        <v>228.2310520252378</v>
      </c>
    </row>
    <row r="475" spans="2:10">
      <c r="B475" s="15">
        <v>12.45</v>
      </c>
      <c r="C475" s="16">
        <v>62.32</v>
      </c>
      <c r="D475" s="15">
        <v>11.984999999999999</v>
      </c>
      <c r="E475" s="17">
        <f t="shared" si="36"/>
        <v>1.9975E-2</v>
      </c>
      <c r="F475" s="17">
        <f t="shared" si="37"/>
        <v>7.2126562797653476E-2</v>
      </c>
      <c r="G475" s="17">
        <f t="shared" si="35"/>
        <v>172.61324423468909</v>
      </c>
      <c r="H475" s="16">
        <f t="shared" si="39"/>
        <v>234.93324423468908</v>
      </c>
      <c r="I475" s="46">
        <v>7.13</v>
      </c>
      <c r="J475" s="16">
        <f t="shared" si="38"/>
        <v>227.80324423468909</v>
      </c>
    </row>
    <row r="476" spans="2:10">
      <c r="B476" s="15">
        <v>12.51</v>
      </c>
      <c r="C476" s="16">
        <v>61.94</v>
      </c>
      <c r="D476" s="15">
        <v>12.013</v>
      </c>
      <c r="E476" s="17">
        <f t="shared" si="36"/>
        <v>2.0021666666666667E-2</v>
      </c>
      <c r="F476" s="17">
        <f t="shared" si="37"/>
        <v>7.2129997471818613E-2</v>
      </c>
      <c r="G476" s="17">
        <f t="shared" si="35"/>
        <v>173.43685621072828</v>
      </c>
      <c r="H476" s="16">
        <f t="shared" si="39"/>
        <v>235.37685621072828</v>
      </c>
      <c r="I476" s="46">
        <v>6.97</v>
      </c>
      <c r="J476" s="16">
        <f t="shared" si="38"/>
        <v>228.40685621072828</v>
      </c>
    </row>
    <row r="477" spans="2:10">
      <c r="B477" s="15">
        <v>12.56</v>
      </c>
      <c r="C477" s="16">
        <v>62.32</v>
      </c>
      <c r="D477" s="15">
        <v>12.038</v>
      </c>
      <c r="E477" s="17">
        <f t="shared" si="36"/>
        <v>2.0063333333333336E-2</v>
      </c>
      <c r="F477" s="17">
        <f t="shared" si="37"/>
        <v>7.213306442161603E-2</v>
      </c>
      <c r="G477" s="17">
        <f t="shared" si="35"/>
        <v>174.12264542910728</v>
      </c>
      <c r="H477" s="16">
        <f t="shared" si="39"/>
        <v>236.44264542910727</v>
      </c>
      <c r="I477" s="46">
        <v>6.91</v>
      </c>
      <c r="J477" s="16">
        <f t="shared" si="38"/>
        <v>229.53264542910728</v>
      </c>
    </row>
    <row r="478" spans="2:10">
      <c r="B478" s="15">
        <v>12.63</v>
      </c>
      <c r="C478" s="16">
        <v>62.47</v>
      </c>
      <c r="D478" s="15">
        <v>12.061999999999999</v>
      </c>
      <c r="E478" s="17">
        <f t="shared" si="36"/>
        <v>2.0103333333333334E-2</v>
      </c>
      <c r="F478" s="17">
        <f t="shared" si="37"/>
        <v>7.2136008938803425E-2</v>
      </c>
      <c r="G478" s="17">
        <f t="shared" si="35"/>
        <v>175.0859270675019</v>
      </c>
      <c r="H478" s="16">
        <f t="shared" si="39"/>
        <v>237.5559270675019</v>
      </c>
      <c r="I478" s="46">
        <v>6.97</v>
      </c>
      <c r="J478" s="16">
        <f t="shared" si="38"/>
        <v>230.5859270675019</v>
      </c>
    </row>
    <row r="479" spans="2:10">
      <c r="B479" s="15">
        <v>12.67</v>
      </c>
      <c r="C479" s="16">
        <v>62.61</v>
      </c>
      <c r="D479" s="15">
        <v>12.087</v>
      </c>
      <c r="E479" s="17">
        <f t="shared" si="36"/>
        <v>2.0145000000000003E-2</v>
      </c>
      <c r="F479" s="17">
        <f t="shared" si="37"/>
        <v>7.2139076399845223E-2</v>
      </c>
      <c r="G479" s="17">
        <f t="shared" si="35"/>
        <v>175.63296665698903</v>
      </c>
      <c r="H479" s="16">
        <f t="shared" si="39"/>
        <v>238.24296665698904</v>
      </c>
      <c r="I479" s="46">
        <v>6.91</v>
      </c>
      <c r="J479" s="16">
        <f t="shared" si="38"/>
        <v>231.33296665698902</v>
      </c>
    </row>
    <row r="480" spans="2:10">
      <c r="B480" s="15">
        <v>12.82</v>
      </c>
      <c r="C480" s="16">
        <v>61.27</v>
      </c>
      <c r="D480" s="15">
        <v>12.114000000000001</v>
      </c>
      <c r="E480" s="17">
        <f t="shared" si="36"/>
        <v>2.0190000000000003E-2</v>
      </c>
      <c r="F480" s="17">
        <f t="shared" si="37"/>
        <v>7.2142389550801017E-2</v>
      </c>
      <c r="G480" s="17">
        <f t="shared" si="35"/>
        <v>177.70412208168472</v>
      </c>
      <c r="H480" s="16">
        <f t="shared" si="39"/>
        <v>238.97412208168473</v>
      </c>
      <c r="I480" s="46">
        <v>6.33</v>
      </c>
      <c r="J480" s="16">
        <f t="shared" si="38"/>
        <v>232.64412208168471</v>
      </c>
    </row>
    <row r="481" spans="2:10">
      <c r="B481" s="15">
        <v>12.84</v>
      </c>
      <c r="C481" s="16">
        <v>62.71</v>
      </c>
      <c r="D481" s="15">
        <v>12.138</v>
      </c>
      <c r="E481" s="17">
        <f t="shared" si="36"/>
        <v>2.0230000000000001E-2</v>
      </c>
      <c r="F481" s="17">
        <f t="shared" si="37"/>
        <v>7.2145334829368468E-2</v>
      </c>
      <c r="G481" s="17">
        <f t="shared" si="35"/>
        <v>177.9740856476443</v>
      </c>
      <c r="H481" s="16">
        <f t="shared" si="39"/>
        <v>240.68408564764431</v>
      </c>
      <c r="I481" s="46">
        <v>6.91</v>
      </c>
      <c r="J481" s="16">
        <f t="shared" si="38"/>
        <v>233.77408564764431</v>
      </c>
    </row>
    <row r="482" spans="2:10">
      <c r="B482" s="15">
        <v>12.92</v>
      </c>
      <c r="C482" s="16">
        <v>62.56</v>
      </c>
      <c r="D482" s="15">
        <v>12.169</v>
      </c>
      <c r="E482" s="17">
        <f t="shared" si="36"/>
        <v>2.028166666666667E-2</v>
      </c>
      <c r="F482" s="17">
        <f t="shared" si="37"/>
        <v>7.2149139503466492E-2</v>
      </c>
      <c r="G482" s="17">
        <f t="shared" si="35"/>
        <v>179.07351479055745</v>
      </c>
      <c r="H482" s="16">
        <f t="shared" si="39"/>
        <v>241.63351479055746</v>
      </c>
      <c r="I482" s="46">
        <v>6.91</v>
      </c>
      <c r="J482" s="16">
        <f t="shared" si="38"/>
        <v>234.72351479055746</v>
      </c>
    </row>
    <row r="483" spans="2:10">
      <c r="B483" s="15">
        <v>12.82</v>
      </c>
      <c r="C483" s="16">
        <v>62.75</v>
      </c>
      <c r="D483" s="15">
        <v>12.191000000000001</v>
      </c>
      <c r="E483" s="17">
        <f t="shared" si="36"/>
        <v>2.0318333333333334E-2</v>
      </c>
      <c r="F483" s="17">
        <f t="shared" si="37"/>
        <v>7.2151839838216505E-2</v>
      </c>
      <c r="G483" s="17">
        <f t="shared" si="35"/>
        <v>177.68084679123677</v>
      </c>
      <c r="H483" s="16">
        <f t="shared" si="39"/>
        <v>240.43084679123677</v>
      </c>
      <c r="I483" s="46">
        <v>6.91</v>
      </c>
      <c r="J483" s="16">
        <f t="shared" si="38"/>
        <v>233.52084679123678</v>
      </c>
    </row>
    <row r="484" spans="2:10">
      <c r="B484" s="15">
        <v>12.85</v>
      </c>
      <c r="C484" s="16">
        <v>62.51</v>
      </c>
      <c r="D484" s="15">
        <v>12.218</v>
      </c>
      <c r="E484" s="17">
        <f t="shared" si="36"/>
        <v>2.0363333333333334E-2</v>
      </c>
      <c r="F484" s="17">
        <f t="shared" si="37"/>
        <v>7.215515416168275E-2</v>
      </c>
      <c r="G484" s="17">
        <f t="shared" si="35"/>
        <v>178.08845604024583</v>
      </c>
      <c r="H484" s="16">
        <f t="shared" si="39"/>
        <v>240.59845604024582</v>
      </c>
      <c r="I484" s="46">
        <v>7.02</v>
      </c>
      <c r="J484" s="16">
        <f t="shared" si="38"/>
        <v>233.57845604024584</v>
      </c>
    </row>
    <row r="485" spans="2:10">
      <c r="B485" s="15">
        <v>13.02</v>
      </c>
      <c r="C485" s="16">
        <v>62.71</v>
      </c>
      <c r="D485" s="15">
        <v>12.244</v>
      </c>
      <c r="E485" s="17">
        <f t="shared" si="36"/>
        <v>2.0406666666666667E-2</v>
      </c>
      <c r="F485" s="17">
        <f t="shared" si="37"/>
        <v>7.215834602022303E-2</v>
      </c>
      <c r="G485" s="17">
        <f t="shared" si="35"/>
        <v>180.43650829179242</v>
      </c>
      <c r="H485" s="16">
        <f t="shared" si="39"/>
        <v>243.14650829179243</v>
      </c>
      <c r="I485" s="46">
        <v>6.91</v>
      </c>
      <c r="J485" s="16">
        <f t="shared" si="38"/>
        <v>236.2365082917924</v>
      </c>
    </row>
    <row r="486" spans="2:10">
      <c r="B486" s="15">
        <v>13.05</v>
      </c>
      <c r="C486" s="16">
        <v>62.13</v>
      </c>
      <c r="D486" s="15">
        <v>12.271000000000001</v>
      </c>
      <c r="E486" s="17">
        <f t="shared" si="36"/>
        <v>2.045166666666667E-2</v>
      </c>
      <c r="F486" s="17">
        <f t="shared" si="37"/>
        <v>7.2161660941458067E-2</v>
      </c>
      <c r="G486" s="17">
        <f t="shared" si="35"/>
        <v>180.84395272701602</v>
      </c>
      <c r="H486" s="16">
        <f t="shared" si="39"/>
        <v>242.97395272701601</v>
      </c>
      <c r="I486" s="46">
        <v>6.81</v>
      </c>
      <c r="J486" s="16">
        <f t="shared" si="38"/>
        <v>236.16395272701601</v>
      </c>
    </row>
    <row r="487" spans="2:10">
      <c r="B487" s="15">
        <v>12.87</v>
      </c>
      <c r="C487" s="16">
        <v>62.08</v>
      </c>
      <c r="D487" s="15">
        <v>12.298</v>
      </c>
      <c r="E487" s="17">
        <f t="shared" si="36"/>
        <v>2.0496666666666667E-2</v>
      </c>
      <c r="F487" s="17">
        <f t="shared" si="37"/>
        <v>7.2164976167279016E-2</v>
      </c>
      <c r="G487" s="17">
        <f t="shared" si="35"/>
        <v>178.34136008258676</v>
      </c>
      <c r="H487" s="16">
        <f t="shared" si="39"/>
        <v>240.42136008258677</v>
      </c>
      <c r="I487" s="46">
        <v>6.97</v>
      </c>
      <c r="J487" s="16">
        <f t="shared" si="38"/>
        <v>233.45136008258675</v>
      </c>
    </row>
    <row r="488" spans="2:10">
      <c r="B488" s="15">
        <v>12.97</v>
      </c>
      <c r="C488" s="16">
        <v>62.28</v>
      </c>
      <c r="D488" s="15">
        <v>12.321</v>
      </c>
      <c r="E488" s="17">
        <f t="shared" si="36"/>
        <v>2.0535000000000001E-2</v>
      </c>
      <c r="F488" s="17">
        <f t="shared" si="37"/>
        <v>7.2167800488808012E-2</v>
      </c>
      <c r="G488" s="17">
        <f t="shared" si="35"/>
        <v>179.72004013079803</v>
      </c>
      <c r="H488" s="16">
        <f t="shared" si="39"/>
        <v>242.00004013079803</v>
      </c>
      <c r="I488" s="46">
        <v>6.86</v>
      </c>
      <c r="J488" s="16">
        <f t="shared" si="38"/>
        <v>235.14004013079801</v>
      </c>
    </row>
    <row r="489" spans="2:10">
      <c r="B489" s="15">
        <v>13.07</v>
      </c>
      <c r="C489" s="16">
        <v>62.47</v>
      </c>
      <c r="D489" s="15">
        <v>12.348000000000001</v>
      </c>
      <c r="E489" s="17">
        <f t="shared" si="36"/>
        <v>2.0580000000000005E-2</v>
      </c>
      <c r="F489" s="17">
        <f t="shared" si="37"/>
        <v>7.2171116278787806E-2</v>
      </c>
      <c r="G489" s="17">
        <f t="shared" si="35"/>
        <v>181.09737903335539</v>
      </c>
      <c r="H489" s="16">
        <f t="shared" si="39"/>
        <v>243.56737903335539</v>
      </c>
      <c r="I489" s="46">
        <v>6.91</v>
      </c>
      <c r="J489" s="16">
        <f t="shared" si="38"/>
        <v>236.6573790333554</v>
      </c>
    </row>
    <row r="490" spans="2:10">
      <c r="B490" s="15">
        <v>13.08</v>
      </c>
      <c r="C490" s="16">
        <v>62.66</v>
      </c>
      <c r="D490" s="15">
        <v>12.375999999999999</v>
      </c>
      <c r="E490" s="17">
        <f t="shared" si="36"/>
        <v>2.0626666666666668E-2</v>
      </c>
      <c r="F490" s="17">
        <f t="shared" si="37"/>
        <v>7.217455519764715E-2</v>
      </c>
      <c r="G490" s="17">
        <f t="shared" si="35"/>
        <v>181.22730322592139</v>
      </c>
      <c r="H490" s="16">
        <f t="shared" si="39"/>
        <v>243.88730322592139</v>
      </c>
      <c r="I490" s="46">
        <v>6.86</v>
      </c>
      <c r="J490" s="16">
        <f t="shared" si="38"/>
        <v>237.0273032259214</v>
      </c>
    </row>
    <row r="491" spans="2:10">
      <c r="B491" s="15">
        <v>13.16</v>
      </c>
      <c r="C491" s="16">
        <v>61.6</v>
      </c>
      <c r="D491" s="15">
        <v>12.401</v>
      </c>
      <c r="E491" s="17">
        <f t="shared" si="36"/>
        <v>2.0668333333333334E-2</v>
      </c>
      <c r="F491" s="17">
        <f t="shared" si="37"/>
        <v>7.2177625937862741E-2</v>
      </c>
      <c r="G491" s="17">
        <f t="shared" si="35"/>
        <v>182.32796976904396</v>
      </c>
      <c r="H491" s="16">
        <f t="shared" si="39"/>
        <v>243.92796976904395</v>
      </c>
      <c r="I491" s="46">
        <v>6.6</v>
      </c>
      <c r="J491" s="16">
        <f t="shared" si="38"/>
        <v>237.32796976904396</v>
      </c>
    </row>
    <row r="492" spans="2:10">
      <c r="B492" s="15">
        <v>13.04</v>
      </c>
      <c r="C492" s="16">
        <v>62.47</v>
      </c>
      <c r="D492" s="15">
        <v>12.427</v>
      </c>
      <c r="E492" s="17">
        <f t="shared" si="36"/>
        <v>2.071166666666667E-2</v>
      </c>
      <c r="F492" s="17">
        <f t="shared" si="37"/>
        <v>7.2180819784881556E-2</v>
      </c>
      <c r="G492" s="17">
        <f t="shared" si="35"/>
        <v>180.65741063710195</v>
      </c>
      <c r="H492" s="16">
        <f t="shared" si="39"/>
        <v>243.12741063710195</v>
      </c>
      <c r="I492" s="46">
        <v>6.97</v>
      </c>
      <c r="J492" s="16">
        <f t="shared" si="38"/>
        <v>236.15741063710195</v>
      </c>
    </row>
    <row r="493" spans="2:10">
      <c r="B493" s="15">
        <v>13.02</v>
      </c>
      <c r="C493" s="16">
        <v>62.56</v>
      </c>
      <c r="D493" s="15">
        <v>12.452999999999999</v>
      </c>
      <c r="E493" s="17">
        <f t="shared" si="36"/>
        <v>2.0755000000000003E-2</v>
      </c>
      <c r="F493" s="17">
        <f t="shared" si="37"/>
        <v>7.2184013914567191E-2</v>
      </c>
      <c r="G493" s="17">
        <f t="shared" si="35"/>
        <v>180.37234692171199</v>
      </c>
      <c r="H493" s="16">
        <f t="shared" si="39"/>
        <v>242.932346921712</v>
      </c>
      <c r="I493" s="46">
        <v>6.86</v>
      </c>
      <c r="J493" s="16">
        <f t="shared" si="38"/>
        <v>236.07234692171198</v>
      </c>
    </row>
    <row r="494" spans="2:10">
      <c r="B494" s="15">
        <v>13.07</v>
      </c>
      <c r="C494" s="16">
        <v>61.84</v>
      </c>
      <c r="D494" s="15">
        <v>12.478</v>
      </c>
      <c r="E494" s="17">
        <f t="shared" si="36"/>
        <v>2.0796666666666668E-2</v>
      </c>
      <c r="F494" s="17">
        <f t="shared" si="37"/>
        <v>7.2187085459714209E-2</v>
      </c>
      <c r="G494" s="17">
        <f t="shared" si="35"/>
        <v>181.05731678686539</v>
      </c>
      <c r="H494" s="16">
        <f t="shared" si="39"/>
        <v>242.89731678686539</v>
      </c>
      <c r="I494" s="46">
        <v>6.54</v>
      </c>
      <c r="J494" s="16">
        <f t="shared" si="38"/>
        <v>236.3573167868654</v>
      </c>
    </row>
    <row r="495" spans="2:10">
      <c r="B495" s="15">
        <v>13.02</v>
      </c>
      <c r="C495" s="16">
        <v>62.51</v>
      </c>
      <c r="D495" s="15">
        <v>12.504</v>
      </c>
      <c r="E495" s="17">
        <f t="shared" si="36"/>
        <v>2.0840000000000001E-2</v>
      </c>
      <c r="F495" s="17">
        <f t="shared" si="37"/>
        <v>7.2190280143970692E-2</v>
      </c>
      <c r="G495" s="17">
        <f t="shared" si="35"/>
        <v>180.3566903194436</v>
      </c>
      <c r="H495" s="16">
        <f t="shared" si="39"/>
        <v>242.86669031944359</v>
      </c>
      <c r="I495" s="46">
        <v>6.81</v>
      </c>
      <c r="J495" s="16">
        <f t="shared" si="38"/>
        <v>236.05669031944359</v>
      </c>
    </row>
    <row r="496" spans="2:10">
      <c r="B496" s="15">
        <v>13.17</v>
      </c>
      <c r="C496" s="16">
        <v>62.42</v>
      </c>
      <c r="D496" s="15">
        <v>12.532</v>
      </c>
      <c r="E496" s="17">
        <f t="shared" si="36"/>
        <v>2.0886666666666668E-2</v>
      </c>
      <c r="F496" s="17">
        <f t="shared" si="37"/>
        <v>7.2193720889413907E-2</v>
      </c>
      <c r="G496" s="17">
        <f t="shared" si="35"/>
        <v>182.42583756243511</v>
      </c>
      <c r="H496" s="16">
        <f t="shared" si="39"/>
        <v>244.84583756243512</v>
      </c>
      <c r="I496" s="46">
        <v>6.91</v>
      </c>
      <c r="J496" s="16">
        <f t="shared" si="38"/>
        <v>237.9358375624351</v>
      </c>
    </row>
    <row r="497" spans="2:10">
      <c r="B497" s="15">
        <v>13.2</v>
      </c>
      <c r="C497" s="16">
        <v>62.61</v>
      </c>
      <c r="D497" s="15">
        <v>12.555999999999999</v>
      </c>
      <c r="E497" s="17">
        <f t="shared" si="36"/>
        <v>2.0926666666666666E-2</v>
      </c>
      <c r="F497" s="17">
        <f t="shared" si="37"/>
        <v>7.219667036085517E-2</v>
      </c>
      <c r="G497" s="17">
        <f t="shared" si="35"/>
        <v>182.83391649536517</v>
      </c>
      <c r="H497" s="16">
        <f t="shared" si="39"/>
        <v>245.44391649536516</v>
      </c>
      <c r="I497" s="46">
        <v>6.86</v>
      </c>
      <c r="J497" s="16">
        <f t="shared" si="38"/>
        <v>238.58391649536517</v>
      </c>
    </row>
    <row r="498" spans="2:10">
      <c r="B498" s="15">
        <v>13.21</v>
      </c>
      <c r="C498" s="16">
        <v>61.8</v>
      </c>
      <c r="D498" s="15">
        <v>12.583</v>
      </c>
      <c r="E498" s="17">
        <f t="shared" si="36"/>
        <v>2.097166666666667E-2</v>
      </c>
      <c r="F498" s="17">
        <f t="shared" si="37"/>
        <v>7.219998880431143E-2</v>
      </c>
      <c r="G498" s="17">
        <f t="shared" si="35"/>
        <v>182.96401729097173</v>
      </c>
      <c r="H498" s="16">
        <f t="shared" si="39"/>
        <v>244.76401729097171</v>
      </c>
      <c r="I498" s="46">
        <v>6.65</v>
      </c>
      <c r="J498" s="16">
        <f t="shared" si="38"/>
        <v>238.11401729097173</v>
      </c>
    </row>
    <row r="499" spans="2:10">
      <c r="B499" s="15">
        <v>13.13</v>
      </c>
      <c r="C499" s="16">
        <v>62.61</v>
      </c>
      <c r="D499" s="15">
        <v>12.61</v>
      </c>
      <c r="E499" s="17">
        <f t="shared" si="36"/>
        <v>2.1016666666666666E-2</v>
      </c>
      <c r="F499" s="17">
        <f t="shared" si="37"/>
        <v>7.2203307552839185E-2</v>
      </c>
      <c r="G499" s="17">
        <f t="shared" si="35"/>
        <v>181.84762506054616</v>
      </c>
      <c r="H499" s="16">
        <f t="shared" si="39"/>
        <v>244.45762506054615</v>
      </c>
      <c r="I499" s="46">
        <v>7.07</v>
      </c>
      <c r="J499" s="16">
        <f t="shared" si="38"/>
        <v>237.38762506054616</v>
      </c>
    </row>
    <row r="500" spans="2:10">
      <c r="B500" s="15">
        <v>13.25</v>
      </c>
      <c r="C500" s="16">
        <v>62.71</v>
      </c>
      <c r="D500" s="15">
        <v>12.634</v>
      </c>
      <c r="E500" s="17">
        <f t="shared" si="36"/>
        <v>2.1056666666666668E-2</v>
      </c>
      <c r="F500" s="17">
        <f t="shared" si="37"/>
        <v>7.2206257807673938E-2</v>
      </c>
      <c r="G500" s="17">
        <f t="shared" si="35"/>
        <v>183.50210081918712</v>
      </c>
      <c r="H500" s="16">
        <f t="shared" si="39"/>
        <v>246.21210081918713</v>
      </c>
      <c r="I500" s="46">
        <v>6.91</v>
      </c>
      <c r="J500" s="16">
        <f t="shared" si="38"/>
        <v>239.3021008191871</v>
      </c>
    </row>
    <row r="501" spans="2:10">
      <c r="B501" s="15">
        <v>13.1</v>
      </c>
      <c r="C501" s="16">
        <v>62.18</v>
      </c>
      <c r="D501" s="15">
        <v>12.659000000000001</v>
      </c>
      <c r="E501" s="17">
        <f t="shared" si="36"/>
        <v>2.1098333333333334E-2</v>
      </c>
      <c r="F501" s="17">
        <f t="shared" si="37"/>
        <v>7.2209331246179315E-2</v>
      </c>
      <c r="G501" s="17">
        <f t="shared" si="35"/>
        <v>181.41699658370865</v>
      </c>
      <c r="H501" s="16">
        <f t="shared" si="39"/>
        <v>243.59699658370866</v>
      </c>
      <c r="I501" s="46">
        <v>6.75</v>
      </c>
      <c r="J501" s="16">
        <f t="shared" si="38"/>
        <v>236.84699658370866</v>
      </c>
    </row>
    <row r="502" spans="2:10">
      <c r="B502" s="15">
        <v>12.71</v>
      </c>
      <c r="C502" s="16">
        <v>62.37</v>
      </c>
      <c r="D502" s="15">
        <v>12.686</v>
      </c>
      <c r="E502" s="17">
        <f t="shared" si="36"/>
        <v>2.1143333333333333E-2</v>
      </c>
      <c r="F502" s="17">
        <f t="shared" si="37"/>
        <v>7.2212650853652749E-2</v>
      </c>
      <c r="G502" s="17">
        <f t="shared" si="35"/>
        <v>176.00794112597083</v>
      </c>
      <c r="H502" s="16">
        <f t="shared" si="39"/>
        <v>238.37794112597084</v>
      </c>
      <c r="I502" s="46">
        <v>6.91</v>
      </c>
      <c r="J502" s="16">
        <f t="shared" si="38"/>
        <v>231.46794112597081</v>
      </c>
    </row>
    <row r="503" spans="2:10">
      <c r="B503" s="15">
        <v>12.78</v>
      </c>
      <c r="C503" s="16">
        <v>62.56</v>
      </c>
      <c r="D503" s="15">
        <v>12.709</v>
      </c>
      <c r="E503" s="17">
        <f t="shared" si="36"/>
        <v>2.1181666666666668E-2</v>
      </c>
      <c r="F503" s="17">
        <f t="shared" si="37"/>
        <v>7.2215478908177047E-2</v>
      </c>
      <c r="G503" s="17">
        <f t="shared" si="35"/>
        <v>176.97036969387051</v>
      </c>
      <c r="H503" s="16">
        <f t="shared" si="39"/>
        <v>239.53036969387051</v>
      </c>
      <c r="I503" s="46">
        <v>6.91</v>
      </c>
      <c r="J503" s="16">
        <f t="shared" si="38"/>
        <v>232.62036969387051</v>
      </c>
    </row>
    <row r="504" spans="2:10">
      <c r="B504" s="15">
        <v>12.8</v>
      </c>
      <c r="C504" s="16">
        <v>62.71</v>
      </c>
      <c r="D504" s="15">
        <v>12.737</v>
      </c>
      <c r="E504" s="17">
        <f t="shared" si="36"/>
        <v>2.1228333333333335E-2</v>
      </c>
      <c r="F504" s="17">
        <f t="shared" si="37"/>
        <v>7.2218922056152365E-2</v>
      </c>
      <c r="G504" s="17">
        <f t="shared" si="35"/>
        <v>177.23886809121325</v>
      </c>
      <c r="H504" s="16">
        <f t="shared" si="39"/>
        <v>239.94886809121326</v>
      </c>
      <c r="I504" s="46">
        <v>6.91</v>
      </c>
      <c r="J504" s="16">
        <f t="shared" si="38"/>
        <v>233.03886809121326</v>
      </c>
    </row>
    <row r="505" spans="2:10">
      <c r="B505" s="15">
        <v>12.92</v>
      </c>
      <c r="C505" s="16">
        <v>62.56</v>
      </c>
      <c r="D505" s="15">
        <v>12.762</v>
      </c>
      <c r="E505" s="17">
        <f t="shared" si="36"/>
        <v>2.1270000000000001E-2</v>
      </c>
      <c r="F505" s="17">
        <f t="shared" si="37"/>
        <v>7.222199657287541E-2</v>
      </c>
      <c r="G505" s="17">
        <f t="shared" si="35"/>
        <v>178.89286662081003</v>
      </c>
      <c r="H505" s="16">
        <f t="shared" si="39"/>
        <v>241.45286662081003</v>
      </c>
      <c r="I505" s="46">
        <v>6.81</v>
      </c>
      <c r="J505" s="16">
        <f t="shared" si="38"/>
        <v>234.64286662081003</v>
      </c>
    </row>
    <row r="506" spans="2:10">
      <c r="B506" s="15">
        <v>13</v>
      </c>
      <c r="C506" s="16">
        <v>62.13</v>
      </c>
      <c r="D506" s="15">
        <v>12.787000000000001</v>
      </c>
      <c r="E506" s="17">
        <f t="shared" si="36"/>
        <v>2.131166666666667E-2</v>
      </c>
      <c r="F506" s="17">
        <f t="shared" si="37"/>
        <v>7.2225071351387324E-2</v>
      </c>
      <c r="G506" s="17">
        <f t="shared" si="35"/>
        <v>179.99289937358145</v>
      </c>
      <c r="H506" s="16">
        <f t="shared" si="39"/>
        <v>242.12289937358145</v>
      </c>
      <c r="I506" s="46">
        <v>6.91</v>
      </c>
      <c r="J506" s="16">
        <f t="shared" si="38"/>
        <v>235.21289937358145</v>
      </c>
    </row>
    <row r="507" spans="2:10">
      <c r="B507" s="15">
        <v>13.1</v>
      </c>
      <c r="C507" s="16">
        <v>62.32</v>
      </c>
      <c r="D507" s="15">
        <v>12.813000000000001</v>
      </c>
      <c r="E507" s="17">
        <f t="shared" si="36"/>
        <v>2.1355000000000002E-2</v>
      </c>
      <c r="F507" s="17">
        <f t="shared" si="37"/>
        <v>7.2228269398781325E-2</v>
      </c>
      <c r="G507" s="17">
        <f t="shared" si="35"/>
        <v>181.36942929745774</v>
      </c>
      <c r="H507" s="16">
        <f t="shared" si="39"/>
        <v>243.68942929745774</v>
      </c>
      <c r="I507" s="46">
        <v>6.91</v>
      </c>
      <c r="J507" s="16">
        <f t="shared" si="38"/>
        <v>236.77942929745774</v>
      </c>
    </row>
    <row r="508" spans="2:10">
      <c r="B508" s="15">
        <v>13.07</v>
      </c>
      <c r="C508" s="16">
        <v>62.47</v>
      </c>
      <c r="D508" s="15">
        <v>12.840999999999999</v>
      </c>
      <c r="E508" s="17">
        <f t="shared" si="36"/>
        <v>2.1401666666666666E-2</v>
      </c>
      <c r="F508" s="17">
        <f t="shared" si="37"/>
        <v>7.223171376656444E-2</v>
      </c>
      <c r="G508" s="17">
        <f t="shared" si="35"/>
        <v>180.94545066782027</v>
      </c>
      <c r="H508" s="16">
        <f t="shared" si="39"/>
        <v>243.41545066782027</v>
      </c>
      <c r="I508" s="46">
        <v>6.91</v>
      </c>
      <c r="J508" s="16">
        <f t="shared" si="38"/>
        <v>236.50545066782027</v>
      </c>
    </row>
    <row r="509" spans="2:10">
      <c r="B509" s="15">
        <v>13.11</v>
      </c>
      <c r="C509" s="16">
        <v>62.61</v>
      </c>
      <c r="D509" s="15">
        <v>12.864000000000001</v>
      </c>
      <c r="E509" s="17">
        <f t="shared" si="36"/>
        <v>2.1440000000000001E-2</v>
      </c>
      <c r="F509" s="17">
        <f t="shared" si="37"/>
        <v>7.2234543314431771E-2</v>
      </c>
      <c r="G509" s="17">
        <f t="shared" si="35"/>
        <v>181.49211441585658</v>
      </c>
      <c r="H509" s="16">
        <f t="shared" si="39"/>
        <v>244.10211441585659</v>
      </c>
      <c r="I509" s="46">
        <v>6.91</v>
      </c>
      <c r="J509" s="16">
        <f t="shared" si="38"/>
        <v>237.19211441585657</v>
      </c>
    </row>
    <row r="510" spans="2:10">
      <c r="B510" s="15">
        <v>13.07</v>
      </c>
      <c r="C510" s="16">
        <v>61.99</v>
      </c>
      <c r="D510" s="15">
        <v>12.89</v>
      </c>
      <c r="E510" s="17">
        <f t="shared" si="36"/>
        <v>2.1483333333333333E-2</v>
      </c>
      <c r="F510" s="17">
        <f t="shared" si="37"/>
        <v>7.2237742200715716E-2</v>
      </c>
      <c r="G510" s="17">
        <f t="shared" si="35"/>
        <v>180.93035028260485</v>
      </c>
      <c r="H510" s="16">
        <f t="shared" si="39"/>
        <v>242.92035028260486</v>
      </c>
      <c r="I510" s="46">
        <v>6.6</v>
      </c>
      <c r="J510" s="16">
        <f t="shared" si="38"/>
        <v>236.32035028260486</v>
      </c>
    </row>
    <row r="511" spans="2:10">
      <c r="B511" s="15">
        <v>13.02</v>
      </c>
      <c r="C511" s="16">
        <v>61.65</v>
      </c>
      <c r="D511" s="15">
        <v>12.917</v>
      </c>
      <c r="E511" s="17">
        <f t="shared" si="36"/>
        <v>2.1528333333333333E-2</v>
      </c>
      <c r="F511" s="17">
        <f t="shared" si="37"/>
        <v>7.2241064420980022E-2</v>
      </c>
      <c r="G511" s="17">
        <f t="shared" si="35"/>
        <v>180.22990254028943</v>
      </c>
      <c r="H511" s="16">
        <f t="shared" si="39"/>
        <v>241.87990254028944</v>
      </c>
      <c r="I511" s="46">
        <v>6.65</v>
      </c>
      <c r="J511" s="16">
        <f t="shared" si="38"/>
        <v>235.22990254028943</v>
      </c>
    </row>
    <row r="512" spans="2:10">
      <c r="B512" s="15">
        <v>13.06</v>
      </c>
      <c r="C512" s="16">
        <v>62.32</v>
      </c>
      <c r="D512" s="15">
        <v>12.941000000000001</v>
      </c>
      <c r="E512" s="17">
        <f t="shared" si="36"/>
        <v>2.1568333333333335E-2</v>
      </c>
      <c r="F512" s="17">
        <f t="shared" si="37"/>
        <v>7.2244017762204835E-2</v>
      </c>
      <c r="G512" s="17">
        <f t="shared" si="35"/>
        <v>180.77621378960001</v>
      </c>
      <c r="H512" s="16">
        <f t="shared" si="39"/>
        <v>243.0962137896</v>
      </c>
      <c r="I512" s="46">
        <v>6.86</v>
      </c>
      <c r="J512" s="16">
        <f t="shared" si="38"/>
        <v>236.23621378960001</v>
      </c>
    </row>
    <row r="513" spans="2:10">
      <c r="B513" s="15">
        <v>13.18</v>
      </c>
      <c r="C513" s="16">
        <v>62.51</v>
      </c>
      <c r="D513" s="15">
        <v>12.967000000000001</v>
      </c>
      <c r="E513" s="17">
        <f t="shared" si="36"/>
        <v>2.1611666666666668E-2</v>
      </c>
      <c r="F513" s="17">
        <f t="shared" si="37"/>
        <v>7.224721748770889E-2</v>
      </c>
      <c r="G513" s="17">
        <f t="shared" si="35"/>
        <v>182.4291710921913</v>
      </c>
      <c r="H513" s="16">
        <f t="shared" si="39"/>
        <v>244.93917109219129</v>
      </c>
      <c r="I513" s="46">
        <v>6.86</v>
      </c>
      <c r="J513" s="16">
        <f t="shared" si="38"/>
        <v>238.0791710921913</v>
      </c>
    </row>
    <row r="514" spans="2:10">
      <c r="B514" s="15">
        <v>13.17</v>
      </c>
      <c r="C514" s="16">
        <v>62.66</v>
      </c>
      <c r="D514" s="15">
        <v>12.993</v>
      </c>
      <c r="E514" s="17">
        <f t="shared" si="36"/>
        <v>2.1655000000000004E-2</v>
      </c>
      <c r="F514" s="17">
        <f t="shared" si="37"/>
        <v>7.2250417496660529E-2</v>
      </c>
      <c r="G514" s="17">
        <f t="shared" si="35"/>
        <v>182.28268370364404</v>
      </c>
      <c r="H514" s="16">
        <f t="shared" si="39"/>
        <v>244.94268370364404</v>
      </c>
      <c r="I514" s="46">
        <v>6.91</v>
      </c>
      <c r="J514" s="16">
        <f t="shared" si="38"/>
        <v>238.03268370364404</v>
      </c>
    </row>
    <row r="515" spans="2:10">
      <c r="B515" s="15">
        <v>13.18</v>
      </c>
      <c r="C515" s="16">
        <v>62.28</v>
      </c>
      <c r="D515" s="15">
        <v>13.018000000000001</v>
      </c>
      <c r="E515" s="17">
        <f t="shared" si="36"/>
        <v>2.169666666666667E-2</v>
      </c>
      <c r="F515" s="17">
        <f t="shared" si="37"/>
        <v>7.2253494695684387E-2</v>
      </c>
      <c r="G515" s="17">
        <f t="shared" si="35"/>
        <v>182.41332208928054</v>
      </c>
      <c r="H515" s="16">
        <f t="shared" si="39"/>
        <v>244.69332208928054</v>
      </c>
      <c r="I515" s="46">
        <v>6.91</v>
      </c>
      <c r="J515" s="16">
        <f t="shared" si="38"/>
        <v>237.78332208928055</v>
      </c>
    </row>
    <row r="516" spans="2:10">
      <c r="B516" s="15">
        <v>13.25</v>
      </c>
      <c r="C516" s="16">
        <v>62.66</v>
      </c>
      <c r="D516" s="15">
        <v>13.045</v>
      </c>
      <c r="E516" s="17">
        <f t="shared" si="36"/>
        <v>2.174166666666667E-2</v>
      </c>
      <c r="F516" s="17">
        <f t="shared" si="37"/>
        <v>7.2256818365057304E-2</v>
      </c>
      <c r="G516" s="17">
        <f t="shared" si="35"/>
        <v>183.37369814787709</v>
      </c>
      <c r="H516" s="16">
        <f t="shared" si="39"/>
        <v>246.03369814787709</v>
      </c>
      <c r="I516" s="46">
        <v>6.86</v>
      </c>
      <c r="J516" s="16">
        <f t="shared" si="38"/>
        <v>239.17369814787708</v>
      </c>
    </row>
    <row r="517" spans="2:10">
      <c r="B517" s="15">
        <v>13.29</v>
      </c>
      <c r="C517" s="16">
        <v>62.56</v>
      </c>
      <c r="D517" s="15">
        <v>13.073</v>
      </c>
      <c r="E517" s="17">
        <f t="shared" si="36"/>
        <v>2.1788333333333337E-2</v>
      </c>
      <c r="F517" s="17">
        <f t="shared" si="37"/>
        <v>7.2260265456287082E-2</v>
      </c>
      <c r="G517" s="17">
        <f t="shared" si="35"/>
        <v>183.91850508824402</v>
      </c>
      <c r="H517" s="16">
        <f t="shared" si="39"/>
        <v>246.47850508824402</v>
      </c>
      <c r="I517" s="46">
        <v>7.02</v>
      </c>
      <c r="J517" s="16">
        <f t="shared" si="38"/>
        <v>239.45850508824401</v>
      </c>
    </row>
    <row r="518" spans="2:10">
      <c r="B518" s="15">
        <v>13.21</v>
      </c>
      <c r="C518" s="16">
        <v>62.47</v>
      </c>
      <c r="D518" s="15">
        <v>13.096</v>
      </c>
      <c r="E518" s="17">
        <f t="shared" si="36"/>
        <v>2.1826666666666668E-2</v>
      </c>
      <c r="F518" s="17">
        <f t="shared" si="37"/>
        <v>7.2263097241562865E-2</v>
      </c>
      <c r="G518" s="17">
        <f t="shared" si="35"/>
        <v>182.80423209430515</v>
      </c>
      <c r="H518" s="16">
        <f t="shared" si="39"/>
        <v>245.27423209430515</v>
      </c>
      <c r="I518" s="46">
        <v>6.91</v>
      </c>
      <c r="J518" s="16">
        <f t="shared" si="38"/>
        <v>238.36423209430515</v>
      </c>
    </row>
    <row r="519" spans="2:10">
      <c r="B519" s="15">
        <v>13.28</v>
      </c>
      <c r="C519" s="16">
        <v>62.71</v>
      </c>
      <c r="D519" s="15">
        <v>13.124000000000001</v>
      </c>
      <c r="E519" s="17">
        <f t="shared" si="36"/>
        <v>2.1873333333333335E-2</v>
      </c>
      <c r="F519" s="17">
        <f t="shared" si="37"/>
        <v>7.2266544931914423E-2</v>
      </c>
      <c r="G519" s="17">
        <f t="shared" si="35"/>
        <v>183.76414719302946</v>
      </c>
      <c r="H519" s="16">
        <f t="shared" si="39"/>
        <v>246.47414719302947</v>
      </c>
      <c r="I519" s="46">
        <v>6.91</v>
      </c>
      <c r="J519" s="16">
        <f t="shared" si="38"/>
        <v>239.56414719302944</v>
      </c>
    </row>
    <row r="520" spans="2:10">
      <c r="B520" s="15">
        <v>13.17</v>
      </c>
      <c r="C520" s="16">
        <v>61.94</v>
      </c>
      <c r="D520" s="15">
        <v>13.148999999999999</v>
      </c>
      <c r="E520" s="17">
        <f t="shared" si="36"/>
        <v>2.1915E-2</v>
      </c>
      <c r="F520" s="17">
        <f t="shared" si="37"/>
        <v>7.2269623504879796E-2</v>
      </c>
      <c r="G520" s="17">
        <f t="shared" si="35"/>
        <v>182.23424118309865</v>
      </c>
      <c r="H520" s="16">
        <f t="shared" si="39"/>
        <v>244.17424118309864</v>
      </c>
      <c r="I520" s="46">
        <v>6.81</v>
      </c>
      <c r="J520" s="16">
        <f t="shared" si="38"/>
        <v>237.36424118309864</v>
      </c>
    </row>
    <row r="521" spans="2:10">
      <c r="B521" s="15">
        <v>13.13</v>
      </c>
      <c r="C521" s="16">
        <v>62.13</v>
      </c>
      <c r="D521" s="15">
        <v>13.173</v>
      </c>
      <c r="E521" s="17">
        <f t="shared" si="36"/>
        <v>2.1955000000000002E-2</v>
      </c>
      <c r="F521" s="17">
        <f t="shared" si="37"/>
        <v>7.2272579181704669E-2</v>
      </c>
      <c r="G521" s="17">
        <f t="shared" si="35"/>
        <v>181.67332823406107</v>
      </c>
      <c r="H521" s="16">
        <f t="shared" si="39"/>
        <v>243.80332823406107</v>
      </c>
      <c r="I521" s="46">
        <v>6.86</v>
      </c>
      <c r="J521" s="16">
        <f t="shared" si="38"/>
        <v>236.94332823406108</v>
      </c>
    </row>
    <row r="522" spans="2:10">
      <c r="B522" s="15">
        <v>13.17</v>
      </c>
      <c r="C522" s="16">
        <v>62.28</v>
      </c>
      <c r="D522" s="15">
        <v>13.198</v>
      </c>
      <c r="E522" s="17">
        <f t="shared" si="36"/>
        <v>2.1996666666666671E-2</v>
      </c>
      <c r="F522" s="17">
        <f t="shared" si="37"/>
        <v>7.2275658268823567E-2</v>
      </c>
      <c r="G522" s="17">
        <f t="shared" si="35"/>
        <v>182.2190252631838</v>
      </c>
      <c r="H522" s="16">
        <f t="shared" si="39"/>
        <v>244.4990252631838</v>
      </c>
      <c r="I522" s="46">
        <v>6.86</v>
      </c>
      <c r="J522" s="16">
        <f t="shared" si="38"/>
        <v>237.63902526318378</v>
      </c>
    </row>
    <row r="523" spans="2:10">
      <c r="B523" s="15">
        <v>13.19</v>
      </c>
      <c r="C523" s="16">
        <v>62.42</v>
      </c>
      <c r="D523" s="15">
        <v>13.223000000000001</v>
      </c>
      <c r="E523" s="17">
        <f t="shared" si="36"/>
        <v>2.2038333333333333E-2</v>
      </c>
      <c r="F523" s="17">
        <f t="shared" si="37"/>
        <v>7.2278737618315325E-2</v>
      </c>
      <c r="G523" s="17">
        <f t="shared" si="35"/>
        <v>182.48796858701186</v>
      </c>
      <c r="H523" s="16">
        <f t="shared" si="39"/>
        <v>244.90796858701185</v>
      </c>
      <c r="I523" s="46">
        <v>6.86</v>
      </c>
      <c r="J523" s="16">
        <f t="shared" si="38"/>
        <v>238.04796858701187</v>
      </c>
    </row>
    <row r="524" spans="2:10">
      <c r="B524" s="15">
        <v>13.24</v>
      </c>
      <c r="C524" s="16">
        <v>62.56</v>
      </c>
      <c r="D524" s="15">
        <v>13.249000000000001</v>
      </c>
      <c r="E524" s="17">
        <f t="shared" si="36"/>
        <v>2.208166666666667E-2</v>
      </c>
      <c r="F524" s="17">
        <f t="shared" si="37"/>
        <v>7.2281940420147919E-2</v>
      </c>
      <c r="G524" s="17">
        <f t="shared" si="35"/>
        <v>183.17161829138544</v>
      </c>
      <c r="H524" s="16">
        <f t="shared" si="39"/>
        <v>245.73161829138544</v>
      </c>
      <c r="I524" s="46">
        <v>6.86</v>
      </c>
      <c r="J524" s="16">
        <f t="shared" si="38"/>
        <v>238.87161829138546</v>
      </c>
    </row>
    <row r="525" spans="2:10">
      <c r="B525" s="15">
        <v>12.98</v>
      </c>
      <c r="C525" s="16">
        <v>62.56</v>
      </c>
      <c r="D525" s="15">
        <v>13.301</v>
      </c>
      <c r="E525" s="17">
        <f t="shared" si="36"/>
        <v>2.2168333333333335E-2</v>
      </c>
      <c r="F525" s="17">
        <f t="shared" si="37"/>
        <v>7.2288346875420295E-2</v>
      </c>
      <c r="G525" s="17">
        <f t="shared" si="35"/>
        <v>179.55867800337677</v>
      </c>
      <c r="H525" s="16">
        <f t="shared" si="39"/>
        <v>242.11867800337677</v>
      </c>
      <c r="I525" s="46">
        <v>6.86</v>
      </c>
      <c r="J525" s="16">
        <f t="shared" si="38"/>
        <v>235.25867800337676</v>
      </c>
    </row>
    <row r="526" spans="2:10">
      <c r="B526" s="15">
        <v>12.74</v>
      </c>
      <c r="C526" s="16">
        <v>62.85</v>
      </c>
      <c r="D526" s="15">
        <v>13.343</v>
      </c>
      <c r="E526" s="17">
        <f t="shared" si="36"/>
        <v>2.2238333333333336E-2</v>
      </c>
      <c r="F526" s="17">
        <f t="shared" si="37"/>
        <v>7.229352214916418E-2</v>
      </c>
      <c r="G526" s="17">
        <f t="shared" si="35"/>
        <v>176.22602442461428</v>
      </c>
      <c r="H526" s="16">
        <f t="shared" si="39"/>
        <v>239.07602442461427</v>
      </c>
      <c r="I526" s="46">
        <v>7.13</v>
      </c>
      <c r="J526" s="16">
        <f t="shared" si="38"/>
        <v>231.94602442461428</v>
      </c>
    </row>
    <row r="527" spans="2:10">
      <c r="B527" s="15">
        <v>12.87</v>
      </c>
      <c r="C527" s="16">
        <v>62.51</v>
      </c>
      <c r="D527" s="15">
        <v>13.367000000000001</v>
      </c>
      <c r="E527" s="17">
        <f t="shared" si="36"/>
        <v>2.2278333333333334E-2</v>
      </c>
      <c r="F527" s="17">
        <f t="shared" si="37"/>
        <v>7.229647978116166E-2</v>
      </c>
      <c r="G527" s="17">
        <f t="shared" si="35"/>
        <v>178.01696623344506</v>
      </c>
      <c r="H527" s="16">
        <f t="shared" si="39"/>
        <v>240.52696623344505</v>
      </c>
      <c r="I527" s="46">
        <v>6.86</v>
      </c>
      <c r="J527" s="16">
        <f t="shared" si="38"/>
        <v>233.66696623344507</v>
      </c>
    </row>
    <row r="528" spans="2:10">
      <c r="B528" s="15">
        <v>13.04</v>
      </c>
      <c r="C528" s="16">
        <v>62.71</v>
      </c>
      <c r="D528" s="15">
        <v>13.396000000000001</v>
      </c>
      <c r="E528" s="17">
        <f t="shared" si="36"/>
        <v>2.2326666666666672E-2</v>
      </c>
      <c r="F528" s="17">
        <f t="shared" si="37"/>
        <v>7.2300053909387277E-2</v>
      </c>
      <c r="G528" s="17">
        <f t="shared" si="35"/>
        <v>180.35947824247631</v>
      </c>
      <c r="H528" s="16">
        <f t="shared" si="39"/>
        <v>243.06947824247632</v>
      </c>
      <c r="I528" s="46">
        <v>6.91</v>
      </c>
      <c r="J528" s="16">
        <f t="shared" si="38"/>
        <v>236.15947824247633</v>
      </c>
    </row>
    <row r="529" spans="2:10">
      <c r="B529" s="15">
        <v>13.13</v>
      </c>
      <c r="C529" s="16">
        <v>62.56</v>
      </c>
      <c r="D529" s="15">
        <v>13.422000000000001</v>
      </c>
      <c r="E529" s="17">
        <f t="shared" si="36"/>
        <v>2.2370000000000004E-2</v>
      </c>
      <c r="F529" s="17">
        <f t="shared" si="37"/>
        <v>7.2303258600667275E-2</v>
      </c>
      <c r="G529" s="17">
        <f t="shared" ref="G529:G592" si="40">B529/F529</f>
        <v>181.59624136053566</v>
      </c>
      <c r="H529" s="16">
        <f t="shared" si="39"/>
        <v>244.15624136053566</v>
      </c>
      <c r="I529" s="46">
        <v>6.86</v>
      </c>
      <c r="J529" s="16">
        <f t="shared" si="38"/>
        <v>237.29624136053565</v>
      </c>
    </row>
    <row r="530" spans="2:10">
      <c r="B530" s="15">
        <v>13.04</v>
      </c>
      <c r="C530" s="16">
        <v>62.13</v>
      </c>
      <c r="D530" s="15">
        <v>13.448</v>
      </c>
      <c r="E530" s="17">
        <f t="shared" ref="E530:E593" si="41">(D530*10^-3)/($C$3)</f>
        <v>2.2413333333333334E-2</v>
      </c>
      <c r="F530" s="17">
        <f t="shared" ref="F530:F593" si="42">$C$4/(1-E530)</f>
        <v>7.2306463576054997E-2</v>
      </c>
      <c r="G530" s="17">
        <f t="shared" si="40"/>
        <v>180.34349012635607</v>
      </c>
      <c r="H530" s="16">
        <f t="shared" si="39"/>
        <v>242.47349012635607</v>
      </c>
      <c r="I530" s="46">
        <v>6.65</v>
      </c>
      <c r="J530" s="16">
        <f t="shared" ref="J530:J593" si="43">C530-I530+G530</f>
        <v>235.82349012635609</v>
      </c>
    </row>
    <row r="531" spans="2:10">
      <c r="B531" s="15">
        <v>13.05</v>
      </c>
      <c r="C531" s="16">
        <v>62.42</v>
      </c>
      <c r="D531" s="15">
        <v>13.473000000000001</v>
      </c>
      <c r="E531" s="17">
        <f t="shared" si="41"/>
        <v>2.2455000000000003E-2</v>
      </c>
      <c r="F531" s="17">
        <f t="shared" si="42"/>
        <v>7.2309545551120763E-2</v>
      </c>
      <c r="G531" s="17">
        <f t="shared" si="40"/>
        <v>180.47409785992954</v>
      </c>
      <c r="H531" s="16">
        <f t="shared" ref="H531:H594" si="44">G531+C531</f>
        <v>242.89409785992956</v>
      </c>
      <c r="I531" s="46">
        <v>6.86</v>
      </c>
      <c r="J531" s="16">
        <f t="shared" si="43"/>
        <v>236.03409785992955</v>
      </c>
    </row>
    <row r="532" spans="2:10">
      <c r="B532" s="15">
        <v>13.02</v>
      </c>
      <c r="C532" s="16">
        <v>62.51</v>
      </c>
      <c r="D532" s="15">
        <v>13.499000000000001</v>
      </c>
      <c r="E532" s="17">
        <f t="shared" si="41"/>
        <v>2.2498333333333335E-2</v>
      </c>
      <c r="F532" s="17">
        <f t="shared" si="42"/>
        <v>7.2312751083906432E-2</v>
      </c>
      <c r="G532" s="17">
        <f t="shared" si="40"/>
        <v>180.05123307910858</v>
      </c>
      <c r="H532" s="16">
        <f t="shared" si="44"/>
        <v>242.56123307910858</v>
      </c>
      <c r="I532" s="46">
        <v>6.86</v>
      </c>
      <c r="J532" s="16">
        <f t="shared" si="43"/>
        <v>235.70123307910859</v>
      </c>
    </row>
    <row r="533" spans="2:10">
      <c r="B533" s="15">
        <v>13.13</v>
      </c>
      <c r="C533" s="16">
        <v>62.71</v>
      </c>
      <c r="D533" s="15">
        <v>13.525</v>
      </c>
      <c r="E533" s="17">
        <f t="shared" si="41"/>
        <v>2.2541666666666668E-2</v>
      </c>
      <c r="F533" s="17">
        <f t="shared" si="42"/>
        <v>7.2315956900911735E-2</v>
      </c>
      <c r="G533" s="17">
        <f t="shared" si="40"/>
        <v>181.56435401927817</v>
      </c>
      <c r="H533" s="16">
        <f t="shared" si="44"/>
        <v>244.27435401927818</v>
      </c>
      <c r="I533" s="46">
        <v>6.91</v>
      </c>
      <c r="J533" s="16">
        <f t="shared" si="43"/>
        <v>237.36435401927815</v>
      </c>
    </row>
    <row r="534" spans="2:10">
      <c r="B534" s="15">
        <v>13.06</v>
      </c>
      <c r="C534" s="16">
        <v>62.61</v>
      </c>
      <c r="D534" s="15">
        <v>13.55</v>
      </c>
      <c r="E534" s="17">
        <f t="shared" si="41"/>
        <v>2.2583333333333337E-2</v>
      </c>
      <c r="F534" s="17">
        <f t="shared" si="42"/>
        <v>7.2319039685330724E-2</v>
      </c>
      <c r="G534" s="17">
        <f t="shared" si="40"/>
        <v>180.58868116647719</v>
      </c>
      <c r="H534" s="16">
        <f t="shared" si="44"/>
        <v>243.19868116647717</v>
      </c>
      <c r="I534" s="46">
        <v>7.02</v>
      </c>
      <c r="J534" s="16">
        <f t="shared" si="43"/>
        <v>236.17868116647719</v>
      </c>
    </row>
    <row r="535" spans="2:10">
      <c r="B535" s="15">
        <v>13.17</v>
      </c>
      <c r="C535" s="16">
        <v>62.61</v>
      </c>
      <c r="D535" s="15">
        <v>13.577</v>
      </c>
      <c r="E535" s="17">
        <f t="shared" si="41"/>
        <v>2.2628333333333334E-2</v>
      </c>
      <c r="F535" s="17">
        <f t="shared" si="42"/>
        <v>7.2322369387732427E-2</v>
      </c>
      <c r="G535" s="17">
        <f t="shared" si="40"/>
        <v>182.10133478057676</v>
      </c>
      <c r="H535" s="16">
        <f t="shared" si="44"/>
        <v>244.71133478057675</v>
      </c>
      <c r="I535" s="46">
        <v>6.86</v>
      </c>
      <c r="J535" s="16">
        <f t="shared" si="43"/>
        <v>237.85133478057676</v>
      </c>
    </row>
    <row r="536" spans="2:10">
      <c r="B536" s="15">
        <v>13.14</v>
      </c>
      <c r="C536" s="16">
        <v>62.47</v>
      </c>
      <c r="D536" s="15">
        <v>13.603</v>
      </c>
      <c r="E536" s="17">
        <f t="shared" si="41"/>
        <v>2.267166666666667E-2</v>
      </c>
      <c r="F536" s="17">
        <f t="shared" si="42"/>
        <v>7.2325576057623436E-2</v>
      </c>
      <c r="G536" s="17">
        <f t="shared" si="40"/>
        <v>181.67846999975586</v>
      </c>
      <c r="H536" s="16">
        <f t="shared" si="44"/>
        <v>244.14846999975586</v>
      </c>
      <c r="I536" s="46">
        <v>6.91</v>
      </c>
      <c r="J536" s="16">
        <f t="shared" si="43"/>
        <v>237.23846999975586</v>
      </c>
    </row>
    <row r="537" spans="2:10">
      <c r="B537" s="15">
        <v>13.25</v>
      </c>
      <c r="C537" s="16">
        <v>62.61</v>
      </c>
      <c r="D537" s="15">
        <v>13.631</v>
      </c>
      <c r="E537" s="17">
        <f t="shared" si="41"/>
        <v>2.2718333333333337E-2</v>
      </c>
      <c r="F537" s="17">
        <f t="shared" si="42"/>
        <v>7.232902971245446E-2</v>
      </c>
      <c r="G537" s="17">
        <f t="shared" si="40"/>
        <v>183.19062280630123</v>
      </c>
      <c r="H537" s="16">
        <f t="shared" si="44"/>
        <v>245.80062280630125</v>
      </c>
      <c r="I537" s="46">
        <v>6.86</v>
      </c>
      <c r="J537" s="16">
        <f t="shared" si="43"/>
        <v>238.94062280630123</v>
      </c>
    </row>
    <row r="538" spans="2:10">
      <c r="B538" s="15">
        <v>13.24</v>
      </c>
      <c r="C538" s="16">
        <v>62.8</v>
      </c>
      <c r="D538" s="15">
        <v>13.657</v>
      </c>
      <c r="E538" s="17">
        <f t="shared" si="41"/>
        <v>2.276166666666667E-2</v>
      </c>
      <c r="F538" s="17">
        <f t="shared" si="42"/>
        <v>7.2332236973004213E-2</v>
      </c>
      <c r="G538" s="17">
        <f t="shared" si="40"/>
        <v>183.04424906617257</v>
      </c>
      <c r="H538" s="16">
        <f t="shared" si="44"/>
        <v>245.84424906617255</v>
      </c>
      <c r="I538" s="46">
        <v>7.13</v>
      </c>
      <c r="J538" s="16">
        <f t="shared" si="43"/>
        <v>238.71424906617256</v>
      </c>
    </row>
    <row r="539" spans="2:10">
      <c r="B539" s="15">
        <v>13.21</v>
      </c>
      <c r="C539" s="16">
        <v>62.18</v>
      </c>
      <c r="D539" s="15">
        <v>13.682</v>
      </c>
      <c r="E539" s="17">
        <f t="shared" si="41"/>
        <v>2.2803333333333335E-2</v>
      </c>
      <c r="F539" s="17">
        <f t="shared" si="42"/>
        <v>7.2335321145627809E-2</v>
      </c>
      <c r="G539" s="17">
        <f t="shared" si="40"/>
        <v>182.62170943300578</v>
      </c>
      <c r="H539" s="16">
        <f t="shared" si="44"/>
        <v>244.80170943300578</v>
      </c>
      <c r="I539" s="46">
        <v>6.86</v>
      </c>
      <c r="J539" s="16">
        <f t="shared" si="43"/>
        <v>237.94170943300577</v>
      </c>
    </row>
    <row r="540" spans="2:10">
      <c r="B540" s="15">
        <v>13.19</v>
      </c>
      <c r="C540" s="16">
        <v>62.32</v>
      </c>
      <c r="D540" s="15">
        <v>13.71</v>
      </c>
      <c r="E540" s="17">
        <f t="shared" si="41"/>
        <v>2.2850000000000002E-2</v>
      </c>
      <c r="F540" s="17">
        <f t="shared" si="42"/>
        <v>7.2338775731228933E-2</v>
      </c>
      <c r="G540" s="17">
        <f t="shared" si="40"/>
        <v>182.33651132010829</v>
      </c>
      <c r="H540" s="16">
        <f t="shared" si="44"/>
        <v>244.65651132010828</v>
      </c>
      <c r="I540" s="46">
        <v>6.86</v>
      </c>
      <c r="J540" s="16">
        <f t="shared" si="43"/>
        <v>237.79651132010829</v>
      </c>
    </row>
    <row r="541" spans="2:10">
      <c r="B541" s="15">
        <v>13.33</v>
      </c>
      <c r="C541" s="16">
        <v>62.51</v>
      </c>
      <c r="D541" s="15">
        <v>13.736000000000001</v>
      </c>
      <c r="E541" s="17">
        <f t="shared" si="41"/>
        <v>2.2893333333333338E-2</v>
      </c>
      <c r="F541" s="17">
        <f t="shared" si="42"/>
        <v>7.2341983856184594E-2</v>
      </c>
      <c r="G541" s="17">
        <f t="shared" si="40"/>
        <v>184.26367773518564</v>
      </c>
      <c r="H541" s="16">
        <f t="shared" si="44"/>
        <v>246.77367773518563</v>
      </c>
      <c r="I541" s="46">
        <v>6.91</v>
      </c>
      <c r="J541" s="16">
        <f t="shared" si="43"/>
        <v>239.86367773518563</v>
      </c>
    </row>
    <row r="542" spans="2:10">
      <c r="B542" s="15">
        <v>13.33</v>
      </c>
      <c r="C542" s="16">
        <v>62.66</v>
      </c>
      <c r="D542" s="15">
        <v>13.762</v>
      </c>
      <c r="E542" s="17">
        <f t="shared" si="41"/>
        <v>2.2936666666666668E-2</v>
      </c>
      <c r="F542" s="17">
        <f t="shared" si="42"/>
        <v>7.2345192265704739E-2</v>
      </c>
      <c r="G542" s="17">
        <f t="shared" si="40"/>
        <v>184.25550589515942</v>
      </c>
      <c r="H542" s="16">
        <f t="shared" si="44"/>
        <v>246.91550589515941</v>
      </c>
      <c r="I542" s="46">
        <v>6.91</v>
      </c>
      <c r="J542" s="16">
        <f t="shared" si="43"/>
        <v>240.00550589515942</v>
      </c>
    </row>
    <row r="543" spans="2:10">
      <c r="B543" s="15">
        <v>13.34</v>
      </c>
      <c r="C543" s="16">
        <v>62.51</v>
      </c>
      <c r="D543" s="15">
        <v>13.789</v>
      </c>
      <c r="E543" s="17">
        <f t="shared" si="41"/>
        <v>2.2981666666666668E-2</v>
      </c>
      <c r="F543" s="17">
        <f t="shared" si="42"/>
        <v>7.2348524376823722E-2</v>
      </c>
      <c r="G543" s="17">
        <f t="shared" si="40"/>
        <v>184.38523957336389</v>
      </c>
      <c r="H543" s="16">
        <f t="shared" si="44"/>
        <v>246.89523957336388</v>
      </c>
      <c r="I543" s="46">
        <v>6.86</v>
      </c>
      <c r="J543" s="16">
        <f t="shared" si="43"/>
        <v>240.0352395733639</v>
      </c>
    </row>
    <row r="544" spans="2:10">
      <c r="B544" s="15">
        <v>13.33</v>
      </c>
      <c r="C544" s="16">
        <v>62.71</v>
      </c>
      <c r="D544" s="15">
        <v>13.814</v>
      </c>
      <c r="E544" s="17">
        <f t="shared" si="41"/>
        <v>2.3023333333333333E-2</v>
      </c>
      <c r="F544" s="17">
        <f t="shared" si="42"/>
        <v>7.2351609938589814E-2</v>
      </c>
      <c r="G544" s="17">
        <f t="shared" si="40"/>
        <v>184.23916221510706</v>
      </c>
      <c r="H544" s="16">
        <f t="shared" si="44"/>
        <v>246.94916221510707</v>
      </c>
      <c r="I544" s="46">
        <v>6.86</v>
      </c>
      <c r="J544" s="16">
        <f t="shared" si="43"/>
        <v>240.08916221510705</v>
      </c>
    </row>
    <row r="545" spans="2:10">
      <c r="B545" s="15">
        <v>13.31</v>
      </c>
      <c r="C545" s="16">
        <v>62.37</v>
      </c>
      <c r="D545" s="15">
        <v>13.84</v>
      </c>
      <c r="E545" s="17">
        <f t="shared" si="41"/>
        <v>2.3066666666666666E-2</v>
      </c>
      <c r="F545" s="17">
        <f t="shared" si="42"/>
        <v>7.2354819202030518E-2</v>
      </c>
      <c r="G545" s="17">
        <f t="shared" si="40"/>
        <v>183.95457478562088</v>
      </c>
      <c r="H545" s="16">
        <f t="shared" si="44"/>
        <v>246.32457478562088</v>
      </c>
      <c r="I545" s="46">
        <v>6.91</v>
      </c>
      <c r="J545" s="16">
        <f t="shared" si="43"/>
        <v>239.41457478562086</v>
      </c>
    </row>
    <row r="546" spans="2:10">
      <c r="B546" s="15">
        <v>13.35</v>
      </c>
      <c r="C546" s="16">
        <v>62.61</v>
      </c>
      <c r="D546" s="15">
        <v>13.865</v>
      </c>
      <c r="E546" s="17">
        <f t="shared" si="41"/>
        <v>2.3108333333333335E-2</v>
      </c>
      <c r="F546" s="17">
        <f t="shared" si="42"/>
        <v>7.2357905300762124E-2</v>
      </c>
      <c r="G546" s="17">
        <f t="shared" si="40"/>
        <v>184.49953663679906</v>
      </c>
      <c r="H546" s="16">
        <f t="shared" si="44"/>
        <v>247.10953663679908</v>
      </c>
      <c r="I546" s="46">
        <v>6.86</v>
      </c>
      <c r="J546" s="16">
        <f t="shared" si="43"/>
        <v>240.24953663679906</v>
      </c>
    </row>
    <row r="547" spans="2:10">
      <c r="B547" s="15">
        <v>13.44</v>
      </c>
      <c r="C547" s="16">
        <v>62.71</v>
      </c>
      <c r="D547" s="15">
        <v>13.891999999999999</v>
      </c>
      <c r="E547" s="17">
        <f t="shared" si="41"/>
        <v>2.3153333333333335E-2</v>
      </c>
      <c r="F547" s="17">
        <f t="shared" si="42"/>
        <v>7.2361238583097676E-2</v>
      </c>
      <c r="G547" s="17">
        <f t="shared" si="40"/>
        <v>185.73479756798068</v>
      </c>
      <c r="H547" s="16">
        <f t="shared" si="44"/>
        <v>248.44479756798069</v>
      </c>
      <c r="I547" s="46">
        <v>6.97</v>
      </c>
      <c r="J547" s="16">
        <f t="shared" si="43"/>
        <v>241.47479756798069</v>
      </c>
    </row>
    <row r="548" spans="2:10">
      <c r="B548" s="15">
        <v>13.35</v>
      </c>
      <c r="C548" s="16">
        <v>62.28</v>
      </c>
      <c r="D548" s="15">
        <v>13.917</v>
      </c>
      <c r="E548" s="17">
        <f t="shared" si="41"/>
        <v>2.3195E-2</v>
      </c>
      <c r="F548" s="17">
        <f t="shared" si="42"/>
        <v>7.2364325229467855E-2</v>
      </c>
      <c r="G548" s="17">
        <f t="shared" si="40"/>
        <v>184.48316843509619</v>
      </c>
      <c r="H548" s="16">
        <f t="shared" si="44"/>
        <v>246.76316843509619</v>
      </c>
      <c r="I548" s="46">
        <v>6.86</v>
      </c>
      <c r="J548" s="16">
        <f t="shared" si="43"/>
        <v>239.90316843509618</v>
      </c>
    </row>
    <row r="549" spans="2:10">
      <c r="B549" s="15">
        <v>13.3</v>
      </c>
      <c r="C549" s="16">
        <v>62.47</v>
      </c>
      <c r="D549" s="15">
        <v>13.943</v>
      </c>
      <c r="E549" s="17">
        <f t="shared" si="41"/>
        <v>2.3238333333333337E-2</v>
      </c>
      <c r="F549" s="17">
        <f t="shared" si="42"/>
        <v>7.2367535621044046E-2</v>
      </c>
      <c r="G549" s="17">
        <f t="shared" si="40"/>
        <v>183.78406678992175</v>
      </c>
      <c r="H549" s="16">
        <f t="shared" si="44"/>
        <v>246.25406678992175</v>
      </c>
      <c r="I549" s="46">
        <v>6.86</v>
      </c>
      <c r="J549" s="16">
        <f t="shared" si="43"/>
        <v>239.39406678992174</v>
      </c>
    </row>
    <row r="550" spans="2:10">
      <c r="B550" s="15">
        <v>13.4</v>
      </c>
      <c r="C550" s="16">
        <v>62.61</v>
      </c>
      <c r="D550" s="15">
        <v>13.968999999999999</v>
      </c>
      <c r="E550" s="17">
        <f t="shared" si="41"/>
        <v>2.3281666666666669E-2</v>
      </c>
      <c r="F550" s="17">
        <f t="shared" si="42"/>
        <v>7.2370746297486327E-2</v>
      </c>
      <c r="G550" s="17">
        <f t="shared" si="40"/>
        <v>185.15768712565324</v>
      </c>
      <c r="H550" s="16">
        <f t="shared" si="44"/>
        <v>247.76768712565325</v>
      </c>
      <c r="I550" s="46">
        <v>6.91</v>
      </c>
      <c r="J550" s="16">
        <f t="shared" si="43"/>
        <v>240.85768712565323</v>
      </c>
    </row>
    <row r="551" spans="2:10">
      <c r="B551" s="15">
        <v>13.49</v>
      </c>
      <c r="C551" s="16">
        <v>62.71</v>
      </c>
      <c r="D551" s="15">
        <v>13.994</v>
      </c>
      <c r="E551" s="17">
        <f t="shared" si="41"/>
        <v>2.3323333333333335E-2</v>
      </c>
      <c r="F551" s="17">
        <f t="shared" si="42"/>
        <v>7.2373833755050646E-2</v>
      </c>
      <c r="G551" s="17">
        <f t="shared" si="40"/>
        <v>186.39333167919398</v>
      </c>
      <c r="H551" s="16">
        <f t="shared" si="44"/>
        <v>249.10333167919399</v>
      </c>
      <c r="I551" s="46">
        <v>6.86</v>
      </c>
      <c r="J551" s="16">
        <f t="shared" si="43"/>
        <v>242.24333167919397</v>
      </c>
    </row>
    <row r="552" spans="2:10">
      <c r="B552" s="15">
        <v>13.62</v>
      </c>
      <c r="C552" s="16">
        <v>62.32</v>
      </c>
      <c r="D552" s="15">
        <v>14.023</v>
      </c>
      <c r="E552" s="17">
        <f t="shared" si="41"/>
        <v>2.3371666666666669E-2</v>
      </c>
      <c r="F552" s="17">
        <f t="shared" si="42"/>
        <v>7.2377415535869516E-2</v>
      </c>
      <c r="G552" s="17">
        <f t="shared" si="40"/>
        <v>188.18024792899749</v>
      </c>
      <c r="H552" s="16">
        <f t="shared" si="44"/>
        <v>250.50024792899748</v>
      </c>
      <c r="I552" s="46">
        <v>6.81</v>
      </c>
      <c r="J552" s="16">
        <f t="shared" si="43"/>
        <v>243.69024792899748</v>
      </c>
    </row>
    <row r="553" spans="2:10">
      <c r="B553" s="15">
        <v>13.57</v>
      </c>
      <c r="C553" s="16">
        <v>62.56</v>
      </c>
      <c r="D553" s="15">
        <v>14.047000000000001</v>
      </c>
      <c r="E553" s="17">
        <f t="shared" si="41"/>
        <v>2.3411666666666667E-2</v>
      </c>
      <c r="F553" s="17">
        <f t="shared" si="42"/>
        <v>7.2380380036388942E-2</v>
      </c>
      <c r="G553" s="17">
        <f t="shared" si="40"/>
        <v>187.48174564954948</v>
      </c>
      <c r="H553" s="16">
        <f t="shared" si="44"/>
        <v>250.04174564954948</v>
      </c>
      <c r="I553" s="46">
        <v>6.91</v>
      </c>
      <c r="J553" s="16">
        <f t="shared" si="43"/>
        <v>243.13174564954949</v>
      </c>
    </row>
    <row r="554" spans="2:10">
      <c r="B554" s="15">
        <v>13.57</v>
      </c>
      <c r="C554" s="16">
        <v>62.66</v>
      </c>
      <c r="D554" s="15">
        <v>14.071999999999999</v>
      </c>
      <c r="E554" s="17">
        <f t="shared" si="41"/>
        <v>2.3453333333333333E-2</v>
      </c>
      <c r="F554" s="17">
        <f t="shared" si="42"/>
        <v>7.2383468316008462E-2</v>
      </c>
      <c r="G554" s="17">
        <f t="shared" si="40"/>
        <v>187.47374664000225</v>
      </c>
      <c r="H554" s="16">
        <f t="shared" si="44"/>
        <v>250.13374664000224</v>
      </c>
      <c r="I554" s="46">
        <v>6.91</v>
      </c>
      <c r="J554" s="16">
        <f t="shared" si="43"/>
        <v>243.22374664000225</v>
      </c>
    </row>
    <row r="555" spans="2:10">
      <c r="B555" s="15">
        <v>13.55</v>
      </c>
      <c r="C555" s="16">
        <v>62.61</v>
      </c>
      <c r="D555" s="15">
        <v>14.099</v>
      </c>
      <c r="E555" s="17">
        <f t="shared" si="41"/>
        <v>2.3498333333333336E-2</v>
      </c>
      <c r="F555" s="17">
        <f t="shared" si="42"/>
        <v>7.2386803954016476E-2</v>
      </c>
      <c r="G555" s="17">
        <f t="shared" si="40"/>
        <v>187.18881425691347</v>
      </c>
      <c r="H555" s="16">
        <f t="shared" si="44"/>
        <v>249.79881425691349</v>
      </c>
      <c r="I555" s="46">
        <v>7.02</v>
      </c>
      <c r="J555" s="16">
        <f t="shared" si="43"/>
        <v>242.77881425691348</v>
      </c>
    </row>
    <row r="556" spans="2:10">
      <c r="B556" s="15">
        <v>13.66</v>
      </c>
      <c r="C556" s="16">
        <v>62.13</v>
      </c>
      <c r="D556" s="15">
        <v>14.125</v>
      </c>
      <c r="E556" s="17">
        <f t="shared" si="41"/>
        <v>2.3541666666666669E-2</v>
      </c>
      <c r="F556" s="17">
        <f t="shared" si="42"/>
        <v>7.2390016340451821E-2</v>
      </c>
      <c r="G556" s="17">
        <f t="shared" si="40"/>
        <v>188.70005410354824</v>
      </c>
      <c r="H556" s="16">
        <f t="shared" si="44"/>
        <v>250.83005410354824</v>
      </c>
      <c r="I556" s="46">
        <v>6.6</v>
      </c>
      <c r="J556" s="16">
        <f t="shared" si="43"/>
        <v>244.23005410354824</v>
      </c>
    </row>
    <row r="557" spans="2:10">
      <c r="B557" s="15">
        <v>13.47</v>
      </c>
      <c r="C557" s="16">
        <v>61.84</v>
      </c>
      <c r="D557" s="15">
        <v>14.153</v>
      </c>
      <c r="E557" s="17">
        <f t="shared" si="41"/>
        <v>2.3588333333333336E-2</v>
      </c>
      <c r="F557" s="17">
        <f t="shared" si="42"/>
        <v>7.2393476152412164E-2</v>
      </c>
      <c r="G557" s="17">
        <f t="shared" si="40"/>
        <v>186.06648990913496</v>
      </c>
      <c r="H557" s="16">
        <f t="shared" si="44"/>
        <v>247.90648990913496</v>
      </c>
      <c r="I557" s="46">
        <v>6.7</v>
      </c>
      <c r="J557" s="16">
        <f t="shared" si="43"/>
        <v>241.20648990913497</v>
      </c>
    </row>
    <row r="558" spans="2:10">
      <c r="B558" s="15">
        <v>13.53</v>
      </c>
      <c r="C558" s="16">
        <v>62.18</v>
      </c>
      <c r="D558" s="15">
        <v>14.177</v>
      </c>
      <c r="E558" s="17">
        <f t="shared" si="41"/>
        <v>2.3628333333333335E-2</v>
      </c>
      <c r="F558" s="17">
        <f t="shared" si="42"/>
        <v>7.2396441968755429E-2</v>
      </c>
      <c r="G558" s="17">
        <f t="shared" si="40"/>
        <v>186.88763745929978</v>
      </c>
      <c r="H558" s="16">
        <f t="shared" si="44"/>
        <v>249.06763745929979</v>
      </c>
      <c r="I558" s="46">
        <v>6.86</v>
      </c>
      <c r="J558" s="16">
        <f t="shared" si="43"/>
        <v>242.20763745929978</v>
      </c>
    </row>
    <row r="559" spans="2:10">
      <c r="B559" s="15">
        <v>13.58</v>
      </c>
      <c r="C559" s="16">
        <v>62.47</v>
      </c>
      <c r="D559" s="15">
        <v>14.202</v>
      </c>
      <c r="E559" s="17">
        <f t="shared" si="41"/>
        <v>2.3670000000000004E-2</v>
      </c>
      <c r="F559" s="17">
        <f t="shared" si="42"/>
        <v>7.2399531619196739E-2</v>
      </c>
      <c r="G559" s="17">
        <f t="shared" si="40"/>
        <v>187.57027423088002</v>
      </c>
      <c r="H559" s="16">
        <f t="shared" si="44"/>
        <v>250.04027423088002</v>
      </c>
      <c r="I559" s="46">
        <v>6.91</v>
      </c>
      <c r="J559" s="16">
        <f t="shared" si="43"/>
        <v>243.13027423088002</v>
      </c>
    </row>
    <row r="560" spans="2:10">
      <c r="B560" s="15">
        <v>13.59</v>
      </c>
      <c r="C560" s="16">
        <v>62.56</v>
      </c>
      <c r="D560" s="15">
        <v>14.228999999999999</v>
      </c>
      <c r="E560" s="17">
        <f t="shared" si="41"/>
        <v>2.3715E-2</v>
      </c>
      <c r="F560" s="17">
        <f t="shared" si="42"/>
        <v>7.2402868737889398E-2</v>
      </c>
      <c r="G560" s="17">
        <f t="shared" si="40"/>
        <v>187.69974500869699</v>
      </c>
      <c r="H560" s="16">
        <f t="shared" si="44"/>
        <v>250.259745008697</v>
      </c>
      <c r="I560" s="46">
        <v>6.97</v>
      </c>
      <c r="J560" s="16">
        <f t="shared" si="43"/>
        <v>243.289745008697</v>
      </c>
    </row>
    <row r="561" spans="2:10">
      <c r="B561" s="15">
        <v>13.72</v>
      </c>
      <c r="C561" s="16">
        <v>62.75</v>
      </c>
      <c r="D561" s="15">
        <v>14.252000000000001</v>
      </c>
      <c r="E561" s="17">
        <f t="shared" si="41"/>
        <v>2.3753333333333335E-2</v>
      </c>
      <c r="F561" s="17">
        <f t="shared" si="42"/>
        <v>7.240571171128575E-2</v>
      </c>
      <c r="G561" s="17">
        <f t="shared" si="40"/>
        <v>189.48781354028856</v>
      </c>
      <c r="H561" s="16">
        <f t="shared" si="44"/>
        <v>252.23781354028856</v>
      </c>
      <c r="I561" s="46">
        <v>6.91</v>
      </c>
      <c r="J561" s="16">
        <f t="shared" si="43"/>
        <v>245.32781354028856</v>
      </c>
    </row>
    <row r="562" spans="2:10">
      <c r="B562" s="15">
        <v>13.67</v>
      </c>
      <c r="C562" s="16">
        <v>62.37</v>
      </c>
      <c r="D562" s="15">
        <v>14.278</v>
      </c>
      <c r="E562" s="17">
        <f t="shared" si="41"/>
        <v>2.3796666666666667E-2</v>
      </c>
      <c r="F562" s="17">
        <f t="shared" si="42"/>
        <v>7.2408925776156971E-2</v>
      </c>
      <c r="G562" s="17">
        <f t="shared" si="40"/>
        <v>188.78888000989096</v>
      </c>
      <c r="H562" s="16">
        <f t="shared" si="44"/>
        <v>251.15888000989096</v>
      </c>
      <c r="I562" s="46">
        <v>6.91</v>
      </c>
      <c r="J562" s="16">
        <f t="shared" si="43"/>
        <v>244.24888000989097</v>
      </c>
    </row>
    <row r="563" spans="2:10">
      <c r="B563" s="15">
        <v>13.68</v>
      </c>
      <c r="C563" s="16">
        <v>62.56</v>
      </c>
      <c r="D563" s="15">
        <v>14.304</v>
      </c>
      <c r="E563" s="17">
        <f t="shared" si="41"/>
        <v>2.3840000000000004E-2</v>
      </c>
      <c r="F563" s="17">
        <f t="shared" si="42"/>
        <v>7.241214012638332E-2</v>
      </c>
      <c r="G563" s="17">
        <f t="shared" si="40"/>
        <v>188.91859812627882</v>
      </c>
      <c r="H563" s="16">
        <f t="shared" si="44"/>
        <v>251.47859812627883</v>
      </c>
      <c r="I563" s="46">
        <v>6.91</v>
      </c>
      <c r="J563" s="16">
        <f t="shared" si="43"/>
        <v>244.56859812627883</v>
      </c>
    </row>
    <row r="564" spans="2:10">
      <c r="B564" s="15">
        <v>13.7</v>
      </c>
      <c r="C564" s="16">
        <v>62.71</v>
      </c>
      <c r="D564" s="15">
        <v>14.332000000000001</v>
      </c>
      <c r="E564" s="17">
        <f t="shared" si="41"/>
        <v>2.3886666666666671E-2</v>
      </c>
      <c r="F564" s="17">
        <f t="shared" si="42"/>
        <v>7.2415602053488001E-2</v>
      </c>
      <c r="G564" s="17">
        <f t="shared" si="40"/>
        <v>189.18575019069553</v>
      </c>
      <c r="H564" s="16">
        <f t="shared" si="44"/>
        <v>251.89575019069554</v>
      </c>
      <c r="I564" s="46">
        <v>6.91</v>
      </c>
      <c r="J564" s="16">
        <f t="shared" si="43"/>
        <v>244.98575019069551</v>
      </c>
    </row>
    <row r="565" spans="2:10">
      <c r="B565" s="15">
        <v>13.69</v>
      </c>
      <c r="C565" s="16">
        <v>62.47</v>
      </c>
      <c r="D565" s="15">
        <v>14.356</v>
      </c>
      <c r="E565" s="17">
        <f t="shared" si="41"/>
        <v>2.3926666666666669E-2</v>
      </c>
      <c r="F565" s="17">
        <f t="shared" si="42"/>
        <v>7.2418569683053546E-2</v>
      </c>
      <c r="G565" s="17">
        <f t="shared" si="40"/>
        <v>189.03991144696076</v>
      </c>
      <c r="H565" s="16">
        <f t="shared" si="44"/>
        <v>251.50991144696076</v>
      </c>
      <c r="I565" s="46">
        <v>6.86</v>
      </c>
      <c r="J565" s="16">
        <f t="shared" si="43"/>
        <v>244.64991144696074</v>
      </c>
    </row>
    <row r="566" spans="2:10">
      <c r="B566" s="15">
        <v>13.66</v>
      </c>
      <c r="C566" s="16">
        <v>62.18</v>
      </c>
      <c r="D566" s="15">
        <v>14.384</v>
      </c>
      <c r="E566" s="17">
        <f t="shared" si="41"/>
        <v>2.3973333333333336E-2</v>
      </c>
      <c r="F566" s="17">
        <f t="shared" si="42"/>
        <v>7.2422032224977131E-2</v>
      </c>
      <c r="G566" s="17">
        <f t="shared" si="40"/>
        <v>188.61663474956862</v>
      </c>
      <c r="H566" s="16">
        <f t="shared" si="44"/>
        <v>250.79663474956863</v>
      </c>
      <c r="I566" s="46">
        <v>6.91</v>
      </c>
      <c r="J566" s="16">
        <f t="shared" si="43"/>
        <v>243.8866347495686</v>
      </c>
    </row>
    <row r="567" spans="2:10">
      <c r="B567" s="15">
        <v>13.62</v>
      </c>
      <c r="C567" s="16">
        <v>62.32</v>
      </c>
      <c r="D567" s="15">
        <v>14.407999999999999</v>
      </c>
      <c r="E567" s="17">
        <f t="shared" si="41"/>
        <v>2.4013333333333331E-2</v>
      </c>
      <c r="F567" s="17">
        <f t="shared" si="42"/>
        <v>7.2425000381600518E-2</v>
      </c>
      <c r="G567" s="17">
        <f t="shared" si="40"/>
        <v>188.05660929565067</v>
      </c>
      <c r="H567" s="16">
        <f t="shared" si="44"/>
        <v>250.37660929565067</v>
      </c>
      <c r="I567" s="46">
        <v>6.81</v>
      </c>
      <c r="J567" s="16">
        <f t="shared" si="43"/>
        <v>243.56660929565066</v>
      </c>
    </row>
    <row r="568" spans="2:10">
      <c r="B568" s="15">
        <v>13.8</v>
      </c>
      <c r="C568" s="16">
        <v>62.47</v>
      </c>
      <c r="D568" s="15">
        <v>14.433</v>
      </c>
      <c r="E568" s="17">
        <f t="shared" si="41"/>
        <v>2.4055E-2</v>
      </c>
      <c r="F568" s="17">
        <f t="shared" si="42"/>
        <v>7.2428092470139552E-2</v>
      </c>
      <c r="G568" s="17">
        <f t="shared" si="40"/>
        <v>190.53380434793897</v>
      </c>
      <c r="H568" s="16">
        <f t="shared" si="44"/>
        <v>253.00380434793897</v>
      </c>
      <c r="I568" s="46">
        <v>6.86</v>
      </c>
      <c r="J568" s="16">
        <f t="shared" si="43"/>
        <v>246.14380434793895</v>
      </c>
    </row>
    <row r="569" spans="2:10">
      <c r="B569" s="15">
        <v>13.64</v>
      </c>
      <c r="C569" s="16">
        <v>62.61</v>
      </c>
      <c r="D569" s="15">
        <v>14.46</v>
      </c>
      <c r="E569" s="17">
        <f t="shared" si="41"/>
        <v>2.4100000000000003E-2</v>
      </c>
      <c r="F569" s="17">
        <f t="shared" si="42"/>
        <v>7.2431432222328465E-2</v>
      </c>
      <c r="G569" s="17">
        <f t="shared" si="40"/>
        <v>188.31603326760109</v>
      </c>
      <c r="H569" s="16">
        <f t="shared" si="44"/>
        <v>250.9260332676011</v>
      </c>
      <c r="I569" s="46">
        <v>6.86</v>
      </c>
      <c r="J569" s="16">
        <f t="shared" si="43"/>
        <v>244.06603326760109</v>
      </c>
    </row>
    <row r="570" spans="2:10">
      <c r="B570" s="15">
        <v>13.68</v>
      </c>
      <c r="C570" s="16">
        <v>62.9</v>
      </c>
      <c r="D570" s="15">
        <v>14.487</v>
      </c>
      <c r="E570" s="17">
        <f t="shared" si="41"/>
        <v>2.4145E-2</v>
      </c>
      <c r="F570" s="17">
        <f t="shared" si="42"/>
        <v>7.2434772282532089E-2</v>
      </c>
      <c r="G570" s="17">
        <f t="shared" si="40"/>
        <v>188.85957074098488</v>
      </c>
      <c r="H570" s="16">
        <f t="shared" si="44"/>
        <v>251.75957074098488</v>
      </c>
      <c r="I570" s="46">
        <v>7.07</v>
      </c>
      <c r="J570" s="16">
        <f t="shared" si="43"/>
        <v>244.68957074098489</v>
      </c>
    </row>
    <row r="571" spans="2:10">
      <c r="B571" s="15">
        <v>13.69</v>
      </c>
      <c r="C571" s="16">
        <v>62.04</v>
      </c>
      <c r="D571" s="15">
        <v>14.510999999999999</v>
      </c>
      <c r="E571" s="17">
        <f t="shared" si="41"/>
        <v>2.4185000000000002E-2</v>
      </c>
      <c r="F571" s="17">
        <f t="shared" si="42"/>
        <v>7.2437741483550006E-2</v>
      </c>
      <c r="G571" s="17">
        <f t="shared" si="40"/>
        <v>188.98987902748019</v>
      </c>
      <c r="H571" s="16">
        <f t="shared" si="44"/>
        <v>251.02987902748018</v>
      </c>
      <c r="I571" s="46">
        <v>6.91</v>
      </c>
      <c r="J571" s="16">
        <f t="shared" si="43"/>
        <v>244.11987902748018</v>
      </c>
    </row>
    <row r="572" spans="2:10">
      <c r="B572" s="15">
        <v>13.82</v>
      </c>
      <c r="C572" s="16">
        <v>62.23</v>
      </c>
      <c r="D572" s="15">
        <v>14.536</v>
      </c>
      <c r="E572" s="17">
        <f t="shared" si="41"/>
        <v>2.4226666666666667E-2</v>
      </c>
      <c r="F572" s="17">
        <f t="shared" si="42"/>
        <v>7.244083466013658E-2</v>
      </c>
      <c r="G572" s="17">
        <f t="shared" si="40"/>
        <v>190.77637723029991</v>
      </c>
      <c r="H572" s="16">
        <f t="shared" si="44"/>
        <v>253.0063772302999</v>
      </c>
      <c r="I572" s="46">
        <v>6.91</v>
      </c>
      <c r="J572" s="16">
        <f t="shared" si="43"/>
        <v>246.09637723029991</v>
      </c>
    </row>
    <row r="573" spans="2:10">
      <c r="B573" s="15">
        <v>13.83</v>
      </c>
      <c r="C573" s="16">
        <v>62.37</v>
      </c>
      <c r="D573" s="15">
        <v>14.563000000000001</v>
      </c>
      <c r="E573" s="17">
        <f t="shared" si="41"/>
        <v>2.4271666666666671E-2</v>
      </c>
      <c r="F573" s="17">
        <f t="shared" si="42"/>
        <v>7.2444175587573406E-2</v>
      </c>
      <c r="G573" s="17">
        <f t="shared" si="40"/>
        <v>190.90561646714781</v>
      </c>
      <c r="H573" s="16">
        <f t="shared" si="44"/>
        <v>253.27561646714781</v>
      </c>
      <c r="I573" s="46">
        <v>6.91</v>
      </c>
      <c r="J573" s="16">
        <f t="shared" si="43"/>
        <v>246.36561646714779</v>
      </c>
    </row>
    <row r="574" spans="2:10">
      <c r="B574" s="15">
        <v>12.19</v>
      </c>
      <c r="C574" s="16">
        <v>62.51</v>
      </c>
      <c r="D574" s="15">
        <v>14.651999999999999</v>
      </c>
      <c r="E574" s="17">
        <f t="shared" si="41"/>
        <v>2.4420000000000001E-2</v>
      </c>
      <c r="F574" s="17">
        <f t="shared" si="42"/>
        <v>7.2455190456723537E-2</v>
      </c>
      <c r="G574" s="17">
        <f t="shared" si="40"/>
        <v>168.24191508103087</v>
      </c>
      <c r="H574" s="16">
        <f t="shared" si="44"/>
        <v>230.75191508103086</v>
      </c>
      <c r="I574" s="46">
        <v>6.97</v>
      </c>
      <c r="J574" s="16">
        <f t="shared" si="43"/>
        <v>223.78191508103086</v>
      </c>
    </row>
    <row r="575" spans="2:10">
      <c r="B575" s="15">
        <v>12.45</v>
      </c>
      <c r="C575" s="16">
        <v>62.66</v>
      </c>
      <c r="D575" s="15">
        <v>14.677</v>
      </c>
      <c r="E575" s="17">
        <f t="shared" si="41"/>
        <v>2.4461666666666666E-2</v>
      </c>
      <c r="F575" s="17">
        <f t="shared" si="42"/>
        <v>7.245828512370471E-2</v>
      </c>
      <c r="G575" s="17">
        <f t="shared" si="40"/>
        <v>171.82300103769617</v>
      </c>
      <c r="H575" s="16">
        <f t="shared" si="44"/>
        <v>234.48300103769617</v>
      </c>
      <c r="I575" s="46">
        <v>6.91</v>
      </c>
      <c r="J575" s="16">
        <f t="shared" si="43"/>
        <v>227.57300103769617</v>
      </c>
    </row>
    <row r="576" spans="2:10">
      <c r="B576" s="15">
        <v>12.56</v>
      </c>
      <c r="C576" s="16">
        <v>62.75</v>
      </c>
      <c r="D576" s="15">
        <v>14.704000000000001</v>
      </c>
      <c r="E576" s="17">
        <f t="shared" si="41"/>
        <v>2.450666666666667E-2</v>
      </c>
      <c r="F576" s="17">
        <f t="shared" si="42"/>
        <v>7.2461627660982145E-2</v>
      </c>
      <c r="G576" s="17">
        <f t="shared" si="40"/>
        <v>173.33311996196142</v>
      </c>
      <c r="H576" s="16">
        <f t="shared" si="44"/>
        <v>236.08311996196142</v>
      </c>
      <c r="I576" s="46">
        <v>7.23</v>
      </c>
      <c r="J576" s="16">
        <f t="shared" si="43"/>
        <v>228.8531199619614</v>
      </c>
    </row>
    <row r="577" spans="2:10">
      <c r="B577" s="15">
        <v>12.59</v>
      </c>
      <c r="C577" s="16">
        <v>61.6</v>
      </c>
      <c r="D577" s="15">
        <v>14.727</v>
      </c>
      <c r="E577" s="17">
        <f t="shared" si="41"/>
        <v>2.4545000000000001E-2</v>
      </c>
      <c r="F577" s="17">
        <f t="shared" si="42"/>
        <v>7.2464475250801269E-2</v>
      </c>
      <c r="G577" s="17">
        <f t="shared" si="40"/>
        <v>173.74030456200381</v>
      </c>
      <c r="H577" s="16">
        <f t="shared" si="44"/>
        <v>235.34030456200381</v>
      </c>
      <c r="I577" s="46">
        <v>6.44</v>
      </c>
      <c r="J577" s="16">
        <f t="shared" si="43"/>
        <v>228.90030456200381</v>
      </c>
    </row>
    <row r="578" spans="2:10">
      <c r="B578" s="15">
        <v>12.77</v>
      </c>
      <c r="C578" s="16">
        <v>62.71</v>
      </c>
      <c r="D578" s="15">
        <v>14.754</v>
      </c>
      <c r="E578" s="17">
        <f t="shared" si="41"/>
        <v>2.4590000000000001E-2</v>
      </c>
      <c r="F578" s="17">
        <f t="shared" si="42"/>
        <v>7.2467818359223654E-2</v>
      </c>
      <c r="G578" s="17">
        <f t="shared" si="40"/>
        <v>176.21615068772996</v>
      </c>
      <c r="H578" s="16">
        <f t="shared" si="44"/>
        <v>238.92615068772997</v>
      </c>
      <c r="I578" s="46">
        <v>6.91</v>
      </c>
      <c r="J578" s="16">
        <f t="shared" si="43"/>
        <v>232.01615068772998</v>
      </c>
    </row>
    <row r="579" spans="2:10">
      <c r="B579" s="15">
        <v>12.76</v>
      </c>
      <c r="C579" s="16">
        <v>62.66</v>
      </c>
      <c r="D579" s="15">
        <v>14.78</v>
      </c>
      <c r="E579" s="17">
        <f t="shared" si="41"/>
        <v>2.4633333333333333E-2</v>
      </c>
      <c r="F579" s="17">
        <f t="shared" si="42"/>
        <v>7.2471037940368077E-2</v>
      </c>
      <c r="G579" s="17">
        <f t="shared" si="40"/>
        <v>176.07033599407549</v>
      </c>
      <c r="H579" s="16">
        <f t="shared" si="44"/>
        <v>238.73033599407549</v>
      </c>
      <c r="I579" s="46">
        <v>6.91</v>
      </c>
      <c r="J579" s="16">
        <f t="shared" si="43"/>
        <v>231.82033599407549</v>
      </c>
    </row>
    <row r="580" spans="2:10">
      <c r="B580" s="15">
        <v>12.46</v>
      </c>
      <c r="C580" s="16">
        <v>62.37</v>
      </c>
      <c r="D580" s="15">
        <v>14.832000000000001</v>
      </c>
      <c r="E580" s="17">
        <f t="shared" si="41"/>
        <v>2.4720000000000002E-2</v>
      </c>
      <c r="F580" s="17">
        <f t="shared" si="42"/>
        <v>7.2477477960965417E-2</v>
      </c>
      <c r="G580" s="17">
        <f t="shared" si="40"/>
        <v>171.9154743037644</v>
      </c>
      <c r="H580" s="16">
        <f t="shared" si="44"/>
        <v>234.2854743037644</v>
      </c>
      <c r="I580" s="46">
        <v>6.97</v>
      </c>
      <c r="J580" s="16">
        <f t="shared" si="43"/>
        <v>227.3154743037644</v>
      </c>
    </row>
    <row r="581" spans="2:10">
      <c r="B581" s="15">
        <v>12.37</v>
      </c>
      <c r="C581" s="16">
        <v>62.18</v>
      </c>
      <c r="D581" s="15">
        <v>14.858000000000001</v>
      </c>
      <c r="E581" s="17">
        <f t="shared" si="41"/>
        <v>2.4763333333333335E-2</v>
      </c>
      <c r="F581" s="17">
        <f t="shared" si="42"/>
        <v>7.2480698400494592E-2</v>
      </c>
      <c r="G581" s="17">
        <f t="shared" si="40"/>
        <v>170.66612592016068</v>
      </c>
      <c r="H581" s="16">
        <f t="shared" si="44"/>
        <v>232.84612592016069</v>
      </c>
      <c r="I581" s="46">
        <v>6.86</v>
      </c>
      <c r="J581" s="16">
        <f t="shared" si="43"/>
        <v>225.98612592016067</v>
      </c>
    </row>
    <row r="582" spans="2:10">
      <c r="B582" s="15">
        <v>12.6</v>
      </c>
      <c r="C582" s="16">
        <v>62.32</v>
      </c>
      <c r="D582" s="15">
        <v>14.885999999999999</v>
      </c>
      <c r="E582" s="17">
        <f t="shared" si="41"/>
        <v>2.4810000000000002E-2</v>
      </c>
      <c r="F582" s="17">
        <f t="shared" si="42"/>
        <v>7.2484166886217408E-2</v>
      </c>
      <c r="G582" s="17">
        <f t="shared" si="40"/>
        <v>173.83106602823963</v>
      </c>
      <c r="H582" s="16">
        <f t="shared" si="44"/>
        <v>236.15106602823963</v>
      </c>
      <c r="I582" s="46">
        <v>6.91</v>
      </c>
      <c r="J582" s="16">
        <f t="shared" si="43"/>
        <v>229.24106602823963</v>
      </c>
    </row>
    <row r="583" spans="2:10">
      <c r="B583" s="15">
        <v>12.63</v>
      </c>
      <c r="C583" s="16">
        <v>62.47</v>
      </c>
      <c r="D583" s="15">
        <v>14.914</v>
      </c>
      <c r="E583" s="17">
        <f t="shared" si="41"/>
        <v>2.4856666666666669E-2</v>
      </c>
      <c r="F583" s="17">
        <f t="shared" si="42"/>
        <v>7.2487635703917391E-2</v>
      </c>
      <c r="G583" s="17">
        <f t="shared" si="40"/>
        <v>174.23661121447569</v>
      </c>
      <c r="H583" s="16">
        <f t="shared" si="44"/>
        <v>236.70661121447569</v>
      </c>
      <c r="I583" s="46">
        <v>6.86</v>
      </c>
      <c r="J583" s="16">
        <f t="shared" si="43"/>
        <v>229.84661121447567</v>
      </c>
    </row>
    <row r="584" spans="2:10">
      <c r="B584" s="15">
        <v>12.82</v>
      </c>
      <c r="C584" s="16">
        <v>62.56</v>
      </c>
      <c r="D584" s="15">
        <v>14.938000000000001</v>
      </c>
      <c r="E584" s="17">
        <f t="shared" si="41"/>
        <v>2.4896666666666671E-2</v>
      </c>
      <c r="F584" s="17">
        <f t="shared" si="42"/>
        <v>7.2490609240494525E-2</v>
      </c>
      <c r="G584" s="17">
        <f t="shared" si="40"/>
        <v>176.85049324759328</v>
      </c>
      <c r="H584" s="16">
        <f t="shared" si="44"/>
        <v>239.41049324759328</v>
      </c>
      <c r="I584" s="46">
        <v>6.86</v>
      </c>
      <c r="J584" s="16">
        <f t="shared" si="43"/>
        <v>232.55049324759329</v>
      </c>
    </row>
    <row r="585" spans="2:10">
      <c r="B585" s="15">
        <v>12.82</v>
      </c>
      <c r="C585" s="16">
        <v>62.61</v>
      </c>
      <c r="D585" s="15">
        <v>14.962999999999999</v>
      </c>
      <c r="E585" s="17">
        <f t="shared" si="41"/>
        <v>2.4938333333333333E-2</v>
      </c>
      <c r="F585" s="17">
        <f t="shared" si="42"/>
        <v>7.2493706933855817E-2</v>
      </c>
      <c r="G585" s="17">
        <f t="shared" si="40"/>
        <v>176.84293633511018</v>
      </c>
      <c r="H585" s="16">
        <f t="shared" si="44"/>
        <v>239.45293633511017</v>
      </c>
      <c r="I585" s="46">
        <v>6.91</v>
      </c>
      <c r="J585" s="16">
        <f t="shared" si="43"/>
        <v>232.5429363351102</v>
      </c>
    </row>
    <row r="586" spans="2:10">
      <c r="B586" s="15">
        <v>12.8</v>
      </c>
      <c r="C586" s="16">
        <v>62.61</v>
      </c>
      <c r="D586" s="15">
        <v>14.989000000000001</v>
      </c>
      <c r="E586" s="17">
        <f t="shared" si="41"/>
        <v>2.4981666666666669E-2</v>
      </c>
      <c r="F586" s="17">
        <f t="shared" si="42"/>
        <v>7.2496928815803816E-2</v>
      </c>
      <c r="G586" s="17">
        <f t="shared" si="40"/>
        <v>176.55920339082959</v>
      </c>
      <c r="H586" s="16">
        <f t="shared" si="44"/>
        <v>239.16920339082958</v>
      </c>
      <c r="I586" s="46">
        <v>6.91</v>
      </c>
      <c r="J586" s="16">
        <f t="shared" si="43"/>
        <v>232.25920339082961</v>
      </c>
    </row>
    <row r="587" spans="2:10">
      <c r="B587" s="15">
        <v>12.96</v>
      </c>
      <c r="C587" s="16">
        <v>62.56</v>
      </c>
      <c r="D587" s="15">
        <v>15.016999999999999</v>
      </c>
      <c r="E587" s="17">
        <f t="shared" si="41"/>
        <v>2.5028333333333333E-2</v>
      </c>
      <c r="F587" s="17">
        <f t="shared" si="42"/>
        <v>7.2500398855115805E-2</v>
      </c>
      <c r="G587" s="17">
        <f t="shared" si="40"/>
        <v>178.75763726347432</v>
      </c>
      <c r="H587" s="16">
        <f t="shared" si="44"/>
        <v>241.31763726347432</v>
      </c>
      <c r="I587" s="46">
        <v>7.02</v>
      </c>
      <c r="J587" s="16">
        <f t="shared" si="43"/>
        <v>234.29763726347431</v>
      </c>
    </row>
    <row r="588" spans="2:10">
      <c r="B588" s="15">
        <v>12.97</v>
      </c>
      <c r="C588" s="16">
        <v>62.61</v>
      </c>
      <c r="D588" s="15">
        <v>15.042999999999999</v>
      </c>
      <c r="E588" s="17">
        <f t="shared" si="41"/>
        <v>2.5071666666666666E-2</v>
      </c>
      <c r="F588" s="17">
        <f t="shared" si="42"/>
        <v>7.2503621331930737E-2</v>
      </c>
      <c r="G588" s="17">
        <f t="shared" si="40"/>
        <v>178.88761639396881</v>
      </c>
      <c r="H588" s="16">
        <f t="shared" si="44"/>
        <v>241.49761639396883</v>
      </c>
      <c r="I588" s="46">
        <v>6.86</v>
      </c>
      <c r="J588" s="16">
        <f t="shared" si="43"/>
        <v>234.63761639396881</v>
      </c>
    </row>
    <row r="589" spans="2:10">
      <c r="B589" s="15">
        <v>13.13</v>
      </c>
      <c r="C589" s="16">
        <v>62.75</v>
      </c>
      <c r="D589" s="15">
        <v>15.069000000000001</v>
      </c>
      <c r="E589" s="17">
        <f t="shared" si="41"/>
        <v>2.5115000000000002E-2</v>
      </c>
      <c r="F589" s="17">
        <f t="shared" si="42"/>
        <v>7.2506844095221845E-2</v>
      </c>
      <c r="G589" s="17">
        <f t="shared" si="40"/>
        <v>181.0863534862533</v>
      </c>
      <c r="H589" s="16">
        <f t="shared" si="44"/>
        <v>243.8363534862533</v>
      </c>
      <c r="I589" s="46">
        <v>6.91</v>
      </c>
      <c r="J589" s="16">
        <f t="shared" si="43"/>
        <v>236.9263534862533</v>
      </c>
    </row>
    <row r="590" spans="2:10">
      <c r="B590" s="15">
        <v>13.07</v>
      </c>
      <c r="C590" s="16">
        <v>62.66</v>
      </c>
      <c r="D590" s="15">
        <v>15.096</v>
      </c>
      <c r="E590" s="17">
        <f t="shared" si="41"/>
        <v>2.5160000000000002E-2</v>
      </c>
      <c r="F590" s="17">
        <f t="shared" si="42"/>
        <v>7.2510191114203704E-2</v>
      </c>
      <c r="G590" s="17">
        <f t="shared" si="40"/>
        <v>180.25052477678238</v>
      </c>
      <c r="H590" s="16">
        <f t="shared" si="44"/>
        <v>242.91052477678238</v>
      </c>
      <c r="I590" s="46">
        <v>6.86</v>
      </c>
      <c r="J590" s="16">
        <f t="shared" si="43"/>
        <v>236.05052477678237</v>
      </c>
    </row>
    <row r="591" spans="2:10">
      <c r="B591" s="15">
        <v>13.02</v>
      </c>
      <c r="C591" s="16">
        <v>61.8</v>
      </c>
      <c r="D591" s="15">
        <v>15.121</v>
      </c>
      <c r="E591" s="17">
        <f t="shared" si="41"/>
        <v>2.5201666666666667E-2</v>
      </c>
      <c r="F591" s="17">
        <f t="shared" si="42"/>
        <v>7.2513290481385398E-2</v>
      </c>
      <c r="G591" s="17">
        <f t="shared" si="40"/>
        <v>179.55329172853234</v>
      </c>
      <c r="H591" s="16">
        <f t="shared" si="44"/>
        <v>241.35329172853233</v>
      </c>
      <c r="I591" s="46">
        <v>6.65</v>
      </c>
      <c r="J591" s="16">
        <f t="shared" si="43"/>
        <v>234.70329172853235</v>
      </c>
    </row>
    <row r="592" spans="2:10">
      <c r="B592" s="15">
        <v>13.12</v>
      </c>
      <c r="C592" s="16">
        <v>62.42</v>
      </c>
      <c r="D592" s="15">
        <v>15.148</v>
      </c>
      <c r="E592" s="17">
        <f t="shared" si="41"/>
        <v>2.5246666666666667E-2</v>
      </c>
      <c r="F592" s="17">
        <f t="shared" si="42"/>
        <v>7.2516638095556155E-2</v>
      </c>
      <c r="G592" s="17">
        <f t="shared" si="40"/>
        <v>180.92399681727659</v>
      </c>
      <c r="H592" s="16">
        <f t="shared" si="44"/>
        <v>243.3439968172766</v>
      </c>
      <c r="I592" s="46">
        <v>6.81</v>
      </c>
      <c r="J592" s="16">
        <f t="shared" si="43"/>
        <v>236.5339968172766</v>
      </c>
    </row>
    <row r="593" spans="2:10">
      <c r="B593" s="15">
        <v>13.06</v>
      </c>
      <c r="C593" s="16">
        <v>62.47</v>
      </c>
      <c r="D593" s="15">
        <v>15.173</v>
      </c>
      <c r="E593" s="17">
        <f t="shared" si="41"/>
        <v>2.5288333333333336E-2</v>
      </c>
      <c r="F593" s="17">
        <f t="shared" si="42"/>
        <v>7.2519738013912163E-2</v>
      </c>
      <c r="G593" s="17">
        <f t="shared" ref="G593:G656" si="45">B593/F593</f>
        <v>180.08890210682469</v>
      </c>
      <c r="H593" s="16">
        <f t="shared" si="44"/>
        <v>242.55890210682469</v>
      </c>
      <c r="I593" s="46">
        <v>6.86</v>
      </c>
      <c r="J593" s="16">
        <f t="shared" si="43"/>
        <v>235.69890210682468</v>
      </c>
    </row>
    <row r="594" spans="2:10">
      <c r="B594" s="15">
        <v>13.19</v>
      </c>
      <c r="C594" s="16">
        <v>62.61</v>
      </c>
      <c r="D594" s="15">
        <v>15.199</v>
      </c>
      <c r="E594" s="17">
        <f t="shared" ref="E594:E657" si="46">(D594*10^-3)/($C$3)</f>
        <v>2.5331666666666669E-2</v>
      </c>
      <c r="F594" s="17">
        <f t="shared" ref="F594:F657" si="47">$C$4/(1-E594)</f>
        <v>7.2522962210157318E-2</v>
      </c>
      <c r="G594" s="17">
        <f t="shared" si="45"/>
        <v>181.87343150405201</v>
      </c>
      <c r="H594" s="16">
        <f t="shared" si="44"/>
        <v>244.48343150405202</v>
      </c>
      <c r="I594" s="46">
        <v>6.91</v>
      </c>
      <c r="J594" s="16">
        <f t="shared" ref="J594:J657" si="48">C594-I594+G594</f>
        <v>237.573431504052</v>
      </c>
    </row>
    <row r="595" spans="2:10">
      <c r="B595" s="15">
        <v>13.28</v>
      </c>
      <c r="C595" s="16">
        <v>62.04</v>
      </c>
      <c r="D595" s="15">
        <v>15.226000000000001</v>
      </c>
      <c r="E595" s="17">
        <f t="shared" si="46"/>
        <v>2.5376666666666669E-2</v>
      </c>
      <c r="F595" s="17">
        <f t="shared" si="47"/>
        <v>7.2526310717409143E-2</v>
      </c>
      <c r="G595" s="17">
        <f t="shared" si="45"/>
        <v>183.10596345847605</v>
      </c>
      <c r="H595" s="16">
        <f t="shared" ref="H595:H658" si="49">G595+C595</f>
        <v>245.14596345847605</v>
      </c>
      <c r="I595" s="46">
        <v>6.6</v>
      </c>
      <c r="J595" s="16">
        <f t="shared" si="48"/>
        <v>238.54596345847605</v>
      </c>
    </row>
    <row r="596" spans="2:10">
      <c r="B596" s="15">
        <v>13.15</v>
      </c>
      <c r="C596" s="16">
        <v>62.32</v>
      </c>
      <c r="D596" s="15">
        <v>15.250999999999999</v>
      </c>
      <c r="E596" s="17">
        <f t="shared" si="46"/>
        <v>2.5418333333333331E-2</v>
      </c>
      <c r="F596" s="17">
        <f t="shared" si="47"/>
        <v>7.252941146280234E-2</v>
      </c>
      <c r="G596" s="17">
        <f t="shared" si="45"/>
        <v>181.30575906774249</v>
      </c>
      <c r="H596" s="16">
        <f t="shared" si="49"/>
        <v>243.62575906774248</v>
      </c>
      <c r="I596" s="46">
        <v>6.86</v>
      </c>
      <c r="J596" s="16">
        <f t="shared" si="48"/>
        <v>236.76575906774249</v>
      </c>
    </row>
    <row r="597" spans="2:10">
      <c r="B597" s="15">
        <v>13.16</v>
      </c>
      <c r="C597" s="16">
        <v>62.42</v>
      </c>
      <c r="D597" s="15">
        <v>15.278</v>
      </c>
      <c r="E597" s="17">
        <f t="shared" si="46"/>
        <v>2.5463333333333338E-2</v>
      </c>
      <c r="F597" s="17">
        <f t="shared" si="47"/>
        <v>7.2532760565640106E-2</v>
      </c>
      <c r="G597" s="17">
        <f t="shared" si="45"/>
        <v>181.43525625349073</v>
      </c>
      <c r="H597" s="16">
        <f t="shared" si="49"/>
        <v>243.85525625349072</v>
      </c>
      <c r="I597" s="46">
        <v>6.86</v>
      </c>
      <c r="J597" s="16">
        <f t="shared" si="48"/>
        <v>236.99525625349074</v>
      </c>
    </row>
    <row r="598" spans="2:10">
      <c r="B598" s="15">
        <v>13.3</v>
      </c>
      <c r="C598" s="16">
        <v>62.61</v>
      </c>
      <c r="D598" s="15">
        <v>15.305999999999999</v>
      </c>
      <c r="E598" s="17">
        <f t="shared" si="46"/>
        <v>2.5510000000000001E-2</v>
      </c>
      <c r="F598" s="17">
        <f t="shared" si="47"/>
        <v>7.2536234036029462E-2</v>
      </c>
      <c r="G598" s="17">
        <f t="shared" si="45"/>
        <v>183.35663791690314</v>
      </c>
      <c r="H598" s="16">
        <f t="shared" si="49"/>
        <v>245.96663791690315</v>
      </c>
      <c r="I598" s="46">
        <v>6.86</v>
      </c>
      <c r="J598" s="16">
        <f t="shared" si="48"/>
        <v>239.10663791690314</v>
      </c>
    </row>
    <row r="599" spans="2:10">
      <c r="B599" s="15">
        <v>13.31</v>
      </c>
      <c r="C599" s="16">
        <v>62.71</v>
      </c>
      <c r="D599" s="15">
        <v>15.33</v>
      </c>
      <c r="E599" s="17">
        <f t="shared" si="46"/>
        <v>2.555E-2</v>
      </c>
      <c r="F599" s="17">
        <f t="shared" si="47"/>
        <v>7.2539211561157932E-2</v>
      </c>
      <c r="G599" s="17">
        <f t="shared" si="45"/>
        <v>183.48696813141285</v>
      </c>
      <c r="H599" s="16">
        <f t="shared" si="49"/>
        <v>246.19696813141286</v>
      </c>
      <c r="I599" s="46">
        <v>6.86</v>
      </c>
      <c r="J599" s="16">
        <f t="shared" si="48"/>
        <v>239.33696813141285</v>
      </c>
    </row>
    <row r="600" spans="2:10">
      <c r="B600" s="15">
        <v>13.23</v>
      </c>
      <c r="C600" s="16">
        <v>62.23</v>
      </c>
      <c r="D600" s="15">
        <v>15.356999999999999</v>
      </c>
      <c r="E600" s="17">
        <f t="shared" si="46"/>
        <v>2.5595E-2</v>
      </c>
      <c r="F600" s="17">
        <f t="shared" si="47"/>
        <v>7.2542561569132288E-2</v>
      </c>
      <c r="G600" s="17">
        <f t="shared" si="45"/>
        <v>182.37569385238695</v>
      </c>
      <c r="H600" s="16">
        <f t="shared" si="49"/>
        <v>244.60569385238693</v>
      </c>
      <c r="I600" s="46">
        <v>6.91</v>
      </c>
      <c r="J600" s="16">
        <f t="shared" si="48"/>
        <v>237.69569385238694</v>
      </c>
    </row>
    <row r="601" spans="2:10">
      <c r="B601" s="15">
        <v>13.17</v>
      </c>
      <c r="C601" s="16">
        <v>62.42</v>
      </c>
      <c r="D601" s="15">
        <v>15.382</v>
      </c>
      <c r="E601" s="17">
        <f t="shared" si="46"/>
        <v>2.5636666666666669E-2</v>
      </c>
      <c r="F601" s="17">
        <f t="shared" si="47"/>
        <v>7.2545663704268779E-2</v>
      </c>
      <c r="G601" s="17">
        <f t="shared" si="45"/>
        <v>181.5408299755488</v>
      </c>
      <c r="H601" s="16">
        <f t="shared" si="49"/>
        <v>243.96082997554879</v>
      </c>
      <c r="I601" s="46">
        <v>6.91</v>
      </c>
      <c r="J601" s="16">
        <f t="shared" si="48"/>
        <v>237.05082997554882</v>
      </c>
    </row>
    <row r="602" spans="2:10">
      <c r="B602" s="15">
        <v>13.34</v>
      </c>
      <c r="C602" s="16">
        <v>62.56</v>
      </c>
      <c r="D602" s="15">
        <v>15.407999999999999</v>
      </c>
      <c r="E602" s="17">
        <f t="shared" si="46"/>
        <v>2.5680000000000001E-2</v>
      </c>
      <c r="F602" s="17">
        <f t="shared" si="47"/>
        <v>7.25488902062673E-2</v>
      </c>
      <c r="G602" s="17">
        <f t="shared" si="45"/>
        <v>183.87600364488546</v>
      </c>
      <c r="H602" s="16">
        <f t="shared" si="49"/>
        <v>246.43600364488546</v>
      </c>
      <c r="I602" s="46">
        <v>6.91</v>
      </c>
      <c r="J602" s="16">
        <f t="shared" si="48"/>
        <v>239.52600364488546</v>
      </c>
    </row>
    <row r="603" spans="2:10">
      <c r="B603" s="15">
        <v>13.28</v>
      </c>
      <c r="C603" s="16">
        <v>62.71</v>
      </c>
      <c r="D603" s="15">
        <v>15.430999999999999</v>
      </c>
      <c r="E603" s="17">
        <f t="shared" si="46"/>
        <v>2.5718333333333336E-2</v>
      </c>
      <c r="F603" s="17">
        <f t="shared" si="47"/>
        <v>7.2551744658820777E-2</v>
      </c>
      <c r="G603" s="17">
        <f t="shared" si="45"/>
        <v>183.04177332261338</v>
      </c>
      <c r="H603" s="16">
        <f t="shared" si="49"/>
        <v>245.75177332261339</v>
      </c>
      <c r="I603" s="46">
        <v>6.86</v>
      </c>
      <c r="J603" s="16">
        <f t="shared" si="48"/>
        <v>238.89177332261337</v>
      </c>
    </row>
    <row r="604" spans="2:10">
      <c r="B604" s="15">
        <v>13.24</v>
      </c>
      <c r="C604" s="16">
        <v>62.61</v>
      </c>
      <c r="D604" s="15">
        <v>15.46</v>
      </c>
      <c r="E604" s="17">
        <f t="shared" si="46"/>
        <v>2.576666666666667E-2</v>
      </c>
      <c r="F604" s="17">
        <f t="shared" si="47"/>
        <v>7.2555344071341926E-2</v>
      </c>
      <c r="G604" s="17">
        <f t="shared" si="45"/>
        <v>182.4813894753421</v>
      </c>
      <c r="H604" s="16">
        <f t="shared" si="49"/>
        <v>245.09138947534211</v>
      </c>
      <c r="I604" s="46">
        <v>6.86</v>
      </c>
      <c r="J604" s="16">
        <f t="shared" si="48"/>
        <v>238.2313894753421</v>
      </c>
    </row>
    <row r="605" spans="2:10">
      <c r="B605" s="15">
        <v>13.34</v>
      </c>
      <c r="C605" s="16">
        <v>62.04</v>
      </c>
      <c r="D605" s="15">
        <v>15.484999999999999</v>
      </c>
      <c r="E605" s="17">
        <f t="shared" si="46"/>
        <v>2.5808333333333336E-2</v>
      </c>
      <c r="F605" s="17">
        <f t="shared" si="47"/>
        <v>7.2558447299833545E-2</v>
      </c>
      <c r="G605" s="17">
        <f t="shared" si="45"/>
        <v>183.8517842708936</v>
      </c>
      <c r="H605" s="16">
        <f t="shared" si="49"/>
        <v>245.8917842708936</v>
      </c>
      <c r="I605" s="46">
        <v>6.65</v>
      </c>
      <c r="J605" s="16">
        <f t="shared" si="48"/>
        <v>239.24178427089362</v>
      </c>
    </row>
    <row r="606" spans="2:10">
      <c r="B606" s="15">
        <v>13.14</v>
      </c>
      <c r="C606" s="16">
        <v>61.94</v>
      </c>
      <c r="D606" s="15">
        <v>15.51</v>
      </c>
      <c r="E606" s="17">
        <f t="shared" si="46"/>
        <v>2.5850000000000001E-2</v>
      </c>
      <c r="F606" s="17">
        <f t="shared" si="47"/>
        <v>7.2561550793789814E-2</v>
      </c>
      <c r="G606" s="17">
        <f t="shared" si="45"/>
        <v>181.08764016554878</v>
      </c>
      <c r="H606" s="16">
        <f t="shared" si="49"/>
        <v>243.02764016554877</v>
      </c>
      <c r="I606" s="46">
        <v>6.86</v>
      </c>
      <c r="J606" s="16">
        <f t="shared" si="48"/>
        <v>236.16764016554879</v>
      </c>
    </row>
    <row r="607" spans="2:10">
      <c r="B607" s="15">
        <v>13.27</v>
      </c>
      <c r="C607" s="16">
        <v>62.08</v>
      </c>
      <c r="D607" s="15">
        <v>15.537000000000001</v>
      </c>
      <c r="E607" s="17">
        <f t="shared" si="46"/>
        <v>2.5895000000000001E-2</v>
      </c>
      <c r="F607" s="17">
        <f t="shared" si="47"/>
        <v>7.2564902865471737E-2</v>
      </c>
      <c r="G607" s="17">
        <f t="shared" si="45"/>
        <v>182.87077465811933</v>
      </c>
      <c r="H607" s="16">
        <f t="shared" si="49"/>
        <v>244.95077465811931</v>
      </c>
      <c r="I607" s="46">
        <v>6.86</v>
      </c>
      <c r="J607" s="16">
        <f t="shared" si="48"/>
        <v>238.09077465811933</v>
      </c>
    </row>
    <row r="608" spans="2:10">
      <c r="B608" s="15">
        <v>13.41</v>
      </c>
      <c r="C608" s="16">
        <v>62.23</v>
      </c>
      <c r="D608" s="15">
        <v>15.563000000000001</v>
      </c>
      <c r="E608" s="17">
        <f t="shared" si="46"/>
        <v>2.5938333333333334E-2</v>
      </c>
      <c r="F608" s="17">
        <f t="shared" si="47"/>
        <v>7.2568131079076462E-2</v>
      </c>
      <c r="G608" s="17">
        <f t="shared" si="45"/>
        <v>184.79186111858542</v>
      </c>
      <c r="H608" s="16">
        <f t="shared" si="49"/>
        <v>247.02186111858541</v>
      </c>
      <c r="I608" s="46">
        <v>6.86</v>
      </c>
      <c r="J608" s="16">
        <f t="shared" si="48"/>
        <v>240.16186111858542</v>
      </c>
    </row>
    <row r="609" spans="2:10">
      <c r="B609" s="15">
        <v>13.46</v>
      </c>
      <c r="C609" s="16">
        <v>62.42</v>
      </c>
      <c r="D609" s="15">
        <v>15.589</v>
      </c>
      <c r="E609" s="17">
        <f t="shared" si="46"/>
        <v>2.5981666666666667E-2</v>
      </c>
      <c r="F609" s="17">
        <f t="shared" si="47"/>
        <v>7.2571359579922709E-2</v>
      </c>
      <c r="G609" s="17">
        <f t="shared" si="45"/>
        <v>185.47261726820105</v>
      </c>
      <c r="H609" s="16">
        <f t="shared" si="49"/>
        <v>247.89261726820104</v>
      </c>
      <c r="I609" s="46">
        <v>6.86</v>
      </c>
      <c r="J609" s="16">
        <f t="shared" si="48"/>
        <v>241.03261726820105</v>
      </c>
    </row>
    <row r="610" spans="2:10">
      <c r="B610" s="15">
        <v>13.52</v>
      </c>
      <c r="C610" s="16">
        <v>62.51</v>
      </c>
      <c r="D610" s="15">
        <v>15.616</v>
      </c>
      <c r="E610" s="17">
        <f t="shared" si="46"/>
        <v>2.6026666666666667E-2</v>
      </c>
      <c r="F610" s="17">
        <f t="shared" si="47"/>
        <v>7.2574712557945134E-2</v>
      </c>
      <c r="G610" s="17">
        <f t="shared" si="45"/>
        <v>186.29078260840998</v>
      </c>
      <c r="H610" s="16">
        <f t="shared" si="49"/>
        <v>248.80078260840997</v>
      </c>
      <c r="I610" s="46">
        <v>6.91</v>
      </c>
      <c r="J610" s="16">
        <f t="shared" si="48"/>
        <v>241.89078260840998</v>
      </c>
    </row>
    <row r="611" spans="2:10">
      <c r="B611" s="15">
        <v>13.38</v>
      </c>
      <c r="C611" s="16">
        <v>62.61</v>
      </c>
      <c r="D611" s="15">
        <v>15.641</v>
      </c>
      <c r="E611" s="17">
        <f t="shared" si="46"/>
        <v>2.6068333333333332E-2</v>
      </c>
      <c r="F611" s="17">
        <f t="shared" si="47"/>
        <v>7.2577817443493148E-2</v>
      </c>
      <c r="G611" s="17">
        <f t="shared" si="45"/>
        <v>184.35384903131396</v>
      </c>
      <c r="H611" s="16">
        <f t="shared" si="49"/>
        <v>246.96384903131394</v>
      </c>
      <c r="I611" s="46">
        <v>6.91</v>
      </c>
      <c r="J611" s="16">
        <f t="shared" si="48"/>
        <v>240.05384903131397</v>
      </c>
    </row>
    <row r="612" spans="2:10">
      <c r="B612" s="15">
        <v>13.39</v>
      </c>
      <c r="C612" s="16">
        <v>62.23</v>
      </c>
      <c r="D612" s="15">
        <v>15.666</v>
      </c>
      <c r="E612" s="17">
        <f t="shared" si="46"/>
        <v>2.6110000000000001E-2</v>
      </c>
      <c r="F612" s="17">
        <f t="shared" si="47"/>
        <v>7.2580922594718447E-2</v>
      </c>
      <c r="G612" s="17">
        <f t="shared" si="45"/>
        <v>184.48373927082542</v>
      </c>
      <c r="H612" s="16">
        <f t="shared" si="49"/>
        <v>246.71373927082541</v>
      </c>
      <c r="I612" s="46">
        <v>6.86</v>
      </c>
      <c r="J612" s="16">
        <f t="shared" si="48"/>
        <v>239.85373927082543</v>
      </c>
    </row>
    <row r="613" spans="2:10">
      <c r="B613" s="15">
        <v>13.41</v>
      </c>
      <c r="C613" s="16">
        <v>62.37</v>
      </c>
      <c r="D613" s="15">
        <v>15.692</v>
      </c>
      <c r="E613" s="17">
        <f t="shared" si="46"/>
        <v>2.6153333333333337E-2</v>
      </c>
      <c r="F613" s="17">
        <f t="shared" si="47"/>
        <v>7.2584152233859903E-2</v>
      </c>
      <c r="G613" s="17">
        <f t="shared" si="45"/>
        <v>184.75107288976983</v>
      </c>
      <c r="H613" s="16">
        <f t="shared" si="49"/>
        <v>247.12107288976983</v>
      </c>
      <c r="I613" s="46">
        <v>6.91</v>
      </c>
      <c r="J613" s="16">
        <f t="shared" si="48"/>
        <v>240.21107288976981</v>
      </c>
    </row>
    <row r="614" spans="2:10">
      <c r="B614" s="15">
        <v>13.4</v>
      </c>
      <c r="C614" s="16">
        <v>62.51</v>
      </c>
      <c r="D614" s="15">
        <v>15.717000000000001</v>
      </c>
      <c r="E614" s="17">
        <f t="shared" si="46"/>
        <v>2.6195000000000003E-2</v>
      </c>
      <c r="F614" s="17">
        <f t="shared" si="47"/>
        <v>7.2587257927172633E-2</v>
      </c>
      <c r="G614" s="17">
        <f t="shared" si="45"/>
        <v>184.60540296816731</v>
      </c>
      <c r="H614" s="16">
        <f t="shared" si="49"/>
        <v>247.1154029681673</v>
      </c>
      <c r="I614" s="46">
        <v>6.86</v>
      </c>
      <c r="J614" s="16">
        <f t="shared" si="48"/>
        <v>240.25540296816732</v>
      </c>
    </row>
    <row r="615" spans="2:10">
      <c r="B615" s="15">
        <v>13.15</v>
      </c>
      <c r="C615" s="16">
        <v>62.66</v>
      </c>
      <c r="D615" s="15">
        <v>15.75</v>
      </c>
      <c r="E615" s="17">
        <f t="shared" si="46"/>
        <v>2.6250000000000002E-2</v>
      </c>
      <c r="F615" s="17">
        <f t="shared" si="47"/>
        <v>7.2591357849314864E-2</v>
      </c>
      <c r="G615" s="17">
        <f t="shared" si="45"/>
        <v>181.15104042132356</v>
      </c>
      <c r="H615" s="16">
        <f t="shared" si="49"/>
        <v>243.81104042132355</v>
      </c>
      <c r="I615" s="46">
        <v>6.86</v>
      </c>
      <c r="J615" s="16">
        <f t="shared" si="48"/>
        <v>236.95104042132357</v>
      </c>
    </row>
    <row r="616" spans="2:10">
      <c r="B616" s="15">
        <v>13.24</v>
      </c>
      <c r="C616" s="16">
        <v>62.42</v>
      </c>
      <c r="D616" s="15">
        <v>15.77</v>
      </c>
      <c r="E616" s="17">
        <f t="shared" si="46"/>
        <v>2.6283333333333332E-2</v>
      </c>
      <c r="F616" s="17">
        <f t="shared" si="47"/>
        <v>7.259384287602863E-2</v>
      </c>
      <c r="G616" s="17">
        <f t="shared" si="45"/>
        <v>182.38461383853823</v>
      </c>
      <c r="H616" s="16">
        <f t="shared" si="49"/>
        <v>244.80461383853822</v>
      </c>
      <c r="I616" s="46">
        <v>6.81</v>
      </c>
      <c r="J616" s="16">
        <f t="shared" si="48"/>
        <v>237.99461383853821</v>
      </c>
    </row>
    <row r="617" spans="2:10">
      <c r="B617" s="15">
        <v>13.42</v>
      </c>
      <c r="C617" s="16">
        <v>62.61</v>
      </c>
      <c r="D617" s="15">
        <v>15.795</v>
      </c>
      <c r="E617" s="17">
        <f t="shared" si="46"/>
        <v>2.6325000000000001E-2</v>
      </c>
      <c r="F617" s="17">
        <f t="shared" si="47"/>
        <v>7.2596949398690894E-2</v>
      </c>
      <c r="G617" s="17">
        <f t="shared" si="45"/>
        <v>184.85625237913916</v>
      </c>
      <c r="H617" s="16">
        <f t="shared" si="49"/>
        <v>247.46625237913918</v>
      </c>
      <c r="I617" s="46">
        <v>6.86</v>
      </c>
      <c r="J617" s="16">
        <f t="shared" si="48"/>
        <v>240.60625237913916</v>
      </c>
    </row>
    <row r="618" spans="2:10">
      <c r="B618" s="15">
        <v>13.52</v>
      </c>
      <c r="C618" s="16">
        <v>62.66</v>
      </c>
      <c r="D618" s="15">
        <v>15.821</v>
      </c>
      <c r="E618" s="17">
        <f t="shared" si="46"/>
        <v>2.6368333333333337E-2</v>
      </c>
      <c r="F618" s="17">
        <f t="shared" si="47"/>
        <v>7.2600180464313518E-2</v>
      </c>
      <c r="G618" s="17">
        <f t="shared" si="45"/>
        <v>186.22543240985095</v>
      </c>
      <c r="H618" s="16">
        <f t="shared" si="49"/>
        <v>248.88543240985095</v>
      </c>
      <c r="I618" s="46">
        <v>6.91</v>
      </c>
      <c r="J618" s="16">
        <f t="shared" si="48"/>
        <v>241.97543240985095</v>
      </c>
    </row>
    <row r="619" spans="2:10">
      <c r="B619" s="15">
        <v>13.5</v>
      </c>
      <c r="C619" s="16">
        <v>62.13</v>
      </c>
      <c r="D619" s="15">
        <v>15.848000000000001</v>
      </c>
      <c r="E619" s="17">
        <f t="shared" si="46"/>
        <v>2.6413333333333337E-2</v>
      </c>
      <c r="F619" s="17">
        <f t="shared" si="47"/>
        <v>7.2603536106119998E-2</v>
      </c>
      <c r="G619" s="17">
        <f t="shared" si="45"/>
        <v>185.9413566340337</v>
      </c>
      <c r="H619" s="16">
        <f t="shared" si="49"/>
        <v>248.07135663403369</v>
      </c>
      <c r="I619" s="46">
        <v>6.86</v>
      </c>
      <c r="J619" s="16">
        <f t="shared" si="48"/>
        <v>241.21135663403371</v>
      </c>
    </row>
    <row r="620" spans="2:10">
      <c r="B620" s="15">
        <v>13.03</v>
      </c>
      <c r="C620" s="16">
        <v>62.32</v>
      </c>
      <c r="D620" s="15">
        <v>15.888</v>
      </c>
      <c r="E620" s="17">
        <f t="shared" si="46"/>
        <v>2.648E-2</v>
      </c>
      <c r="F620" s="17">
        <f t="shared" si="47"/>
        <v>7.2608507997545341E-2</v>
      </c>
      <c r="G620" s="17">
        <f t="shared" si="45"/>
        <v>179.45555361694667</v>
      </c>
      <c r="H620" s="16">
        <f t="shared" si="49"/>
        <v>241.77555361694667</v>
      </c>
      <c r="I620" s="46">
        <v>6.86</v>
      </c>
      <c r="J620" s="16">
        <f t="shared" si="48"/>
        <v>234.91555361694668</v>
      </c>
    </row>
    <row r="621" spans="2:10">
      <c r="B621" s="15">
        <v>13.18</v>
      </c>
      <c r="C621" s="16">
        <v>62.47</v>
      </c>
      <c r="D621" s="15">
        <v>15.923</v>
      </c>
      <c r="E621" s="17">
        <f t="shared" si="46"/>
        <v>2.6538333333333334E-2</v>
      </c>
      <c r="F621" s="17">
        <f t="shared" si="47"/>
        <v>7.2612858961168147E-2</v>
      </c>
      <c r="G621" s="17">
        <f t="shared" si="45"/>
        <v>181.51055045289417</v>
      </c>
      <c r="H621" s="16">
        <f t="shared" si="49"/>
        <v>243.98055045289416</v>
      </c>
      <c r="I621" s="46">
        <v>6.86</v>
      </c>
      <c r="J621" s="16">
        <f t="shared" si="48"/>
        <v>237.12055045289418</v>
      </c>
    </row>
    <row r="622" spans="2:10">
      <c r="B622" s="15">
        <v>13.35</v>
      </c>
      <c r="C622" s="16">
        <v>62.56</v>
      </c>
      <c r="D622" s="15">
        <v>15.949</v>
      </c>
      <c r="E622" s="17">
        <f t="shared" si="46"/>
        <v>2.658166666666667E-2</v>
      </c>
      <c r="F622" s="17">
        <f t="shared" si="47"/>
        <v>7.2616091443148303E-2</v>
      </c>
      <c r="G622" s="17">
        <f t="shared" si="45"/>
        <v>183.84354947624547</v>
      </c>
      <c r="H622" s="16">
        <f t="shared" si="49"/>
        <v>246.40354947624547</v>
      </c>
      <c r="I622" s="46">
        <v>6.86</v>
      </c>
      <c r="J622" s="16">
        <f t="shared" si="48"/>
        <v>239.54354947624546</v>
      </c>
    </row>
    <row r="623" spans="2:10">
      <c r="B623" s="15">
        <v>13.54</v>
      </c>
      <c r="C623" s="16">
        <v>62.75</v>
      </c>
      <c r="D623" s="15">
        <v>15.977</v>
      </c>
      <c r="E623" s="17">
        <f t="shared" si="46"/>
        <v>2.6628333333333337E-2</v>
      </c>
      <c r="F623" s="17">
        <f t="shared" si="47"/>
        <v>7.2619572899461513E-2</v>
      </c>
      <c r="G623" s="17">
        <f t="shared" si="45"/>
        <v>186.45111034659362</v>
      </c>
      <c r="H623" s="16">
        <f t="shared" si="49"/>
        <v>249.20111034659362</v>
      </c>
      <c r="I623" s="46">
        <v>6.91</v>
      </c>
      <c r="J623" s="16">
        <f t="shared" si="48"/>
        <v>242.29111034659363</v>
      </c>
    </row>
    <row r="624" spans="2:10">
      <c r="B624" s="15">
        <v>13.59</v>
      </c>
      <c r="C624" s="16">
        <v>62.66</v>
      </c>
      <c r="D624" s="15">
        <v>16.003</v>
      </c>
      <c r="E624" s="17">
        <f t="shared" si="46"/>
        <v>2.6671666666666666E-2</v>
      </c>
      <c r="F624" s="17">
        <f t="shared" si="47"/>
        <v>7.2622805979246821E-2</v>
      </c>
      <c r="G624" s="17">
        <f t="shared" si="45"/>
        <v>187.13129872568638</v>
      </c>
      <c r="H624" s="16">
        <f t="shared" si="49"/>
        <v>249.79129872568637</v>
      </c>
      <c r="I624" s="46">
        <v>6.91</v>
      </c>
      <c r="J624" s="16">
        <f t="shared" si="48"/>
        <v>242.88129872568638</v>
      </c>
    </row>
    <row r="625" spans="2:10">
      <c r="B625" s="15">
        <v>13.61</v>
      </c>
      <c r="C625" s="16">
        <v>61.7</v>
      </c>
      <c r="D625" s="15">
        <v>16.030999999999999</v>
      </c>
      <c r="E625" s="17">
        <f t="shared" si="46"/>
        <v>2.6718333333333334E-2</v>
      </c>
      <c r="F625" s="17">
        <f t="shared" si="47"/>
        <v>7.2626288079439508E-2</v>
      </c>
      <c r="G625" s="17">
        <f t="shared" si="45"/>
        <v>187.39770901017573</v>
      </c>
      <c r="H625" s="16">
        <f t="shared" si="49"/>
        <v>249.09770901017572</v>
      </c>
      <c r="I625" s="46">
        <v>6.54</v>
      </c>
      <c r="J625" s="16">
        <f t="shared" si="48"/>
        <v>242.55770901017573</v>
      </c>
    </row>
    <row r="626" spans="2:10">
      <c r="B626" s="15">
        <v>13.61</v>
      </c>
      <c r="C626" s="16">
        <v>61.94</v>
      </c>
      <c r="D626" s="15">
        <v>16.056999999999999</v>
      </c>
      <c r="E626" s="17">
        <f t="shared" si="46"/>
        <v>2.6761666666666666E-2</v>
      </c>
      <c r="F626" s="17">
        <f t="shared" si="47"/>
        <v>7.2629521757195836E-2</v>
      </c>
      <c r="G626" s="17">
        <f t="shared" si="45"/>
        <v>187.38936551859612</v>
      </c>
      <c r="H626" s="16">
        <f t="shared" si="49"/>
        <v>249.32936551859612</v>
      </c>
      <c r="I626" s="46">
        <v>6.81</v>
      </c>
      <c r="J626" s="16">
        <f t="shared" si="48"/>
        <v>242.51936551859612</v>
      </c>
    </row>
    <row r="627" spans="2:10">
      <c r="B627" s="15">
        <v>13.64</v>
      </c>
      <c r="C627" s="16">
        <v>62.08</v>
      </c>
      <c r="D627" s="15">
        <v>16.082999999999998</v>
      </c>
      <c r="E627" s="17">
        <f t="shared" si="46"/>
        <v>2.6805000000000002E-2</v>
      </c>
      <c r="F627" s="17">
        <f t="shared" si="47"/>
        <v>7.2632755722923298E-2</v>
      </c>
      <c r="G627" s="17">
        <f t="shared" si="45"/>
        <v>187.79405881326269</v>
      </c>
      <c r="H627" s="16">
        <f t="shared" si="49"/>
        <v>249.87405881326271</v>
      </c>
      <c r="I627" s="46">
        <v>6.86</v>
      </c>
      <c r="J627" s="16">
        <f t="shared" si="48"/>
        <v>243.01405881326269</v>
      </c>
    </row>
    <row r="628" spans="2:10">
      <c r="B628" s="15">
        <v>13.71</v>
      </c>
      <c r="C628" s="16">
        <v>62.28</v>
      </c>
      <c r="D628" s="15">
        <v>16.109000000000002</v>
      </c>
      <c r="E628" s="17">
        <f t="shared" si="46"/>
        <v>2.6848333333333339E-2</v>
      </c>
      <c r="F628" s="17">
        <f t="shared" si="47"/>
        <v>7.2635989976660389E-2</v>
      </c>
      <c r="G628" s="17">
        <f t="shared" si="45"/>
        <v>188.74940651879788</v>
      </c>
      <c r="H628" s="16">
        <f t="shared" si="49"/>
        <v>251.02940651879788</v>
      </c>
      <c r="I628" s="46">
        <v>6.86</v>
      </c>
      <c r="J628" s="16">
        <f t="shared" si="48"/>
        <v>244.16940651879787</v>
      </c>
    </row>
    <row r="629" spans="2:10">
      <c r="B629" s="15">
        <v>13.88</v>
      </c>
      <c r="C629" s="16">
        <v>62.42</v>
      </c>
      <c r="D629" s="15">
        <v>16.135000000000002</v>
      </c>
      <c r="E629" s="17">
        <f t="shared" si="46"/>
        <v>2.6891666666666675E-2</v>
      </c>
      <c r="F629" s="17">
        <f t="shared" si="47"/>
        <v>7.2639224518445539E-2</v>
      </c>
      <c r="G629" s="17">
        <f t="shared" si="45"/>
        <v>191.08133507779124</v>
      </c>
      <c r="H629" s="16">
        <f t="shared" si="49"/>
        <v>253.50133507779123</v>
      </c>
      <c r="I629" s="46">
        <v>6.86</v>
      </c>
      <c r="J629" s="16">
        <f t="shared" si="48"/>
        <v>246.64133507779124</v>
      </c>
    </row>
    <row r="630" spans="2:10">
      <c r="B630" s="15">
        <v>13.84</v>
      </c>
      <c r="C630" s="16">
        <v>62.56</v>
      </c>
      <c r="D630" s="15">
        <v>16.16</v>
      </c>
      <c r="E630" s="17">
        <f t="shared" si="46"/>
        <v>2.6933333333333337E-2</v>
      </c>
      <c r="F630" s="17">
        <f t="shared" si="47"/>
        <v>7.2642334926456234E-2</v>
      </c>
      <c r="G630" s="17">
        <f t="shared" si="45"/>
        <v>190.52251024160694</v>
      </c>
      <c r="H630" s="16">
        <f t="shared" si="49"/>
        <v>253.08251024160694</v>
      </c>
      <c r="I630" s="46">
        <v>6.86</v>
      </c>
      <c r="J630" s="16">
        <f t="shared" si="48"/>
        <v>246.22251024160693</v>
      </c>
    </row>
    <row r="631" spans="2:10">
      <c r="B631" s="15">
        <v>13.92</v>
      </c>
      <c r="C631" s="16">
        <v>62.66</v>
      </c>
      <c r="D631" s="15">
        <v>16.186</v>
      </c>
      <c r="E631" s="17">
        <f t="shared" si="46"/>
        <v>2.6976666666666666E-2</v>
      </c>
      <c r="F631" s="17">
        <f t="shared" si="47"/>
        <v>7.2645570033370577E-2</v>
      </c>
      <c r="G631" s="17">
        <f t="shared" si="45"/>
        <v>191.61526289360367</v>
      </c>
      <c r="H631" s="16">
        <f t="shared" si="49"/>
        <v>254.27526289360367</v>
      </c>
      <c r="I631" s="46">
        <v>6.86</v>
      </c>
      <c r="J631" s="16">
        <f t="shared" si="48"/>
        <v>247.41526289360365</v>
      </c>
    </row>
    <row r="632" spans="2:10">
      <c r="B632" s="15">
        <v>13.95</v>
      </c>
      <c r="C632" s="16">
        <v>62.51</v>
      </c>
      <c r="D632" s="15">
        <v>16.213999999999999</v>
      </c>
      <c r="E632" s="17">
        <f t="shared" si="46"/>
        <v>2.7023333333333333E-2</v>
      </c>
      <c r="F632" s="17">
        <f t="shared" si="47"/>
        <v>7.2649054316928127E-2</v>
      </c>
      <c r="G632" s="17">
        <f t="shared" si="45"/>
        <v>192.01901705621344</v>
      </c>
      <c r="H632" s="16">
        <f t="shared" si="49"/>
        <v>254.52901705621343</v>
      </c>
      <c r="I632" s="46">
        <v>7.07</v>
      </c>
      <c r="J632" s="16">
        <f t="shared" si="48"/>
        <v>247.45901705621344</v>
      </c>
    </row>
    <row r="633" spans="2:10">
      <c r="B633" s="15">
        <v>13.98</v>
      </c>
      <c r="C633" s="16">
        <v>62.56</v>
      </c>
      <c r="D633" s="15">
        <v>16.234999999999999</v>
      </c>
      <c r="E633" s="17">
        <f t="shared" si="46"/>
        <v>2.7058333333333334E-2</v>
      </c>
      <c r="F633" s="17">
        <f t="shared" si="47"/>
        <v>7.2651667748943854E-2</v>
      </c>
      <c r="G633" s="17">
        <f t="shared" si="45"/>
        <v>192.42503899992343</v>
      </c>
      <c r="H633" s="16">
        <f t="shared" si="49"/>
        <v>254.98503899992343</v>
      </c>
      <c r="I633" s="46">
        <v>6.81</v>
      </c>
      <c r="J633" s="16">
        <f t="shared" si="48"/>
        <v>248.17503899992343</v>
      </c>
    </row>
    <row r="634" spans="2:10">
      <c r="B634" s="15">
        <v>14.1</v>
      </c>
      <c r="C634" s="16">
        <v>62.61</v>
      </c>
      <c r="D634" s="15">
        <v>16.262</v>
      </c>
      <c r="E634" s="17">
        <f t="shared" si="46"/>
        <v>2.7103333333333337E-2</v>
      </c>
      <c r="F634" s="17">
        <f t="shared" si="47"/>
        <v>7.265502815211998E-2</v>
      </c>
      <c r="G634" s="17">
        <f t="shared" si="45"/>
        <v>194.06777973409373</v>
      </c>
      <c r="H634" s="16">
        <f t="shared" si="49"/>
        <v>256.67777973409375</v>
      </c>
      <c r="I634" s="46">
        <v>6.86</v>
      </c>
      <c r="J634" s="16">
        <f t="shared" si="48"/>
        <v>249.81777973409373</v>
      </c>
    </row>
    <row r="635" spans="2:10">
      <c r="B635" s="15">
        <v>14.11</v>
      </c>
      <c r="C635" s="16">
        <v>62.28</v>
      </c>
      <c r="D635" s="15">
        <v>16.288</v>
      </c>
      <c r="E635" s="17">
        <f t="shared" si="46"/>
        <v>2.714666666666667E-2</v>
      </c>
      <c r="F635" s="17">
        <f t="shared" si="47"/>
        <v>7.2658264389737076E-2</v>
      </c>
      <c r="G635" s="17">
        <f t="shared" si="45"/>
        <v>194.19676644509866</v>
      </c>
      <c r="H635" s="16">
        <f t="shared" si="49"/>
        <v>256.47676644509863</v>
      </c>
      <c r="I635" s="46">
        <v>6.86</v>
      </c>
      <c r="J635" s="16">
        <f t="shared" si="48"/>
        <v>249.61676644509868</v>
      </c>
    </row>
    <row r="636" spans="2:10">
      <c r="B636" s="15">
        <v>14.14</v>
      </c>
      <c r="C636" s="16">
        <v>62.47</v>
      </c>
      <c r="D636" s="15">
        <v>16.315000000000001</v>
      </c>
      <c r="E636" s="17">
        <f t="shared" si="46"/>
        <v>2.7191666666666673E-2</v>
      </c>
      <c r="F636" s="17">
        <f t="shared" si="47"/>
        <v>7.2661625403192154E-2</v>
      </c>
      <c r="G636" s="17">
        <f t="shared" si="45"/>
        <v>194.60065641992651</v>
      </c>
      <c r="H636" s="16">
        <f t="shared" si="49"/>
        <v>257.07065641992654</v>
      </c>
      <c r="I636" s="46">
        <v>6.91</v>
      </c>
      <c r="J636" s="16">
        <f t="shared" si="48"/>
        <v>250.16065641992651</v>
      </c>
    </row>
    <row r="637" spans="2:10">
      <c r="B637" s="15">
        <v>14.22</v>
      </c>
      <c r="C637" s="16">
        <v>62.61</v>
      </c>
      <c r="D637" s="15">
        <v>16.341000000000001</v>
      </c>
      <c r="E637" s="17">
        <f t="shared" si="46"/>
        <v>2.7235000000000002E-2</v>
      </c>
      <c r="F637" s="17">
        <f t="shared" si="47"/>
        <v>7.266486222856533E-2</v>
      </c>
      <c r="G637" s="17">
        <f t="shared" si="45"/>
        <v>195.69293278601947</v>
      </c>
      <c r="H637" s="16">
        <f t="shared" si="49"/>
        <v>258.30293278601948</v>
      </c>
      <c r="I637" s="46">
        <v>6.91</v>
      </c>
      <c r="J637" s="16">
        <f t="shared" si="48"/>
        <v>251.39293278601946</v>
      </c>
    </row>
    <row r="638" spans="2:10">
      <c r="B638" s="15">
        <v>14.22</v>
      </c>
      <c r="C638" s="16">
        <v>62.71</v>
      </c>
      <c r="D638" s="15">
        <v>16.364999999999998</v>
      </c>
      <c r="E638" s="17">
        <f t="shared" si="46"/>
        <v>2.7274999999999997E-2</v>
      </c>
      <c r="F638" s="17">
        <f t="shared" si="47"/>
        <v>7.2667850323339431E-2</v>
      </c>
      <c r="G638" s="17">
        <f t="shared" si="45"/>
        <v>195.68488591209677</v>
      </c>
      <c r="H638" s="16">
        <f t="shared" si="49"/>
        <v>258.39488591209675</v>
      </c>
      <c r="I638" s="46">
        <v>6.86</v>
      </c>
      <c r="J638" s="16">
        <f t="shared" si="48"/>
        <v>251.53488591209677</v>
      </c>
    </row>
    <row r="639" spans="2:10">
      <c r="B639" s="15">
        <v>14.14</v>
      </c>
      <c r="C639" s="16">
        <v>62.71</v>
      </c>
      <c r="D639" s="15">
        <v>16.393000000000001</v>
      </c>
      <c r="E639" s="17">
        <f t="shared" si="46"/>
        <v>2.7321666666666671E-2</v>
      </c>
      <c r="F639" s="17">
        <f t="shared" si="47"/>
        <v>7.2671336744525361E-2</v>
      </c>
      <c r="G639" s="17">
        <f t="shared" si="45"/>
        <v>194.57465120958059</v>
      </c>
      <c r="H639" s="16">
        <f t="shared" si="49"/>
        <v>257.2846512095806</v>
      </c>
      <c r="I639" s="46">
        <v>6.86</v>
      </c>
      <c r="J639" s="16">
        <f t="shared" si="48"/>
        <v>250.42465120958059</v>
      </c>
    </row>
    <row r="640" spans="2:10">
      <c r="B640" s="15">
        <v>13.74</v>
      </c>
      <c r="C640" s="16">
        <v>62.28</v>
      </c>
      <c r="D640" s="15">
        <v>16.414999999999999</v>
      </c>
      <c r="E640" s="17">
        <f t="shared" si="46"/>
        <v>2.7358333333333332E-2</v>
      </c>
      <c r="F640" s="17">
        <f t="shared" si="47"/>
        <v>7.2674076310155697E-2</v>
      </c>
      <c r="G640" s="17">
        <f t="shared" si="45"/>
        <v>189.06329048285312</v>
      </c>
      <c r="H640" s="16">
        <f t="shared" si="49"/>
        <v>251.34329048285312</v>
      </c>
      <c r="I640" s="46">
        <v>6.65</v>
      </c>
      <c r="J640" s="16">
        <f t="shared" si="48"/>
        <v>244.69329048285312</v>
      </c>
    </row>
    <row r="641" spans="2:10">
      <c r="B641" s="15">
        <v>13.87</v>
      </c>
      <c r="C641" s="16">
        <v>62.51</v>
      </c>
      <c r="D641" s="15">
        <v>16.440999999999999</v>
      </c>
      <c r="E641" s="17">
        <f t="shared" si="46"/>
        <v>2.7401666666666668E-2</v>
      </c>
      <c r="F641" s="17">
        <f t="shared" si="47"/>
        <v>7.2677314244938743E-2</v>
      </c>
      <c r="G641" s="17">
        <f t="shared" si="45"/>
        <v>190.84359602578334</v>
      </c>
      <c r="H641" s="16">
        <f t="shared" si="49"/>
        <v>253.35359602578333</v>
      </c>
      <c r="I641" s="46">
        <v>6.97</v>
      </c>
      <c r="J641" s="16">
        <f t="shared" si="48"/>
        <v>246.38359602578333</v>
      </c>
    </row>
    <row r="642" spans="2:10">
      <c r="B642" s="15">
        <v>13.69</v>
      </c>
      <c r="C642" s="16">
        <v>62.66</v>
      </c>
      <c r="D642" s="15">
        <v>16.469000000000001</v>
      </c>
      <c r="E642" s="17">
        <f t="shared" si="46"/>
        <v>2.7448333333333335E-2</v>
      </c>
      <c r="F642" s="17">
        <f t="shared" si="47"/>
        <v>7.2680801574316029E-2</v>
      </c>
      <c r="G642" s="17">
        <f t="shared" si="45"/>
        <v>188.35785659300953</v>
      </c>
      <c r="H642" s="16">
        <f t="shared" si="49"/>
        <v>251.01785659300953</v>
      </c>
      <c r="I642" s="46">
        <v>6.86</v>
      </c>
      <c r="J642" s="16">
        <f t="shared" si="48"/>
        <v>244.15785659300951</v>
      </c>
    </row>
    <row r="643" spans="2:10">
      <c r="B643" s="15">
        <v>13.9</v>
      </c>
      <c r="C643" s="16">
        <v>61.65</v>
      </c>
      <c r="D643" s="15">
        <v>16.494</v>
      </c>
      <c r="E643" s="17">
        <f t="shared" si="46"/>
        <v>2.7490000000000004E-2</v>
      </c>
      <c r="F643" s="17">
        <f t="shared" si="47"/>
        <v>7.2683915544077021E-2</v>
      </c>
      <c r="G643" s="17">
        <f t="shared" si="45"/>
        <v>191.23900929044962</v>
      </c>
      <c r="H643" s="16">
        <f t="shared" si="49"/>
        <v>252.88900929044962</v>
      </c>
      <c r="I643" s="46">
        <v>6.81</v>
      </c>
      <c r="J643" s="16">
        <f t="shared" si="48"/>
        <v>246.07900929044962</v>
      </c>
    </row>
    <row r="644" spans="2:10">
      <c r="B644" s="15">
        <v>14.08</v>
      </c>
      <c r="C644" s="16">
        <v>62.04</v>
      </c>
      <c r="D644" s="15">
        <v>16.518000000000001</v>
      </c>
      <c r="E644" s="17">
        <f t="shared" si="46"/>
        <v>2.7530000000000002E-2</v>
      </c>
      <c r="F644" s="17">
        <f t="shared" si="47"/>
        <v>7.2686905206094124E-2</v>
      </c>
      <c r="G644" s="17">
        <f t="shared" si="45"/>
        <v>193.70751801962155</v>
      </c>
      <c r="H644" s="16">
        <f t="shared" si="49"/>
        <v>255.74751801962154</v>
      </c>
      <c r="I644" s="46">
        <v>6.65</v>
      </c>
      <c r="J644" s="16">
        <f t="shared" si="48"/>
        <v>249.09751801962153</v>
      </c>
    </row>
    <row r="645" spans="2:10">
      <c r="B645" s="15">
        <v>14.12</v>
      </c>
      <c r="C645" s="16">
        <v>62.08</v>
      </c>
      <c r="D645" s="15">
        <v>16.544</v>
      </c>
      <c r="E645" s="17">
        <f t="shared" si="46"/>
        <v>2.7573333333333335E-2</v>
      </c>
      <c r="F645" s="17">
        <f t="shared" si="47"/>
        <v>7.2690144284165745E-2</v>
      </c>
      <c r="G645" s="17">
        <f t="shared" si="45"/>
        <v>194.24916732591754</v>
      </c>
      <c r="H645" s="16">
        <f t="shared" si="49"/>
        <v>256.32916732591752</v>
      </c>
      <c r="I645" s="46">
        <v>6.81</v>
      </c>
      <c r="J645" s="16">
        <f t="shared" si="48"/>
        <v>249.51916732591752</v>
      </c>
    </row>
    <row r="646" spans="2:10">
      <c r="B646" s="15">
        <v>14.14</v>
      </c>
      <c r="C646" s="16">
        <v>62.08</v>
      </c>
      <c r="D646" s="15">
        <v>16.571000000000002</v>
      </c>
      <c r="E646" s="17">
        <f t="shared" si="46"/>
        <v>2.7618333333333338E-2</v>
      </c>
      <c r="F646" s="17">
        <f t="shared" si="47"/>
        <v>7.2693508247725441E-2</v>
      </c>
      <c r="G646" s="17">
        <f t="shared" si="45"/>
        <v>194.51530598597071</v>
      </c>
      <c r="H646" s="16">
        <f t="shared" si="49"/>
        <v>256.5953059859707</v>
      </c>
      <c r="I646" s="46">
        <v>6.91</v>
      </c>
      <c r="J646" s="16">
        <f t="shared" si="48"/>
        <v>249.68530598597073</v>
      </c>
    </row>
    <row r="647" spans="2:10">
      <c r="B647" s="15">
        <v>14.22</v>
      </c>
      <c r="C647" s="16">
        <v>62.42</v>
      </c>
      <c r="D647" s="15">
        <v>16.597000000000001</v>
      </c>
      <c r="E647" s="17">
        <f t="shared" si="46"/>
        <v>2.7661666666666668E-2</v>
      </c>
      <c r="F647" s="17">
        <f t="shared" si="47"/>
        <v>7.2696747914327162E-2</v>
      </c>
      <c r="G647" s="17">
        <f t="shared" si="45"/>
        <v>195.60709946417708</v>
      </c>
      <c r="H647" s="16">
        <f t="shared" si="49"/>
        <v>258.02709946417707</v>
      </c>
      <c r="I647" s="46">
        <v>6.97</v>
      </c>
      <c r="J647" s="16">
        <f t="shared" si="48"/>
        <v>251.0570994641771</v>
      </c>
    </row>
    <row r="648" spans="2:10">
      <c r="B648" s="15">
        <v>14.38</v>
      </c>
      <c r="C648" s="16">
        <v>62.56</v>
      </c>
      <c r="D648" s="15">
        <v>16.622</v>
      </c>
      <c r="E648" s="17">
        <f t="shared" si="46"/>
        <v>2.7703333333333337E-2</v>
      </c>
      <c r="F648" s="17">
        <f t="shared" si="47"/>
        <v>7.2699863250692012E-2</v>
      </c>
      <c r="G648" s="17">
        <f t="shared" si="45"/>
        <v>197.79954675311058</v>
      </c>
      <c r="H648" s="16">
        <f t="shared" si="49"/>
        <v>260.35954675311058</v>
      </c>
      <c r="I648" s="46">
        <v>7.07</v>
      </c>
      <c r="J648" s="16">
        <f t="shared" si="48"/>
        <v>253.28954675311059</v>
      </c>
    </row>
    <row r="649" spans="2:10">
      <c r="B649" s="15">
        <v>14.5</v>
      </c>
      <c r="C649" s="16">
        <v>62.71</v>
      </c>
      <c r="D649" s="15">
        <v>16.649000000000001</v>
      </c>
      <c r="E649" s="17">
        <f t="shared" si="46"/>
        <v>2.7748333333333337E-2</v>
      </c>
      <c r="F649" s="17">
        <f t="shared" si="47"/>
        <v>7.2703228113883772E-2</v>
      </c>
      <c r="G649" s="17">
        <f t="shared" si="45"/>
        <v>199.44093785336347</v>
      </c>
      <c r="H649" s="16">
        <f t="shared" si="49"/>
        <v>262.15093785336347</v>
      </c>
      <c r="I649" s="46">
        <v>6.86</v>
      </c>
      <c r="J649" s="16">
        <f t="shared" si="48"/>
        <v>255.29093785336346</v>
      </c>
    </row>
    <row r="650" spans="2:10">
      <c r="B650" s="15">
        <v>14.48</v>
      </c>
      <c r="C650" s="16">
        <v>62.95</v>
      </c>
      <c r="D650" s="15">
        <v>16.673999999999999</v>
      </c>
      <c r="E650" s="17">
        <f t="shared" si="46"/>
        <v>2.7790000000000002E-2</v>
      </c>
      <c r="F650" s="17">
        <f t="shared" si="47"/>
        <v>7.2706344005688428E-2</v>
      </c>
      <c r="G650" s="17">
        <f t="shared" si="45"/>
        <v>199.15731148394849</v>
      </c>
      <c r="H650" s="16">
        <f t="shared" si="49"/>
        <v>262.10731148394848</v>
      </c>
      <c r="I650" s="46">
        <v>7.13</v>
      </c>
      <c r="J650" s="16">
        <f t="shared" si="48"/>
        <v>254.97731148394848</v>
      </c>
    </row>
    <row r="651" spans="2:10">
      <c r="B651" s="15">
        <v>14.56</v>
      </c>
      <c r="C651" s="16">
        <v>62.61</v>
      </c>
      <c r="D651" s="15">
        <v>16.7</v>
      </c>
      <c r="E651" s="17">
        <f t="shared" si="46"/>
        <v>2.7833333333333335E-2</v>
      </c>
      <c r="F651" s="17">
        <f t="shared" si="47"/>
        <v>7.2709584816496156E-2</v>
      </c>
      <c r="G651" s="17">
        <f t="shared" si="45"/>
        <v>200.24870224120255</v>
      </c>
      <c r="H651" s="16">
        <f t="shared" si="49"/>
        <v>262.85870224120254</v>
      </c>
      <c r="I651" s="46">
        <v>6.91</v>
      </c>
      <c r="J651" s="16">
        <f t="shared" si="48"/>
        <v>255.94870224120257</v>
      </c>
    </row>
    <row r="652" spans="2:10">
      <c r="B652" s="15">
        <v>14.39</v>
      </c>
      <c r="C652" s="16">
        <v>62.66</v>
      </c>
      <c r="D652" s="15">
        <v>16.73</v>
      </c>
      <c r="E652" s="17">
        <f t="shared" si="46"/>
        <v>2.7883333333333336E-2</v>
      </c>
      <c r="F652" s="17">
        <f t="shared" si="47"/>
        <v>7.27133245726031E-2</v>
      </c>
      <c r="G652" s="17">
        <f t="shared" si="45"/>
        <v>197.90045475959244</v>
      </c>
      <c r="H652" s="16">
        <f t="shared" si="49"/>
        <v>260.5604547595924</v>
      </c>
      <c r="I652" s="46">
        <v>6.91</v>
      </c>
      <c r="J652" s="16">
        <f t="shared" si="48"/>
        <v>253.65045475959244</v>
      </c>
    </row>
    <row r="653" spans="2:10">
      <c r="B653" s="15">
        <v>14.26</v>
      </c>
      <c r="C653" s="16">
        <v>62.18</v>
      </c>
      <c r="D653" s="15">
        <v>16.754000000000001</v>
      </c>
      <c r="E653" s="17">
        <f t="shared" si="46"/>
        <v>2.7923333333333338E-2</v>
      </c>
      <c r="F653" s="17">
        <f t="shared" si="47"/>
        <v>7.2716316654485774E-2</v>
      </c>
      <c r="G653" s="17">
        <f t="shared" si="45"/>
        <v>196.10454236505004</v>
      </c>
      <c r="H653" s="16">
        <f t="shared" si="49"/>
        <v>258.28454236505002</v>
      </c>
      <c r="I653" s="46">
        <v>6.86</v>
      </c>
      <c r="J653" s="16">
        <f t="shared" si="48"/>
        <v>251.42454236505003</v>
      </c>
    </row>
    <row r="654" spans="2:10">
      <c r="B654" s="15">
        <v>14.26</v>
      </c>
      <c r="C654" s="16">
        <v>62.32</v>
      </c>
      <c r="D654" s="15">
        <v>16.773</v>
      </c>
      <c r="E654" s="17">
        <f t="shared" si="46"/>
        <v>2.7955000000000001E-2</v>
      </c>
      <c r="F654" s="17">
        <f t="shared" si="47"/>
        <v>7.2718685560617405E-2</v>
      </c>
      <c r="G654" s="17">
        <f t="shared" si="45"/>
        <v>196.0981540035269</v>
      </c>
      <c r="H654" s="16">
        <f t="shared" si="49"/>
        <v>258.41815400352692</v>
      </c>
      <c r="I654" s="46">
        <v>6.86</v>
      </c>
      <c r="J654" s="16">
        <f t="shared" si="48"/>
        <v>251.55815400352691</v>
      </c>
    </row>
    <row r="655" spans="2:10">
      <c r="B655" s="15">
        <v>14.07</v>
      </c>
      <c r="C655" s="16">
        <v>62.47</v>
      </c>
      <c r="D655" s="15">
        <v>16.805</v>
      </c>
      <c r="E655" s="17">
        <f t="shared" si="46"/>
        <v>2.8008333333333336E-2</v>
      </c>
      <c r="F655" s="17">
        <f t="shared" si="47"/>
        <v>7.2722675646159876E-2</v>
      </c>
      <c r="G655" s="17">
        <f t="shared" si="45"/>
        <v>193.4747295115917</v>
      </c>
      <c r="H655" s="16">
        <f t="shared" si="49"/>
        <v>255.9447295115917</v>
      </c>
      <c r="I655" s="46">
        <v>6.91</v>
      </c>
      <c r="J655" s="16">
        <f t="shared" si="48"/>
        <v>249.03472951159171</v>
      </c>
    </row>
    <row r="656" spans="2:10">
      <c r="B656" s="15">
        <v>14.23</v>
      </c>
      <c r="C656" s="16">
        <v>62.61</v>
      </c>
      <c r="D656" s="15">
        <v>16.829000000000001</v>
      </c>
      <c r="E656" s="17">
        <f t="shared" si="46"/>
        <v>2.8048333333333335E-2</v>
      </c>
      <c r="F656" s="17">
        <f t="shared" si="47"/>
        <v>7.272566849768286E-2</v>
      </c>
      <c r="G656" s="17">
        <f t="shared" si="45"/>
        <v>195.66681604932086</v>
      </c>
      <c r="H656" s="16">
        <f t="shared" si="49"/>
        <v>258.27681604932087</v>
      </c>
      <c r="I656" s="46">
        <v>6.81</v>
      </c>
      <c r="J656" s="16">
        <f t="shared" si="48"/>
        <v>251.46681604932087</v>
      </c>
    </row>
    <row r="657" spans="2:10">
      <c r="B657" s="15">
        <v>14.36</v>
      </c>
      <c r="C657" s="16">
        <v>62.71</v>
      </c>
      <c r="D657" s="15">
        <v>16.853999999999999</v>
      </c>
      <c r="E657" s="17">
        <f t="shared" si="46"/>
        <v>2.8090000000000004E-2</v>
      </c>
      <c r="F657" s="17">
        <f t="shared" si="47"/>
        <v>7.2728786313311256E-2</v>
      </c>
      <c r="G657" s="17">
        <f t="shared" ref="G657:G720" si="50">B657/F657</f>
        <v>197.44589079402454</v>
      </c>
      <c r="H657" s="16">
        <f t="shared" si="49"/>
        <v>260.15589079402451</v>
      </c>
      <c r="I657" s="46">
        <v>6.91</v>
      </c>
      <c r="J657" s="16">
        <f t="shared" si="48"/>
        <v>253.24589079402455</v>
      </c>
    </row>
    <row r="658" spans="2:10">
      <c r="B658" s="15">
        <v>14.42</v>
      </c>
      <c r="C658" s="16">
        <v>62.66</v>
      </c>
      <c r="D658" s="15">
        <v>16.882000000000001</v>
      </c>
      <c r="E658" s="17">
        <f t="shared" ref="E658:E721" si="51">(D658*10^-3)/($C$3)</f>
        <v>2.8136666666666671E-2</v>
      </c>
      <c r="F658" s="17">
        <f t="shared" ref="F658:F721" si="52">$C$4/(1-E658)</f>
        <v>7.2732278584201157E-2</v>
      </c>
      <c r="G658" s="17">
        <f t="shared" si="50"/>
        <v>198.26135356540721</v>
      </c>
      <c r="H658" s="16">
        <f t="shared" si="49"/>
        <v>260.92135356540723</v>
      </c>
      <c r="I658" s="46">
        <v>7.02</v>
      </c>
      <c r="J658" s="16">
        <f t="shared" ref="J658:J721" si="53">C658-I658+G658</f>
        <v>253.90135356540719</v>
      </c>
    </row>
    <row r="659" spans="2:10">
      <c r="B659" s="15">
        <v>14.47</v>
      </c>
      <c r="C659" s="16">
        <v>62.32</v>
      </c>
      <c r="D659" s="15">
        <v>16.907</v>
      </c>
      <c r="E659" s="17">
        <f t="shared" si="51"/>
        <v>2.8178333333333336E-2</v>
      </c>
      <c r="F659" s="17">
        <f t="shared" si="52"/>
        <v>7.2735396966628327E-2</v>
      </c>
      <c r="G659" s="17">
        <f t="shared" si="50"/>
        <v>198.94027672164862</v>
      </c>
      <c r="H659" s="16">
        <f t="shared" ref="H659:H722" si="54">G659+C659</f>
        <v>261.26027672164861</v>
      </c>
      <c r="I659" s="46">
        <v>6.81</v>
      </c>
      <c r="J659" s="16">
        <f t="shared" si="53"/>
        <v>254.45027672164861</v>
      </c>
    </row>
    <row r="660" spans="2:10">
      <c r="B660" s="15">
        <v>14.39</v>
      </c>
      <c r="C660" s="16">
        <v>61.94</v>
      </c>
      <c r="D660" s="15">
        <v>16.931000000000001</v>
      </c>
      <c r="E660" s="17">
        <f t="shared" si="51"/>
        <v>2.8218333333333338E-2</v>
      </c>
      <c r="F660" s="17">
        <f t="shared" si="52"/>
        <v>7.2738390865338773E-2</v>
      </c>
      <c r="G660" s="17">
        <f t="shared" si="50"/>
        <v>197.83225651279989</v>
      </c>
      <c r="H660" s="16">
        <f t="shared" si="54"/>
        <v>259.77225651279991</v>
      </c>
      <c r="I660" s="46">
        <v>6.54</v>
      </c>
      <c r="J660" s="16">
        <f t="shared" si="53"/>
        <v>253.23225651279989</v>
      </c>
    </row>
    <row r="661" spans="2:10">
      <c r="B661" s="15">
        <v>14.43</v>
      </c>
      <c r="C661" s="16">
        <v>62.71</v>
      </c>
      <c r="D661" s="15">
        <v>16.959</v>
      </c>
      <c r="E661" s="17">
        <f t="shared" si="51"/>
        <v>2.8264999999999998E-2</v>
      </c>
      <c r="F661" s="17">
        <f t="shared" si="52"/>
        <v>7.2741884058689199E-2</v>
      </c>
      <c r="G661" s="17">
        <f t="shared" si="50"/>
        <v>198.37264578351679</v>
      </c>
      <c r="H661" s="16">
        <f t="shared" si="54"/>
        <v>261.0826457835168</v>
      </c>
      <c r="I661" s="46">
        <v>6.91</v>
      </c>
      <c r="J661" s="16">
        <f t="shared" si="53"/>
        <v>254.17264578351677</v>
      </c>
    </row>
    <row r="662" spans="2:10">
      <c r="B662" s="15">
        <v>14.55</v>
      </c>
      <c r="C662" s="16">
        <v>62.71</v>
      </c>
      <c r="D662" s="15">
        <v>16.983000000000001</v>
      </c>
      <c r="E662" s="17">
        <f t="shared" si="51"/>
        <v>2.8305000000000004E-2</v>
      </c>
      <c r="F662" s="17">
        <f t="shared" si="52"/>
        <v>7.2744878491471446E-2</v>
      </c>
      <c r="G662" s="17">
        <f t="shared" si="50"/>
        <v>200.01408073979849</v>
      </c>
      <c r="H662" s="16">
        <f t="shared" si="54"/>
        <v>262.72408073979847</v>
      </c>
      <c r="I662" s="46">
        <v>6.86</v>
      </c>
      <c r="J662" s="16">
        <f t="shared" si="53"/>
        <v>255.86408073979848</v>
      </c>
    </row>
    <row r="663" spans="2:10">
      <c r="B663" s="15">
        <v>14.53</v>
      </c>
      <c r="C663" s="16">
        <v>62.08</v>
      </c>
      <c r="D663" s="15">
        <v>17.012</v>
      </c>
      <c r="E663" s="17">
        <f t="shared" si="51"/>
        <v>2.8353333333333335E-2</v>
      </c>
      <c r="F663" s="17">
        <f t="shared" si="52"/>
        <v>7.2748497093357345E-2</v>
      </c>
      <c r="G663" s="17">
        <f t="shared" si="50"/>
        <v>199.72921201868692</v>
      </c>
      <c r="H663" s="16">
        <f t="shared" si="54"/>
        <v>261.80921201868694</v>
      </c>
      <c r="I663" s="46">
        <v>6.86</v>
      </c>
      <c r="J663" s="16">
        <f t="shared" si="53"/>
        <v>254.94921201868692</v>
      </c>
    </row>
    <row r="664" spans="2:10">
      <c r="B664" s="15">
        <v>14.45</v>
      </c>
      <c r="C664" s="16">
        <v>62.28</v>
      </c>
      <c r="D664" s="15">
        <v>17.036000000000001</v>
      </c>
      <c r="E664" s="17">
        <f t="shared" si="51"/>
        <v>2.839333333333334E-2</v>
      </c>
      <c r="F664" s="17">
        <f t="shared" si="52"/>
        <v>7.2751492070629073E-2</v>
      </c>
      <c r="G664" s="17">
        <f t="shared" si="50"/>
        <v>198.62135591626844</v>
      </c>
      <c r="H664" s="16">
        <f t="shared" si="54"/>
        <v>260.90135591626847</v>
      </c>
      <c r="I664" s="46">
        <v>6.86</v>
      </c>
      <c r="J664" s="16">
        <f t="shared" si="53"/>
        <v>254.04135591626846</v>
      </c>
    </row>
    <row r="665" spans="2:10">
      <c r="B665" s="15">
        <v>14.68</v>
      </c>
      <c r="C665" s="16">
        <v>62.37</v>
      </c>
      <c r="D665" s="15">
        <v>17.062000000000001</v>
      </c>
      <c r="E665" s="17">
        <f t="shared" si="51"/>
        <v>2.8436666666666669E-2</v>
      </c>
      <c r="F665" s="17">
        <f t="shared" si="52"/>
        <v>7.275473690763376E-2</v>
      </c>
      <c r="G665" s="17">
        <f t="shared" si="50"/>
        <v>201.77380365813278</v>
      </c>
      <c r="H665" s="16">
        <f t="shared" si="54"/>
        <v>264.14380365813275</v>
      </c>
      <c r="I665" s="46">
        <v>6.91</v>
      </c>
      <c r="J665" s="16">
        <f t="shared" si="53"/>
        <v>257.23380365813279</v>
      </c>
    </row>
    <row r="666" spans="2:10">
      <c r="B666" s="15">
        <v>14.68</v>
      </c>
      <c r="C666" s="16">
        <v>62.51</v>
      </c>
      <c r="D666" s="15">
        <v>17.088000000000001</v>
      </c>
      <c r="E666" s="17">
        <f t="shared" si="51"/>
        <v>2.8480000000000005E-2</v>
      </c>
      <c r="F666" s="17">
        <f t="shared" si="52"/>
        <v>7.2757982034101568E-2</v>
      </c>
      <c r="G666" s="17">
        <f t="shared" si="50"/>
        <v>201.76480421240248</v>
      </c>
      <c r="H666" s="16">
        <f t="shared" si="54"/>
        <v>264.2748042124025</v>
      </c>
      <c r="I666" s="46">
        <v>6.86</v>
      </c>
      <c r="J666" s="16">
        <f t="shared" si="53"/>
        <v>257.41480421240249</v>
      </c>
    </row>
    <row r="667" spans="2:10">
      <c r="B667" s="15">
        <v>14.75</v>
      </c>
      <c r="C667" s="16">
        <v>62.61</v>
      </c>
      <c r="D667" s="15">
        <v>17.114000000000001</v>
      </c>
      <c r="E667" s="17">
        <f t="shared" si="51"/>
        <v>2.8523333333333335E-2</v>
      </c>
      <c r="F667" s="17">
        <f t="shared" si="52"/>
        <v>7.2761227450071214E-2</v>
      </c>
      <c r="G667" s="17">
        <f t="shared" si="50"/>
        <v>202.71785560684029</v>
      </c>
      <c r="H667" s="16">
        <f t="shared" si="54"/>
        <v>265.32785560684027</v>
      </c>
      <c r="I667" s="46">
        <v>6.86</v>
      </c>
      <c r="J667" s="16">
        <f t="shared" si="53"/>
        <v>258.46785560684032</v>
      </c>
    </row>
    <row r="668" spans="2:10">
      <c r="B668" s="15">
        <v>14.93</v>
      </c>
      <c r="C668" s="16">
        <v>62.71</v>
      </c>
      <c r="D668" s="15">
        <v>17.14</v>
      </c>
      <c r="E668" s="17">
        <f t="shared" si="51"/>
        <v>2.8566666666666671E-2</v>
      </c>
      <c r="F668" s="17">
        <f t="shared" si="52"/>
        <v>7.2764473155581461E-2</v>
      </c>
      <c r="G668" s="17">
        <f t="shared" si="50"/>
        <v>205.18254791836944</v>
      </c>
      <c r="H668" s="16">
        <f t="shared" si="54"/>
        <v>267.89254791836942</v>
      </c>
      <c r="I668" s="46">
        <v>6.81</v>
      </c>
      <c r="J668" s="16">
        <f t="shared" si="53"/>
        <v>261.08254791836941</v>
      </c>
    </row>
    <row r="669" spans="2:10">
      <c r="B669" s="15">
        <v>15.03</v>
      </c>
      <c r="C669" s="16">
        <v>61.6</v>
      </c>
      <c r="D669" s="15">
        <v>17.164000000000001</v>
      </c>
      <c r="E669" s="17">
        <f t="shared" si="51"/>
        <v>2.8606666666666673E-2</v>
      </c>
      <c r="F669" s="17">
        <f t="shared" si="52"/>
        <v>7.2767469448459271E-2</v>
      </c>
      <c r="G669" s="17">
        <f t="shared" si="50"/>
        <v>206.54833971718162</v>
      </c>
      <c r="H669" s="16">
        <f t="shared" si="54"/>
        <v>268.14833971718161</v>
      </c>
      <c r="I669" s="46">
        <v>6.49</v>
      </c>
      <c r="J669" s="16">
        <f t="shared" si="53"/>
        <v>261.6583397171816</v>
      </c>
    </row>
    <row r="670" spans="2:10">
      <c r="B670" s="15">
        <v>14.91</v>
      </c>
      <c r="C670" s="16">
        <v>62.61</v>
      </c>
      <c r="D670" s="15">
        <v>17.190999999999999</v>
      </c>
      <c r="E670" s="17">
        <f t="shared" si="51"/>
        <v>2.8651666666666666E-2</v>
      </c>
      <c r="F670" s="17">
        <f t="shared" si="52"/>
        <v>7.2770840572918757E-2</v>
      </c>
      <c r="G670" s="17">
        <f t="shared" si="50"/>
        <v>204.88975917571949</v>
      </c>
      <c r="H670" s="16">
        <f t="shared" si="54"/>
        <v>267.49975917571948</v>
      </c>
      <c r="I670" s="46">
        <v>6.86</v>
      </c>
      <c r="J670" s="16">
        <f t="shared" si="53"/>
        <v>260.63975917571952</v>
      </c>
    </row>
    <row r="671" spans="2:10">
      <c r="B671" s="15">
        <v>15.02</v>
      </c>
      <c r="C671" s="16">
        <v>62.71</v>
      </c>
      <c r="D671" s="15">
        <v>17.218</v>
      </c>
      <c r="E671" s="17">
        <f t="shared" si="51"/>
        <v>2.8696666666666669E-2</v>
      </c>
      <c r="F671" s="17">
        <f t="shared" si="52"/>
        <v>7.277421200974328E-2</v>
      </c>
      <c r="G671" s="17">
        <f t="shared" si="50"/>
        <v>206.39179161416502</v>
      </c>
      <c r="H671" s="16">
        <f t="shared" si="54"/>
        <v>269.10179161416499</v>
      </c>
      <c r="I671" s="46">
        <v>6.86</v>
      </c>
      <c r="J671" s="16">
        <f t="shared" si="53"/>
        <v>262.24179161416504</v>
      </c>
    </row>
    <row r="672" spans="2:10">
      <c r="B672" s="15">
        <v>15.04</v>
      </c>
      <c r="C672" s="16">
        <v>62.13</v>
      </c>
      <c r="D672" s="15">
        <v>17.242000000000001</v>
      </c>
      <c r="E672" s="17">
        <f t="shared" si="51"/>
        <v>2.8736666666666667E-2</v>
      </c>
      <c r="F672" s="17">
        <f t="shared" si="52"/>
        <v>7.2777209104743668E-2</v>
      </c>
      <c r="G672" s="17">
        <f t="shared" si="50"/>
        <v>206.6581033404822</v>
      </c>
      <c r="H672" s="16">
        <f t="shared" si="54"/>
        <v>268.78810334048222</v>
      </c>
      <c r="I672" s="46">
        <v>6.75</v>
      </c>
      <c r="J672" s="16">
        <f t="shared" si="53"/>
        <v>262.03810334048222</v>
      </c>
    </row>
    <row r="673" spans="2:10">
      <c r="B673" s="15">
        <v>15.16</v>
      </c>
      <c r="C673" s="16">
        <v>62.75</v>
      </c>
      <c r="D673" s="15">
        <v>17.268000000000001</v>
      </c>
      <c r="E673" s="17">
        <f t="shared" si="51"/>
        <v>2.8780000000000003E-2</v>
      </c>
      <c r="F673" s="17">
        <f t="shared" si="52"/>
        <v>7.278045623624961E-2</v>
      </c>
      <c r="G673" s="17">
        <f t="shared" si="50"/>
        <v>208.29767748074778</v>
      </c>
      <c r="H673" s="16">
        <f t="shared" si="54"/>
        <v>271.04767748074778</v>
      </c>
      <c r="I673" s="46">
        <v>7.02</v>
      </c>
      <c r="J673" s="16">
        <f t="shared" si="53"/>
        <v>264.0276774807478</v>
      </c>
    </row>
    <row r="674" spans="2:10">
      <c r="B674" s="15">
        <v>15.24</v>
      </c>
      <c r="C674" s="16">
        <v>61.41</v>
      </c>
      <c r="D674" s="15">
        <v>17.295000000000002</v>
      </c>
      <c r="E674" s="17">
        <f t="shared" si="51"/>
        <v>2.8825000000000003E-2</v>
      </c>
      <c r="F674" s="17">
        <f t="shared" si="52"/>
        <v>7.2783828564131431E-2</v>
      </c>
      <c r="G674" s="17">
        <f t="shared" si="50"/>
        <v>209.38717158265041</v>
      </c>
      <c r="H674" s="16">
        <f t="shared" si="54"/>
        <v>270.79717158265044</v>
      </c>
      <c r="I674" s="46">
        <v>6.33</v>
      </c>
      <c r="J674" s="16">
        <f t="shared" si="53"/>
        <v>264.46717158265039</v>
      </c>
    </row>
    <row r="675" spans="2:10">
      <c r="B675" s="15">
        <v>15.29</v>
      </c>
      <c r="C675" s="16">
        <v>62.18</v>
      </c>
      <c r="D675" s="15">
        <v>17.321999999999999</v>
      </c>
      <c r="E675" s="17">
        <f t="shared" si="51"/>
        <v>2.8870000000000003E-2</v>
      </c>
      <c r="F675" s="17">
        <f t="shared" si="52"/>
        <v>7.2787201204545571E-2</v>
      </c>
      <c r="G675" s="17">
        <f t="shared" si="50"/>
        <v>210.06440345236322</v>
      </c>
      <c r="H675" s="16">
        <f t="shared" si="54"/>
        <v>272.2444034523632</v>
      </c>
      <c r="I675" s="46">
        <v>6.75</v>
      </c>
      <c r="J675" s="16">
        <f t="shared" si="53"/>
        <v>265.4944034523632</v>
      </c>
    </row>
    <row r="676" spans="2:10">
      <c r="B676" s="15">
        <v>15.36</v>
      </c>
      <c r="C676" s="16">
        <v>62.32</v>
      </c>
      <c r="D676" s="15">
        <v>17.347000000000001</v>
      </c>
      <c r="E676" s="17">
        <f t="shared" si="51"/>
        <v>2.8911666666666669E-2</v>
      </c>
      <c r="F676" s="17">
        <f t="shared" si="52"/>
        <v>7.2790324298445577E-2</v>
      </c>
      <c r="G676" s="17">
        <f t="shared" si="50"/>
        <v>211.0170568415507</v>
      </c>
      <c r="H676" s="16">
        <f t="shared" si="54"/>
        <v>273.33705684155069</v>
      </c>
      <c r="I676" s="46">
        <v>6.91</v>
      </c>
      <c r="J676" s="16">
        <f t="shared" si="53"/>
        <v>266.42705684155067</v>
      </c>
    </row>
    <row r="677" spans="2:10">
      <c r="B677" s="15">
        <v>15.4</v>
      </c>
      <c r="C677" s="16">
        <v>62.47</v>
      </c>
      <c r="D677" s="15">
        <v>17.372</v>
      </c>
      <c r="E677" s="17">
        <f t="shared" si="51"/>
        <v>2.8953333333333331E-2</v>
      </c>
      <c r="F677" s="17">
        <f t="shared" si="52"/>
        <v>7.27934476603634E-2</v>
      </c>
      <c r="G677" s="17">
        <f t="shared" si="50"/>
        <v>211.55750270069186</v>
      </c>
      <c r="H677" s="16">
        <f t="shared" si="54"/>
        <v>274.02750270069185</v>
      </c>
      <c r="I677" s="46">
        <v>6.86</v>
      </c>
      <c r="J677" s="16">
        <f t="shared" si="53"/>
        <v>267.16750270069184</v>
      </c>
    </row>
    <row r="678" spans="2:10">
      <c r="B678" s="15">
        <v>14.39</v>
      </c>
      <c r="C678" s="16">
        <v>62.61</v>
      </c>
      <c r="D678" s="15">
        <v>17.437999999999999</v>
      </c>
      <c r="E678" s="17">
        <f t="shared" si="51"/>
        <v>2.9063333333333333E-2</v>
      </c>
      <c r="F678" s="17">
        <f t="shared" si="52"/>
        <v>7.2801694623854982E-2</v>
      </c>
      <c r="G678" s="17">
        <f t="shared" si="50"/>
        <v>197.66023406939789</v>
      </c>
      <c r="H678" s="16">
        <f t="shared" si="54"/>
        <v>260.27023406939787</v>
      </c>
      <c r="I678" s="46">
        <v>6.86</v>
      </c>
      <c r="J678" s="16">
        <f t="shared" si="53"/>
        <v>253.41023406939789</v>
      </c>
    </row>
    <row r="679" spans="2:10">
      <c r="B679" s="15">
        <v>14.64</v>
      </c>
      <c r="C679" s="16">
        <v>62.23</v>
      </c>
      <c r="D679" s="15">
        <v>17.462</v>
      </c>
      <c r="E679" s="17">
        <f t="shared" si="51"/>
        <v>2.9103333333333339E-2</v>
      </c>
      <c r="F679" s="17">
        <f t="shared" si="52"/>
        <v>7.2804693982988597E-2</v>
      </c>
      <c r="G679" s="17">
        <f t="shared" si="50"/>
        <v>201.08593552251938</v>
      </c>
      <c r="H679" s="16">
        <f t="shared" si="54"/>
        <v>263.3159355225194</v>
      </c>
      <c r="I679" s="46">
        <v>6.65</v>
      </c>
      <c r="J679" s="16">
        <f t="shared" si="53"/>
        <v>256.66593552251936</v>
      </c>
    </row>
    <row r="680" spans="2:10">
      <c r="B680" s="15">
        <v>14.8</v>
      </c>
      <c r="C680" s="16">
        <v>62.37</v>
      </c>
      <c r="D680" s="15">
        <v>17.484999999999999</v>
      </c>
      <c r="E680" s="17">
        <f t="shared" si="51"/>
        <v>2.914166666666667E-2</v>
      </c>
      <c r="F680" s="17">
        <f t="shared" si="52"/>
        <v>7.280756860074368E-2</v>
      </c>
      <c r="G680" s="17">
        <f t="shared" si="50"/>
        <v>203.27556989519945</v>
      </c>
      <c r="H680" s="16">
        <f t="shared" si="54"/>
        <v>265.64556989519946</v>
      </c>
      <c r="I680" s="46">
        <v>6.81</v>
      </c>
      <c r="J680" s="16">
        <f t="shared" si="53"/>
        <v>258.83556989519946</v>
      </c>
    </row>
    <row r="681" spans="2:10">
      <c r="B681" s="15">
        <v>14.83</v>
      </c>
      <c r="C681" s="16">
        <v>62.51</v>
      </c>
      <c r="D681" s="15">
        <v>17.513000000000002</v>
      </c>
      <c r="E681" s="17">
        <f t="shared" si="51"/>
        <v>2.9188333333333337E-2</v>
      </c>
      <c r="F681" s="17">
        <f t="shared" si="52"/>
        <v>7.2811068441805932E-2</v>
      </c>
      <c r="G681" s="17">
        <f t="shared" si="50"/>
        <v>203.6778242287825</v>
      </c>
      <c r="H681" s="16">
        <f t="shared" si="54"/>
        <v>266.18782422878252</v>
      </c>
      <c r="I681" s="46">
        <v>6.86</v>
      </c>
      <c r="J681" s="16">
        <f t="shared" si="53"/>
        <v>259.3278242287825</v>
      </c>
    </row>
    <row r="682" spans="2:10">
      <c r="B682" s="15">
        <v>15.1</v>
      </c>
      <c r="C682" s="16">
        <v>62.66</v>
      </c>
      <c r="D682" s="15">
        <v>17.538</v>
      </c>
      <c r="E682" s="17">
        <f t="shared" si="51"/>
        <v>2.9230000000000003E-2</v>
      </c>
      <c r="F682" s="17">
        <f t="shared" si="52"/>
        <v>7.2814193584237616E-2</v>
      </c>
      <c r="G682" s="17">
        <f t="shared" si="50"/>
        <v>207.37715075469515</v>
      </c>
      <c r="H682" s="16">
        <f t="shared" si="54"/>
        <v>270.03715075469518</v>
      </c>
      <c r="I682" s="46">
        <v>6.86</v>
      </c>
      <c r="J682" s="16">
        <f t="shared" si="53"/>
        <v>263.17715075469516</v>
      </c>
    </row>
    <row r="683" spans="2:10">
      <c r="B683" s="15">
        <v>15.24</v>
      </c>
      <c r="C683" s="16">
        <v>62.13</v>
      </c>
      <c r="D683" s="15">
        <v>17.565000000000001</v>
      </c>
      <c r="E683" s="17">
        <f t="shared" si="51"/>
        <v>2.9275000000000002E-2</v>
      </c>
      <c r="F683" s="17">
        <f t="shared" si="52"/>
        <v>7.2817569039398747E-2</v>
      </c>
      <c r="G683" s="17">
        <f t="shared" si="50"/>
        <v>209.29015072934158</v>
      </c>
      <c r="H683" s="16">
        <f t="shared" si="54"/>
        <v>271.42015072934157</v>
      </c>
      <c r="I683" s="46">
        <v>6.65</v>
      </c>
      <c r="J683" s="16">
        <f t="shared" si="53"/>
        <v>264.77015072934159</v>
      </c>
    </row>
    <row r="684" spans="2:10">
      <c r="B684" s="15">
        <v>15.25</v>
      </c>
      <c r="C684" s="16">
        <v>62.37</v>
      </c>
      <c r="D684" s="15">
        <v>17.591000000000001</v>
      </c>
      <c r="E684" s="17">
        <f t="shared" si="51"/>
        <v>2.9318333333333339E-2</v>
      </c>
      <c r="F684" s="17">
        <f t="shared" si="52"/>
        <v>7.2820819773496304E-2</v>
      </c>
      <c r="G684" s="17">
        <f t="shared" si="50"/>
        <v>209.41813134532103</v>
      </c>
      <c r="H684" s="16">
        <f t="shared" si="54"/>
        <v>271.78813134532101</v>
      </c>
      <c r="I684" s="46">
        <v>6.81</v>
      </c>
      <c r="J684" s="16">
        <f t="shared" si="53"/>
        <v>264.978131345321</v>
      </c>
    </row>
    <row r="685" spans="2:10">
      <c r="B685" s="15">
        <v>15.12</v>
      </c>
      <c r="C685" s="16">
        <v>62.51</v>
      </c>
      <c r="D685" s="15">
        <v>17.617999999999999</v>
      </c>
      <c r="E685" s="17">
        <f t="shared" si="51"/>
        <v>2.9363333333333332E-2</v>
      </c>
      <c r="F685" s="17">
        <f t="shared" si="52"/>
        <v>7.282419584304152E-2</v>
      </c>
      <c r="G685" s="17">
        <f t="shared" si="50"/>
        <v>207.62330191174698</v>
      </c>
      <c r="H685" s="16">
        <f t="shared" si="54"/>
        <v>270.13330191174697</v>
      </c>
      <c r="I685" s="46">
        <v>6.86</v>
      </c>
      <c r="J685" s="16">
        <f t="shared" si="53"/>
        <v>263.27330191174696</v>
      </c>
    </row>
    <row r="686" spans="2:10">
      <c r="B686" s="15">
        <v>15.31</v>
      </c>
      <c r="C686" s="16">
        <v>62.66</v>
      </c>
      <c r="D686" s="15">
        <v>17.643000000000001</v>
      </c>
      <c r="E686" s="17">
        <f t="shared" si="51"/>
        <v>2.9405000000000004E-2</v>
      </c>
      <c r="F686" s="17">
        <f t="shared" si="52"/>
        <v>7.282732211248806E-2</v>
      </c>
      <c r="G686" s="17">
        <f t="shared" si="50"/>
        <v>210.22330021076965</v>
      </c>
      <c r="H686" s="16">
        <f t="shared" si="54"/>
        <v>272.88330021076968</v>
      </c>
      <c r="I686" s="46">
        <v>6.86</v>
      </c>
      <c r="J686" s="16">
        <f t="shared" si="53"/>
        <v>266.02330021076966</v>
      </c>
    </row>
    <row r="687" spans="2:10">
      <c r="B687" s="15">
        <v>15.5</v>
      </c>
      <c r="C687" s="16">
        <v>62.51</v>
      </c>
      <c r="D687" s="15">
        <v>17.670000000000002</v>
      </c>
      <c r="E687" s="17">
        <f t="shared" si="51"/>
        <v>2.9450000000000004E-2</v>
      </c>
      <c r="F687" s="17">
        <f t="shared" si="52"/>
        <v>7.2830698784988254E-2</v>
      </c>
      <c r="G687" s="17">
        <f t="shared" si="50"/>
        <v>212.82234358013375</v>
      </c>
      <c r="H687" s="16">
        <f t="shared" si="54"/>
        <v>275.33234358013374</v>
      </c>
      <c r="I687" s="46">
        <v>6.97</v>
      </c>
      <c r="J687" s="16">
        <f t="shared" si="53"/>
        <v>268.36234358013377</v>
      </c>
    </row>
    <row r="688" spans="2:10">
      <c r="B688" s="15">
        <v>15.51</v>
      </c>
      <c r="C688" s="16">
        <v>61.46</v>
      </c>
      <c r="D688" s="15">
        <v>17.696000000000002</v>
      </c>
      <c r="E688" s="17">
        <f t="shared" si="51"/>
        <v>2.949333333333334E-2</v>
      </c>
      <c r="F688" s="17">
        <f t="shared" si="52"/>
        <v>7.283395069149827E-2</v>
      </c>
      <c r="G688" s="17">
        <f t="shared" si="50"/>
        <v>212.95014004794942</v>
      </c>
      <c r="H688" s="16">
        <f t="shared" si="54"/>
        <v>274.41014004794943</v>
      </c>
      <c r="I688" s="46">
        <v>6.33</v>
      </c>
      <c r="J688" s="16">
        <f t="shared" si="53"/>
        <v>268.08014004794944</v>
      </c>
    </row>
    <row r="689" spans="2:10">
      <c r="B689" s="15">
        <v>15.49</v>
      </c>
      <c r="C689" s="16">
        <v>61.89</v>
      </c>
      <c r="D689" s="15">
        <v>17.721</v>
      </c>
      <c r="E689" s="17">
        <f t="shared" si="51"/>
        <v>2.9535000000000002E-2</v>
      </c>
      <c r="F689" s="17">
        <f t="shared" si="52"/>
        <v>7.2837077798550531E-2</v>
      </c>
      <c r="G689" s="17">
        <f t="shared" si="50"/>
        <v>212.66641205515597</v>
      </c>
      <c r="H689" s="16">
        <f t="shared" si="54"/>
        <v>274.55641205515599</v>
      </c>
      <c r="I689" s="46">
        <v>6.7</v>
      </c>
      <c r="J689" s="16">
        <f t="shared" si="53"/>
        <v>267.85641205515594</v>
      </c>
    </row>
    <row r="690" spans="2:10">
      <c r="B690" s="15">
        <v>15.46</v>
      </c>
      <c r="C690" s="16">
        <v>61.94</v>
      </c>
      <c r="D690" s="15">
        <v>17.745000000000001</v>
      </c>
      <c r="E690" s="17">
        <f t="shared" si="51"/>
        <v>2.9575000000000001E-2</v>
      </c>
      <c r="F690" s="17">
        <f t="shared" si="52"/>
        <v>7.2840080073957647E-2</v>
      </c>
      <c r="G690" s="17">
        <f t="shared" si="50"/>
        <v>212.24578534651255</v>
      </c>
      <c r="H690" s="16">
        <f t="shared" si="54"/>
        <v>274.18578534651255</v>
      </c>
      <c r="I690" s="46">
        <v>6.86</v>
      </c>
      <c r="J690" s="16">
        <f t="shared" si="53"/>
        <v>267.32578534651253</v>
      </c>
    </row>
    <row r="691" spans="2:10">
      <c r="B691" s="15">
        <v>15.44</v>
      </c>
      <c r="C691" s="16">
        <v>62.13</v>
      </c>
      <c r="D691" s="15">
        <v>17.773</v>
      </c>
      <c r="E691" s="17">
        <f t="shared" si="51"/>
        <v>2.9621666666666668E-2</v>
      </c>
      <c r="F691" s="17">
        <f t="shared" si="52"/>
        <v>7.2843583041429211E-2</v>
      </c>
      <c r="G691" s="17">
        <f t="shared" si="50"/>
        <v>211.96101777720932</v>
      </c>
      <c r="H691" s="16">
        <f t="shared" si="54"/>
        <v>274.09101777720934</v>
      </c>
      <c r="I691" s="46">
        <v>6.86</v>
      </c>
      <c r="J691" s="16">
        <f t="shared" si="53"/>
        <v>267.23101777720933</v>
      </c>
    </row>
    <row r="692" spans="2:10">
      <c r="B692" s="15">
        <v>15.62</v>
      </c>
      <c r="C692" s="16">
        <v>62.18</v>
      </c>
      <c r="D692" s="15">
        <v>17.795999999999999</v>
      </c>
      <c r="E692" s="17">
        <f t="shared" si="51"/>
        <v>2.9659999999999999E-2</v>
      </c>
      <c r="F692" s="17">
        <f t="shared" si="52"/>
        <v>7.2846460731053386E-2</v>
      </c>
      <c r="G692" s="17">
        <f t="shared" si="50"/>
        <v>214.42359509638359</v>
      </c>
      <c r="H692" s="16">
        <f t="shared" si="54"/>
        <v>276.60359509638357</v>
      </c>
      <c r="I692" s="46">
        <v>6.91</v>
      </c>
      <c r="J692" s="16">
        <f t="shared" si="53"/>
        <v>269.6935950963836</v>
      </c>
    </row>
    <row r="693" spans="2:10">
      <c r="B693" s="15">
        <v>15.62</v>
      </c>
      <c r="C693" s="16">
        <v>62.42</v>
      </c>
      <c r="D693" s="15">
        <v>17.821999999999999</v>
      </c>
      <c r="E693" s="17">
        <f t="shared" si="51"/>
        <v>2.9703333333333335E-2</v>
      </c>
      <c r="F693" s="17">
        <f t="shared" si="52"/>
        <v>7.2849714045295777E-2</v>
      </c>
      <c r="G693" s="17">
        <f t="shared" si="50"/>
        <v>214.41401939186679</v>
      </c>
      <c r="H693" s="16">
        <f t="shared" si="54"/>
        <v>276.83401939186678</v>
      </c>
      <c r="I693" s="46">
        <v>6.86</v>
      </c>
      <c r="J693" s="16">
        <f t="shared" si="53"/>
        <v>269.97401939186682</v>
      </c>
    </row>
    <row r="694" spans="2:10">
      <c r="B694" s="15">
        <v>15.8</v>
      </c>
      <c r="C694" s="16">
        <v>62.56</v>
      </c>
      <c r="D694" s="15">
        <v>17.847999999999999</v>
      </c>
      <c r="E694" s="17">
        <f t="shared" si="51"/>
        <v>2.9746666666666668E-2</v>
      </c>
      <c r="F694" s="17">
        <f t="shared" si="52"/>
        <v>7.2852967650136408E-2</v>
      </c>
      <c r="G694" s="17">
        <f t="shared" si="50"/>
        <v>216.87517351217218</v>
      </c>
      <c r="H694" s="16">
        <f t="shared" si="54"/>
        <v>279.43517351217218</v>
      </c>
      <c r="I694" s="46">
        <v>6.86</v>
      </c>
      <c r="J694" s="16">
        <f t="shared" si="53"/>
        <v>272.57517351217217</v>
      </c>
    </row>
    <row r="695" spans="2:10">
      <c r="B695" s="15">
        <v>15.83</v>
      </c>
      <c r="C695" s="16">
        <v>61.41</v>
      </c>
      <c r="D695" s="15">
        <v>17.876000000000001</v>
      </c>
      <c r="E695" s="17">
        <f t="shared" si="51"/>
        <v>2.9793333333333338E-2</v>
      </c>
      <c r="F695" s="17">
        <f t="shared" si="52"/>
        <v>7.2856471857305677E-2</v>
      </c>
      <c r="G695" s="17">
        <f t="shared" si="50"/>
        <v>217.27651087749794</v>
      </c>
      <c r="H695" s="16">
        <f t="shared" si="54"/>
        <v>278.68651087749794</v>
      </c>
      <c r="I695" s="46">
        <v>6.38</v>
      </c>
      <c r="J695" s="16">
        <f t="shared" si="53"/>
        <v>272.30651087749794</v>
      </c>
    </row>
    <row r="696" spans="2:10">
      <c r="B696" s="15">
        <v>15.76</v>
      </c>
      <c r="C696" s="16">
        <v>62.61</v>
      </c>
      <c r="D696" s="15">
        <v>17.901</v>
      </c>
      <c r="E696" s="17">
        <f t="shared" si="51"/>
        <v>2.9835E-2</v>
      </c>
      <c r="F696" s="17">
        <f t="shared" si="52"/>
        <v>7.2859600898579471E-2</v>
      </c>
      <c r="G696" s="17">
        <f t="shared" si="50"/>
        <v>216.3064277820834</v>
      </c>
      <c r="H696" s="16">
        <f t="shared" si="54"/>
        <v>278.91642778208342</v>
      </c>
      <c r="I696" s="46">
        <v>6.91</v>
      </c>
      <c r="J696" s="16">
        <f t="shared" si="53"/>
        <v>272.00642778208339</v>
      </c>
    </row>
    <row r="697" spans="2:10">
      <c r="B697" s="15">
        <v>15.87</v>
      </c>
      <c r="C697" s="16">
        <v>62.66</v>
      </c>
      <c r="D697" s="15">
        <v>17.928000000000001</v>
      </c>
      <c r="E697" s="17">
        <f t="shared" si="51"/>
        <v>2.988E-2</v>
      </c>
      <c r="F697" s="17">
        <f t="shared" si="52"/>
        <v>7.2862980565054164E-2</v>
      </c>
      <c r="G697" s="17">
        <f t="shared" si="50"/>
        <v>217.80607761208461</v>
      </c>
      <c r="H697" s="16">
        <f t="shared" si="54"/>
        <v>280.46607761208463</v>
      </c>
      <c r="I697" s="46">
        <v>6.91</v>
      </c>
      <c r="J697" s="16">
        <f t="shared" si="53"/>
        <v>273.55607761208461</v>
      </c>
    </row>
    <row r="698" spans="2:10">
      <c r="B698" s="15">
        <v>16.03</v>
      </c>
      <c r="C698" s="16">
        <v>61.94</v>
      </c>
      <c r="D698" s="15">
        <v>17.952999999999999</v>
      </c>
      <c r="E698" s="17">
        <f t="shared" si="51"/>
        <v>2.9921666666666669E-2</v>
      </c>
      <c r="F698" s="17">
        <f t="shared" si="52"/>
        <v>7.2866110165437162E-2</v>
      </c>
      <c r="G698" s="17">
        <f t="shared" si="50"/>
        <v>219.99253100796875</v>
      </c>
      <c r="H698" s="16">
        <f t="shared" si="54"/>
        <v>281.93253100796875</v>
      </c>
      <c r="I698" s="46">
        <v>6.65</v>
      </c>
      <c r="J698" s="16">
        <f t="shared" si="53"/>
        <v>275.28253100796877</v>
      </c>
    </row>
    <row r="699" spans="2:10">
      <c r="B699" s="15">
        <v>16.079999999999998</v>
      </c>
      <c r="C699" s="16">
        <v>62.66</v>
      </c>
      <c r="D699" s="15">
        <v>17.978999999999999</v>
      </c>
      <c r="E699" s="17">
        <f t="shared" si="51"/>
        <v>2.9964999999999999E-2</v>
      </c>
      <c r="F699" s="17">
        <f t="shared" si="52"/>
        <v>7.2869365235038272E-2</v>
      </c>
      <c r="G699" s="17">
        <f t="shared" si="50"/>
        <v>220.66886335752164</v>
      </c>
      <c r="H699" s="16">
        <f t="shared" si="54"/>
        <v>283.32886335752164</v>
      </c>
      <c r="I699" s="46">
        <v>6.86</v>
      </c>
      <c r="J699" s="16">
        <f t="shared" si="53"/>
        <v>276.46886335752163</v>
      </c>
    </row>
    <row r="700" spans="2:10">
      <c r="B700" s="15">
        <v>16</v>
      </c>
      <c r="C700" s="16">
        <v>61.94</v>
      </c>
      <c r="D700" s="15">
        <v>18.004000000000001</v>
      </c>
      <c r="E700" s="17">
        <f t="shared" si="51"/>
        <v>3.0006666666666671E-2</v>
      </c>
      <c r="F700" s="17">
        <f t="shared" si="52"/>
        <v>7.2872495383923958E-2</v>
      </c>
      <c r="G700" s="17">
        <f t="shared" si="50"/>
        <v>219.56157691190688</v>
      </c>
      <c r="H700" s="16">
        <f t="shared" si="54"/>
        <v>281.50157691190691</v>
      </c>
      <c r="I700" s="46">
        <v>6.49</v>
      </c>
      <c r="J700" s="16">
        <f t="shared" si="53"/>
        <v>275.0115769119069</v>
      </c>
    </row>
    <row r="701" spans="2:10">
      <c r="B701" s="15">
        <v>15.99</v>
      </c>
      <c r="C701" s="16">
        <v>62.13</v>
      </c>
      <c r="D701" s="15">
        <v>18.030999999999999</v>
      </c>
      <c r="E701" s="17">
        <f t="shared" si="51"/>
        <v>3.0051666666666664E-2</v>
      </c>
      <c r="F701" s="17">
        <f t="shared" si="52"/>
        <v>7.2875876246779825E-2</v>
      </c>
      <c r="G701" s="17">
        <f t="shared" si="50"/>
        <v>219.4141713761768</v>
      </c>
      <c r="H701" s="16">
        <f t="shared" si="54"/>
        <v>281.54417137617679</v>
      </c>
      <c r="I701" s="46">
        <v>6.86</v>
      </c>
      <c r="J701" s="16">
        <f t="shared" si="53"/>
        <v>274.68417137617678</v>
      </c>
    </row>
    <row r="702" spans="2:10">
      <c r="B702" s="15">
        <v>16.010000000000002</v>
      </c>
      <c r="C702" s="16">
        <v>62.28</v>
      </c>
      <c r="D702" s="15">
        <v>18.059000000000001</v>
      </c>
      <c r="E702" s="17">
        <f t="shared" si="51"/>
        <v>3.0098333333333338E-2</v>
      </c>
      <c r="F702" s="17">
        <f t="shared" si="52"/>
        <v>7.2879382658142686E-2</v>
      </c>
      <c r="G702" s="17">
        <f t="shared" si="50"/>
        <v>219.67804084041913</v>
      </c>
      <c r="H702" s="16">
        <f t="shared" si="54"/>
        <v>281.95804084041913</v>
      </c>
      <c r="I702" s="46">
        <v>6.91</v>
      </c>
      <c r="J702" s="16">
        <f t="shared" si="53"/>
        <v>275.04804084041916</v>
      </c>
    </row>
    <row r="703" spans="2:10">
      <c r="B703" s="15">
        <v>16.059999999999999</v>
      </c>
      <c r="C703" s="16">
        <v>62.37</v>
      </c>
      <c r="D703" s="15">
        <v>18.082999999999998</v>
      </c>
      <c r="E703" s="17">
        <f t="shared" si="51"/>
        <v>3.0138333333333333E-2</v>
      </c>
      <c r="F703" s="17">
        <f t="shared" si="52"/>
        <v>7.2882388422167099E-2</v>
      </c>
      <c r="G703" s="17">
        <f t="shared" si="50"/>
        <v>220.35501782643786</v>
      </c>
      <c r="H703" s="16">
        <f t="shared" si="54"/>
        <v>282.72501782643786</v>
      </c>
      <c r="I703" s="46">
        <v>6.86</v>
      </c>
      <c r="J703" s="16">
        <f t="shared" si="53"/>
        <v>275.86501782643785</v>
      </c>
    </row>
    <row r="704" spans="2:10">
      <c r="B704" s="15">
        <v>16.100000000000001</v>
      </c>
      <c r="C704" s="16">
        <v>62.51</v>
      </c>
      <c r="D704" s="15">
        <v>18.109000000000002</v>
      </c>
      <c r="E704" s="17">
        <f t="shared" si="51"/>
        <v>3.0181666666666673E-2</v>
      </c>
      <c r="F704" s="17">
        <f t="shared" si="52"/>
        <v>7.2885644946325351E-2</v>
      </c>
      <c r="G704" s="17">
        <f t="shared" si="50"/>
        <v>220.89397729630312</v>
      </c>
      <c r="H704" s="16">
        <f t="shared" si="54"/>
        <v>283.40397729630314</v>
      </c>
      <c r="I704" s="46">
        <v>6.81</v>
      </c>
      <c r="J704" s="16">
        <f t="shared" si="53"/>
        <v>276.59397729630314</v>
      </c>
    </row>
    <row r="705" spans="2:10">
      <c r="B705" s="15">
        <v>16.059999999999999</v>
      </c>
      <c r="C705" s="16">
        <v>62.61</v>
      </c>
      <c r="D705" s="15">
        <v>18.135000000000002</v>
      </c>
      <c r="E705" s="17">
        <f t="shared" si="51"/>
        <v>3.0225000000000005E-2</v>
      </c>
      <c r="F705" s="17">
        <f t="shared" si="52"/>
        <v>7.2888901761512054E-2</v>
      </c>
      <c r="G705" s="17">
        <f t="shared" si="50"/>
        <v>220.33532694109343</v>
      </c>
      <c r="H705" s="16">
        <f t="shared" si="54"/>
        <v>282.94532694109341</v>
      </c>
      <c r="I705" s="46">
        <v>6.86</v>
      </c>
      <c r="J705" s="16">
        <f t="shared" si="53"/>
        <v>276.0853269410934</v>
      </c>
    </row>
    <row r="706" spans="2:10">
      <c r="B706" s="15">
        <v>15.9</v>
      </c>
      <c r="C706" s="16">
        <v>62.66</v>
      </c>
      <c r="D706" s="15">
        <v>18.158000000000001</v>
      </c>
      <c r="E706" s="17">
        <f t="shared" si="51"/>
        <v>3.0263333333333337E-2</v>
      </c>
      <c r="F706" s="17">
        <f t="shared" si="52"/>
        <v>7.2891783032957763E-2</v>
      </c>
      <c r="G706" s="17">
        <f t="shared" si="50"/>
        <v>218.13158271640674</v>
      </c>
      <c r="H706" s="16">
        <f t="shared" si="54"/>
        <v>280.79158271640677</v>
      </c>
      <c r="I706" s="46">
        <v>7.02</v>
      </c>
      <c r="J706" s="16">
        <f t="shared" si="53"/>
        <v>273.77158271640673</v>
      </c>
    </row>
    <row r="707" spans="2:10">
      <c r="B707" s="15">
        <v>15.81</v>
      </c>
      <c r="C707" s="16">
        <v>61.22</v>
      </c>
      <c r="D707" s="15">
        <v>18.186</v>
      </c>
      <c r="E707" s="17">
        <f t="shared" si="51"/>
        <v>3.0310000000000004E-2</v>
      </c>
      <c r="F707" s="17">
        <f t="shared" si="52"/>
        <v>7.2895290975229565E-2</v>
      </c>
      <c r="G707" s="17">
        <f t="shared" si="50"/>
        <v>216.88643790958145</v>
      </c>
      <c r="H707" s="16">
        <f t="shared" si="54"/>
        <v>278.10643790958147</v>
      </c>
      <c r="I707" s="46">
        <v>6.33</v>
      </c>
      <c r="J707" s="16">
        <f t="shared" si="53"/>
        <v>271.77643790958143</v>
      </c>
    </row>
    <row r="708" spans="2:10">
      <c r="B708" s="15">
        <v>16.03</v>
      </c>
      <c r="C708" s="16">
        <v>61.94</v>
      </c>
      <c r="D708" s="15">
        <v>18.213000000000001</v>
      </c>
      <c r="E708" s="17">
        <f t="shared" si="51"/>
        <v>3.0355E-2</v>
      </c>
      <c r="F708" s="17">
        <f t="shared" si="52"/>
        <v>7.2898673953632878E-2</v>
      </c>
      <c r="G708" s="17">
        <f t="shared" si="50"/>
        <v>219.89426049362524</v>
      </c>
      <c r="H708" s="16">
        <f t="shared" si="54"/>
        <v>281.83426049362527</v>
      </c>
      <c r="I708" s="46">
        <v>6.86</v>
      </c>
      <c r="J708" s="16">
        <f t="shared" si="53"/>
        <v>274.97426049362525</v>
      </c>
    </row>
    <row r="709" spans="2:10">
      <c r="B709" s="15">
        <v>16.09</v>
      </c>
      <c r="C709" s="16">
        <v>62.47</v>
      </c>
      <c r="D709" s="15">
        <v>18.239999999999998</v>
      </c>
      <c r="E709" s="17">
        <f t="shared" si="51"/>
        <v>3.04E-2</v>
      </c>
      <c r="F709" s="17">
        <f t="shared" si="52"/>
        <v>7.290205724605027E-2</v>
      </c>
      <c r="G709" s="17">
        <f t="shared" si="50"/>
        <v>220.70707752039101</v>
      </c>
      <c r="H709" s="16">
        <f t="shared" si="54"/>
        <v>283.17707752039098</v>
      </c>
      <c r="I709" s="46">
        <v>6.91</v>
      </c>
      <c r="J709" s="16">
        <f t="shared" si="53"/>
        <v>276.26707752039101</v>
      </c>
    </row>
    <row r="710" spans="2:10">
      <c r="B710" s="15">
        <v>16.260000000000002</v>
      </c>
      <c r="C710" s="16">
        <v>62.04</v>
      </c>
      <c r="D710" s="15">
        <v>18.265000000000001</v>
      </c>
      <c r="E710" s="17">
        <f t="shared" si="51"/>
        <v>3.0441666666666669E-2</v>
      </c>
      <c r="F710" s="17">
        <f t="shared" si="52"/>
        <v>7.2905190204237691E-2</v>
      </c>
      <c r="G710" s="17">
        <f t="shared" si="50"/>
        <v>223.02938864090464</v>
      </c>
      <c r="H710" s="16">
        <f t="shared" si="54"/>
        <v>285.06938864090466</v>
      </c>
      <c r="I710" s="46">
        <v>6.7</v>
      </c>
      <c r="J710" s="16">
        <f t="shared" si="53"/>
        <v>278.36938864090462</v>
      </c>
    </row>
    <row r="711" spans="2:10">
      <c r="B711" s="15">
        <v>16.14</v>
      </c>
      <c r="C711" s="16">
        <v>62.13</v>
      </c>
      <c r="D711" s="15">
        <v>18.29</v>
      </c>
      <c r="E711" s="17">
        <f t="shared" si="51"/>
        <v>3.0483333333333335E-2</v>
      </c>
      <c r="F711" s="17">
        <f t="shared" si="52"/>
        <v>7.2908323431713759E-2</v>
      </c>
      <c r="G711" s="17">
        <f t="shared" si="50"/>
        <v>221.37390136418091</v>
      </c>
      <c r="H711" s="16">
        <f t="shared" si="54"/>
        <v>283.50390136418093</v>
      </c>
      <c r="I711" s="46">
        <v>6.91</v>
      </c>
      <c r="J711" s="16">
        <f t="shared" si="53"/>
        <v>276.59390136418091</v>
      </c>
    </row>
    <row r="712" spans="2:10">
      <c r="B712" s="15">
        <v>16.190000000000001</v>
      </c>
      <c r="C712" s="16">
        <v>62.23</v>
      </c>
      <c r="D712" s="15">
        <v>18.314</v>
      </c>
      <c r="E712" s="17">
        <f t="shared" si="51"/>
        <v>3.0523333333333336E-2</v>
      </c>
      <c r="F712" s="17">
        <f t="shared" si="52"/>
        <v>7.2911331583469796E-2</v>
      </c>
      <c r="G712" s="17">
        <f t="shared" si="50"/>
        <v>222.0505324534567</v>
      </c>
      <c r="H712" s="16">
        <f t="shared" si="54"/>
        <v>284.28053245345671</v>
      </c>
      <c r="I712" s="46">
        <v>6.86</v>
      </c>
      <c r="J712" s="16">
        <f t="shared" si="53"/>
        <v>277.4205324534567</v>
      </c>
    </row>
    <row r="713" spans="2:10">
      <c r="B713" s="15">
        <v>16.25</v>
      </c>
      <c r="C713" s="16">
        <v>62.42</v>
      </c>
      <c r="D713" s="15">
        <v>18.341000000000001</v>
      </c>
      <c r="E713" s="17">
        <f t="shared" si="51"/>
        <v>3.056833333333334E-2</v>
      </c>
      <c r="F713" s="17">
        <f t="shared" si="52"/>
        <v>7.2914716050920231E-2</v>
      </c>
      <c r="G713" s="17">
        <f t="shared" si="50"/>
        <v>222.86310473528772</v>
      </c>
      <c r="H713" s="16">
        <f t="shared" si="54"/>
        <v>285.28310473528774</v>
      </c>
      <c r="I713" s="46">
        <v>6.86</v>
      </c>
      <c r="J713" s="16">
        <f t="shared" si="53"/>
        <v>278.42310473528772</v>
      </c>
    </row>
    <row r="714" spans="2:10">
      <c r="B714" s="15">
        <v>16.3</v>
      </c>
      <c r="C714" s="16">
        <v>62.47</v>
      </c>
      <c r="D714" s="15">
        <v>18.364999999999998</v>
      </c>
      <c r="E714" s="17">
        <f t="shared" si="51"/>
        <v>3.0608333333333335E-2</v>
      </c>
      <c r="F714" s="17">
        <f t="shared" si="52"/>
        <v>7.2917724730221206E-2</v>
      </c>
      <c r="G714" s="17">
        <f t="shared" si="50"/>
        <v>223.53961345209615</v>
      </c>
      <c r="H714" s="16">
        <f t="shared" si="54"/>
        <v>286.00961345209612</v>
      </c>
      <c r="I714" s="46">
        <v>6.86</v>
      </c>
      <c r="J714" s="16">
        <f t="shared" si="53"/>
        <v>279.14961345209616</v>
      </c>
    </row>
    <row r="715" spans="2:10">
      <c r="B715" s="15">
        <v>16.399999999999999</v>
      </c>
      <c r="C715" s="16">
        <v>62.61</v>
      </c>
      <c r="D715" s="15">
        <v>18.390999999999998</v>
      </c>
      <c r="E715" s="17">
        <f t="shared" si="51"/>
        <v>3.0651666666666664E-2</v>
      </c>
      <c r="F715" s="17">
        <f t="shared" si="52"/>
        <v>7.2920984413002904E-2</v>
      </c>
      <c r="G715" s="17">
        <f t="shared" si="50"/>
        <v>224.90096824688001</v>
      </c>
      <c r="H715" s="16">
        <f t="shared" si="54"/>
        <v>287.51096824688</v>
      </c>
      <c r="I715" s="46">
        <v>6.86</v>
      </c>
      <c r="J715" s="16">
        <f t="shared" si="53"/>
        <v>280.65096824687998</v>
      </c>
    </row>
    <row r="716" spans="2:10">
      <c r="B716" s="15">
        <v>16.309999999999999</v>
      </c>
      <c r="C716" s="16">
        <v>62.28</v>
      </c>
      <c r="D716" s="15">
        <v>18.416</v>
      </c>
      <c r="E716" s="17">
        <f t="shared" si="51"/>
        <v>3.0693333333333336E-2</v>
      </c>
      <c r="F716" s="17">
        <f t="shared" si="52"/>
        <v>7.2924118998222459E-2</v>
      </c>
      <c r="G716" s="17">
        <f t="shared" si="50"/>
        <v>223.65714147876861</v>
      </c>
      <c r="H716" s="16">
        <f t="shared" si="54"/>
        <v>285.93714147876858</v>
      </c>
      <c r="I716" s="46">
        <v>6.7</v>
      </c>
      <c r="J716" s="16">
        <f t="shared" si="53"/>
        <v>279.23714147876859</v>
      </c>
    </row>
    <row r="717" spans="2:10">
      <c r="B717" s="15">
        <v>16.37</v>
      </c>
      <c r="C717" s="16">
        <v>62.37</v>
      </c>
      <c r="D717" s="15">
        <v>18.443999999999999</v>
      </c>
      <c r="E717" s="17">
        <f t="shared" si="51"/>
        <v>3.074E-2</v>
      </c>
      <c r="F717" s="17">
        <f t="shared" si="52"/>
        <v>7.2927630053618589E-2</v>
      </c>
      <c r="G717" s="17">
        <f t="shared" si="50"/>
        <v>224.46910708553514</v>
      </c>
      <c r="H717" s="16">
        <f t="shared" si="54"/>
        <v>286.83910708553515</v>
      </c>
      <c r="I717" s="46">
        <v>6.97</v>
      </c>
      <c r="J717" s="16">
        <f t="shared" si="53"/>
        <v>279.86910708553512</v>
      </c>
    </row>
    <row r="718" spans="2:10">
      <c r="B718" s="15">
        <v>16.309999999999999</v>
      </c>
      <c r="C718" s="16">
        <v>62.42</v>
      </c>
      <c r="D718" s="15">
        <v>18.47</v>
      </c>
      <c r="E718" s="17">
        <f t="shared" si="51"/>
        <v>3.0783333333333336E-2</v>
      </c>
      <c r="F718" s="17">
        <f t="shared" si="52"/>
        <v>7.2930890622086922E-2</v>
      </c>
      <c r="G718" s="17">
        <f t="shared" si="50"/>
        <v>223.636374941794</v>
      </c>
      <c r="H718" s="16">
        <f t="shared" si="54"/>
        <v>286.05637494179399</v>
      </c>
      <c r="I718" s="46">
        <v>6.7</v>
      </c>
      <c r="J718" s="16">
        <f t="shared" si="53"/>
        <v>279.356374941794</v>
      </c>
    </row>
    <row r="719" spans="2:10">
      <c r="B719" s="15">
        <v>16.149999999999999</v>
      </c>
      <c r="C719" s="16">
        <v>62.47</v>
      </c>
      <c r="D719" s="15">
        <v>18.495000000000001</v>
      </c>
      <c r="E719" s="17">
        <f t="shared" si="51"/>
        <v>3.0825000000000002E-2</v>
      </c>
      <c r="F719" s="17">
        <f t="shared" si="52"/>
        <v>7.2934026059040258E-2</v>
      </c>
      <c r="G719" s="17">
        <f t="shared" si="50"/>
        <v>221.43299736293918</v>
      </c>
      <c r="H719" s="16">
        <f t="shared" si="54"/>
        <v>283.90299736293917</v>
      </c>
      <c r="I719" s="46">
        <v>6.86</v>
      </c>
      <c r="J719" s="16">
        <f t="shared" si="53"/>
        <v>277.04299736293916</v>
      </c>
    </row>
    <row r="720" spans="2:10">
      <c r="B720" s="15">
        <v>16.39</v>
      </c>
      <c r="C720" s="16">
        <v>62.61</v>
      </c>
      <c r="D720" s="15">
        <v>18.52</v>
      </c>
      <c r="E720" s="17">
        <f t="shared" si="51"/>
        <v>3.0866666666666664E-2</v>
      </c>
      <c r="F720" s="17">
        <f t="shared" si="52"/>
        <v>7.2937161765601929E-2</v>
      </c>
      <c r="G720" s="17">
        <f t="shared" si="50"/>
        <v>224.71398123048061</v>
      </c>
      <c r="H720" s="16">
        <f t="shared" si="54"/>
        <v>287.32398123048063</v>
      </c>
      <c r="I720" s="46">
        <v>6.91</v>
      </c>
      <c r="J720" s="16">
        <f t="shared" si="53"/>
        <v>280.4139812304806</v>
      </c>
    </row>
    <row r="721" spans="2:10">
      <c r="B721" s="15">
        <v>16.48</v>
      </c>
      <c r="C721" s="16">
        <v>62.71</v>
      </c>
      <c r="D721" s="15">
        <v>18.547999999999998</v>
      </c>
      <c r="E721" s="17">
        <f t="shared" si="51"/>
        <v>3.0913333333333331E-2</v>
      </c>
      <c r="F721" s="17">
        <f t="shared" si="52"/>
        <v>7.2940674077072928E-2</v>
      </c>
      <c r="G721" s="17">
        <f t="shared" ref="G721:G784" si="55">B721/F721</f>
        <v>225.93704004690676</v>
      </c>
      <c r="H721" s="16">
        <f t="shared" si="54"/>
        <v>288.64704004690674</v>
      </c>
      <c r="I721" s="46">
        <v>6.91</v>
      </c>
      <c r="J721" s="16">
        <f t="shared" si="53"/>
        <v>281.73704004690677</v>
      </c>
    </row>
    <row r="722" spans="2:10">
      <c r="B722" s="15">
        <v>16.489999999999998</v>
      </c>
      <c r="C722" s="16">
        <v>61.65</v>
      </c>
      <c r="D722" s="15">
        <v>18.573</v>
      </c>
      <c r="E722" s="17">
        <f t="shared" ref="E722:E785" si="56">(D722*10^-3)/($C$3)</f>
        <v>3.0955E-2</v>
      </c>
      <c r="F722" s="17">
        <f t="shared" ref="F722:F785" si="57">$C$4/(1-E722)</f>
        <v>7.2943810355319258E-2</v>
      </c>
      <c r="G722" s="17">
        <f t="shared" si="55"/>
        <v>226.06441752459816</v>
      </c>
      <c r="H722" s="16">
        <f t="shared" si="54"/>
        <v>287.71441752459816</v>
      </c>
      <c r="I722" s="46">
        <v>6.49</v>
      </c>
      <c r="J722" s="16">
        <f t="shared" ref="J722:J785" si="58">C722-I722+G722</f>
        <v>281.22441752459815</v>
      </c>
    </row>
    <row r="723" spans="2:10">
      <c r="B723" s="15">
        <v>16.57</v>
      </c>
      <c r="C723" s="16">
        <v>62.56</v>
      </c>
      <c r="D723" s="15">
        <v>18.600000000000001</v>
      </c>
      <c r="E723" s="17">
        <f t="shared" si="56"/>
        <v>3.1000000000000003E-2</v>
      </c>
      <c r="F723" s="17">
        <f t="shared" si="57"/>
        <v>7.2947197838772293E-2</v>
      </c>
      <c r="G723" s="17">
        <f t="shared" si="55"/>
        <v>227.15060332575038</v>
      </c>
      <c r="H723" s="16">
        <f t="shared" ref="H723:H786" si="59">G723+C723</f>
        <v>289.71060332575041</v>
      </c>
      <c r="I723" s="46">
        <v>6.81</v>
      </c>
      <c r="J723" s="16">
        <f t="shared" si="58"/>
        <v>282.90060332575035</v>
      </c>
    </row>
    <row r="724" spans="2:10">
      <c r="B724" s="15">
        <v>16.420000000000002</v>
      </c>
      <c r="C724" s="16">
        <v>62.13</v>
      </c>
      <c r="D724" s="15">
        <v>18.625</v>
      </c>
      <c r="E724" s="17">
        <f t="shared" si="56"/>
        <v>3.1041666666666665E-2</v>
      </c>
      <c r="F724" s="17">
        <f t="shared" si="57"/>
        <v>7.2950334678068732E-2</v>
      </c>
      <c r="G724" s="17">
        <f t="shared" si="55"/>
        <v>225.08464248261211</v>
      </c>
      <c r="H724" s="16">
        <f t="shared" si="59"/>
        <v>287.21464248261213</v>
      </c>
      <c r="I724" s="46">
        <v>6.86</v>
      </c>
      <c r="J724" s="16">
        <f t="shared" si="58"/>
        <v>280.35464248261212</v>
      </c>
    </row>
    <row r="725" spans="2:10">
      <c r="B725" s="15">
        <v>16.579999999999998</v>
      </c>
      <c r="C725" s="16">
        <v>62.28</v>
      </c>
      <c r="D725" s="15">
        <v>18.651</v>
      </c>
      <c r="E725" s="17">
        <f t="shared" si="56"/>
        <v>3.1085000000000002E-2</v>
      </c>
      <c r="F725" s="17">
        <f t="shared" si="57"/>
        <v>7.2953597277129939E-2</v>
      </c>
      <c r="G725" s="17">
        <f t="shared" si="55"/>
        <v>227.26775126684021</v>
      </c>
      <c r="H725" s="16">
        <f t="shared" si="59"/>
        <v>289.54775126684024</v>
      </c>
      <c r="I725" s="46">
        <v>6.86</v>
      </c>
      <c r="J725" s="16">
        <f t="shared" si="58"/>
        <v>282.68775126684022</v>
      </c>
    </row>
    <row r="726" spans="2:10">
      <c r="B726" s="15">
        <v>16.7</v>
      </c>
      <c r="C726" s="16">
        <v>62.47</v>
      </c>
      <c r="D726" s="15">
        <v>18.678000000000001</v>
      </c>
      <c r="E726" s="17">
        <f t="shared" si="56"/>
        <v>3.1130000000000001E-2</v>
      </c>
      <c r="F726" s="17">
        <f t="shared" si="57"/>
        <v>7.2956985669667088E-2</v>
      </c>
      <c r="G726" s="17">
        <f t="shared" si="55"/>
        <v>228.90200090795778</v>
      </c>
      <c r="H726" s="16">
        <f t="shared" si="59"/>
        <v>291.37200090795778</v>
      </c>
      <c r="I726" s="46">
        <v>6.81</v>
      </c>
      <c r="J726" s="16">
        <f t="shared" si="58"/>
        <v>284.56200090795778</v>
      </c>
    </row>
    <row r="727" spans="2:10">
      <c r="B727" s="15">
        <v>16.760000000000002</v>
      </c>
      <c r="C727" s="16">
        <v>62.51</v>
      </c>
      <c r="D727" s="15">
        <v>18.704000000000001</v>
      </c>
      <c r="E727" s="17">
        <f t="shared" si="56"/>
        <v>3.1173333333333338E-2</v>
      </c>
      <c r="F727" s="17">
        <f t="shared" si="57"/>
        <v>7.2960248863680827E-2</v>
      </c>
      <c r="G727" s="17">
        <f t="shared" si="55"/>
        <v>229.71412873487373</v>
      </c>
      <c r="H727" s="16">
        <f t="shared" si="59"/>
        <v>292.22412873487372</v>
      </c>
      <c r="I727" s="46">
        <v>6.86</v>
      </c>
      <c r="J727" s="16">
        <f t="shared" si="58"/>
        <v>285.3641287348737</v>
      </c>
    </row>
    <row r="728" spans="2:10">
      <c r="B728" s="15">
        <v>16.89</v>
      </c>
      <c r="C728" s="16">
        <v>62.66</v>
      </c>
      <c r="D728" s="15">
        <v>18.731000000000002</v>
      </c>
      <c r="E728" s="17">
        <f t="shared" si="56"/>
        <v>3.1218333333333338E-2</v>
      </c>
      <c r="F728" s="17">
        <f t="shared" si="57"/>
        <v>7.2963637874137802E-2</v>
      </c>
      <c r="G728" s="17">
        <f t="shared" si="55"/>
        <v>231.48516839490969</v>
      </c>
      <c r="H728" s="16">
        <f t="shared" si="59"/>
        <v>294.14516839490966</v>
      </c>
      <c r="I728" s="46">
        <v>6.91</v>
      </c>
      <c r="J728" s="16">
        <f t="shared" si="58"/>
        <v>287.23516839490969</v>
      </c>
    </row>
    <row r="729" spans="2:10">
      <c r="B729" s="15">
        <v>16.690000000000001</v>
      </c>
      <c r="C729" s="16">
        <v>62.71</v>
      </c>
      <c r="D729" s="15">
        <v>18.757999999999999</v>
      </c>
      <c r="E729" s="17">
        <f t="shared" si="56"/>
        <v>3.1263333333333337E-2</v>
      </c>
      <c r="F729" s="17">
        <f t="shared" si="57"/>
        <v>7.2967027199449128E-2</v>
      </c>
      <c r="G729" s="17">
        <f t="shared" si="55"/>
        <v>228.73345181487679</v>
      </c>
      <c r="H729" s="16">
        <f t="shared" si="59"/>
        <v>291.44345181487677</v>
      </c>
      <c r="I729" s="46">
        <v>6.97</v>
      </c>
      <c r="J729" s="16">
        <f t="shared" si="58"/>
        <v>284.4734518148768</v>
      </c>
    </row>
    <row r="730" spans="2:10">
      <c r="B730" s="15">
        <v>16.690000000000001</v>
      </c>
      <c r="C730" s="16">
        <v>62.56</v>
      </c>
      <c r="D730" s="15">
        <v>18.783000000000001</v>
      </c>
      <c r="E730" s="17">
        <f t="shared" si="56"/>
        <v>3.1305000000000006E-2</v>
      </c>
      <c r="F730" s="17">
        <f t="shared" si="57"/>
        <v>7.2970165744398754E-2</v>
      </c>
      <c r="G730" s="17">
        <f t="shared" si="55"/>
        <v>228.7236136815427</v>
      </c>
      <c r="H730" s="16">
        <f t="shared" si="59"/>
        <v>291.2836136815427</v>
      </c>
      <c r="I730" s="46">
        <v>7.13</v>
      </c>
      <c r="J730" s="16">
        <f t="shared" si="58"/>
        <v>284.15361368154271</v>
      </c>
    </row>
    <row r="731" spans="2:10">
      <c r="B731" s="15">
        <v>16.690000000000001</v>
      </c>
      <c r="C731" s="16">
        <v>61.94</v>
      </c>
      <c r="D731" s="15">
        <v>18.808</v>
      </c>
      <c r="E731" s="17">
        <f t="shared" si="56"/>
        <v>3.1346666666666669E-2</v>
      </c>
      <c r="F731" s="17">
        <f t="shared" si="57"/>
        <v>7.2973304559357674E-2</v>
      </c>
      <c r="G731" s="17">
        <f t="shared" si="55"/>
        <v>228.71377554820864</v>
      </c>
      <c r="H731" s="16">
        <f t="shared" si="59"/>
        <v>290.65377554820861</v>
      </c>
      <c r="I731" s="46">
        <v>6.91</v>
      </c>
      <c r="J731" s="16">
        <f t="shared" si="58"/>
        <v>283.74377554820865</v>
      </c>
    </row>
    <row r="732" spans="2:10">
      <c r="B732" s="15">
        <v>16.75</v>
      </c>
      <c r="C732" s="16">
        <v>62.28</v>
      </c>
      <c r="D732" s="15">
        <v>18.837</v>
      </c>
      <c r="E732" s="17">
        <f t="shared" si="56"/>
        <v>3.1394999999999999E-2</v>
      </c>
      <c r="F732" s="17">
        <f t="shared" si="57"/>
        <v>7.2976945923023673E-2</v>
      </c>
      <c r="G732" s="17">
        <f t="shared" si="55"/>
        <v>229.52454077302653</v>
      </c>
      <c r="H732" s="16">
        <f t="shared" si="59"/>
        <v>291.80454077302653</v>
      </c>
      <c r="I732" s="46">
        <v>6.7</v>
      </c>
      <c r="J732" s="16">
        <f t="shared" si="58"/>
        <v>285.10454077302654</v>
      </c>
    </row>
    <row r="733" spans="2:10">
      <c r="B733" s="15">
        <v>16.82</v>
      </c>
      <c r="C733" s="16">
        <v>62.71</v>
      </c>
      <c r="D733" s="15">
        <v>18.861000000000001</v>
      </c>
      <c r="E733" s="17">
        <f t="shared" si="56"/>
        <v>3.1435000000000005E-2</v>
      </c>
      <c r="F733" s="17">
        <f t="shared" si="57"/>
        <v>7.2979959740203645E-2</v>
      </c>
      <c r="G733" s="17">
        <f t="shared" si="55"/>
        <v>230.47422963614073</v>
      </c>
      <c r="H733" s="16">
        <f t="shared" si="59"/>
        <v>293.18422963614074</v>
      </c>
      <c r="I733" s="46">
        <v>7.18</v>
      </c>
      <c r="J733" s="16">
        <f t="shared" si="58"/>
        <v>286.00422963614074</v>
      </c>
    </row>
    <row r="734" spans="2:10">
      <c r="B734" s="15">
        <v>16.809999999999999</v>
      </c>
      <c r="C734" s="16">
        <v>62.32</v>
      </c>
      <c r="D734" s="15">
        <v>18.885000000000002</v>
      </c>
      <c r="E734" s="17">
        <f t="shared" si="56"/>
        <v>3.1475000000000003E-2</v>
      </c>
      <c r="F734" s="17">
        <f t="shared" si="57"/>
        <v>7.2982973806324417E-2</v>
      </c>
      <c r="G734" s="17">
        <f t="shared" si="55"/>
        <v>230.32769320429242</v>
      </c>
      <c r="H734" s="16">
        <f t="shared" si="59"/>
        <v>292.64769320429241</v>
      </c>
      <c r="I734" s="46">
        <v>6.81</v>
      </c>
      <c r="J734" s="16">
        <f t="shared" si="58"/>
        <v>285.83769320429241</v>
      </c>
    </row>
    <row r="735" spans="2:10">
      <c r="B735" s="15">
        <v>16.87</v>
      </c>
      <c r="C735" s="16">
        <v>62.56</v>
      </c>
      <c r="D735" s="15">
        <v>18.911999999999999</v>
      </c>
      <c r="E735" s="17">
        <f t="shared" si="56"/>
        <v>3.1519999999999999E-2</v>
      </c>
      <c r="F735" s="17">
        <f t="shared" si="57"/>
        <v>7.2986364928310704E-2</v>
      </c>
      <c r="G735" s="17">
        <f t="shared" si="55"/>
        <v>231.13906298210901</v>
      </c>
      <c r="H735" s="16">
        <f t="shared" si="59"/>
        <v>293.69906298210901</v>
      </c>
      <c r="I735" s="46">
        <v>6.91</v>
      </c>
      <c r="J735" s="16">
        <f t="shared" si="58"/>
        <v>286.78906298210904</v>
      </c>
    </row>
    <row r="736" spans="2:10">
      <c r="B736" s="15">
        <v>16.75</v>
      </c>
      <c r="C736" s="16">
        <v>62.28</v>
      </c>
      <c r="D736" s="15">
        <v>18.939</v>
      </c>
      <c r="E736" s="17">
        <f t="shared" si="56"/>
        <v>3.1565000000000003E-2</v>
      </c>
      <c r="F736" s="17">
        <f t="shared" si="57"/>
        <v>7.2989756365445635E-2</v>
      </c>
      <c r="G736" s="17">
        <f t="shared" si="55"/>
        <v>229.48425688854172</v>
      </c>
      <c r="H736" s="16">
        <f t="shared" si="59"/>
        <v>291.76425688854169</v>
      </c>
      <c r="I736" s="46">
        <v>6.86</v>
      </c>
      <c r="J736" s="16">
        <f t="shared" si="58"/>
        <v>284.90425688854174</v>
      </c>
    </row>
    <row r="737" spans="2:10">
      <c r="B737" s="15">
        <v>16.809999999999999</v>
      </c>
      <c r="C737" s="16">
        <v>61.94</v>
      </c>
      <c r="D737" s="15">
        <v>18.965</v>
      </c>
      <c r="E737" s="17">
        <f t="shared" si="56"/>
        <v>3.1608333333333336E-2</v>
      </c>
      <c r="F737" s="17">
        <f t="shared" si="57"/>
        <v>7.2993022491695356E-2</v>
      </c>
      <c r="G737" s="17">
        <f t="shared" si="55"/>
        <v>230.29598482392649</v>
      </c>
      <c r="H737" s="16">
        <f t="shared" si="59"/>
        <v>292.23598482392651</v>
      </c>
      <c r="I737" s="46">
        <v>6.6</v>
      </c>
      <c r="J737" s="16">
        <f t="shared" si="58"/>
        <v>285.63598482392649</v>
      </c>
    </row>
    <row r="738" spans="2:10">
      <c r="B738" s="15">
        <v>16.77</v>
      </c>
      <c r="C738" s="16">
        <v>62.13</v>
      </c>
      <c r="D738" s="15">
        <v>18.992000000000001</v>
      </c>
      <c r="E738" s="17">
        <f t="shared" si="56"/>
        <v>3.1653333333333339E-2</v>
      </c>
      <c r="F738" s="17">
        <f t="shared" si="57"/>
        <v>7.2996414547583183E-2</v>
      </c>
      <c r="G738" s="17">
        <f t="shared" si="55"/>
        <v>229.73731112599191</v>
      </c>
      <c r="H738" s="16">
        <f t="shared" si="59"/>
        <v>291.86731112599193</v>
      </c>
      <c r="I738" s="46">
        <v>6.86</v>
      </c>
      <c r="J738" s="16">
        <f t="shared" si="58"/>
        <v>285.00731112599192</v>
      </c>
    </row>
    <row r="739" spans="2:10">
      <c r="B739" s="15">
        <v>16.79</v>
      </c>
      <c r="C739" s="16">
        <v>62.28</v>
      </c>
      <c r="D739" s="15">
        <v>19.018000000000001</v>
      </c>
      <c r="E739" s="17">
        <f t="shared" si="56"/>
        <v>3.1696666666666672E-2</v>
      </c>
      <c r="F739" s="17">
        <f t="shared" si="57"/>
        <v>7.2999681269750538E-2</v>
      </c>
      <c r="G739" s="17">
        <f t="shared" si="55"/>
        <v>230.00100422297879</v>
      </c>
      <c r="H739" s="16">
        <f t="shared" si="59"/>
        <v>292.28100422297882</v>
      </c>
      <c r="I739" s="46">
        <v>6.81</v>
      </c>
      <c r="J739" s="16">
        <f t="shared" si="58"/>
        <v>285.47100422297876</v>
      </c>
    </row>
    <row r="740" spans="2:10">
      <c r="B740" s="15">
        <v>16.809999999999999</v>
      </c>
      <c r="C740" s="16">
        <v>62.42</v>
      </c>
      <c r="D740" s="15">
        <v>19.042999999999999</v>
      </c>
      <c r="E740" s="17">
        <f t="shared" si="56"/>
        <v>3.1738333333333334E-2</v>
      </c>
      <c r="F740" s="17">
        <f t="shared" si="57"/>
        <v>7.300282262450096E-2</v>
      </c>
      <c r="G740" s="17">
        <f t="shared" si="55"/>
        <v>230.26506915306976</v>
      </c>
      <c r="H740" s="16">
        <f t="shared" si="59"/>
        <v>292.68506915306978</v>
      </c>
      <c r="I740" s="46">
        <v>6.86</v>
      </c>
      <c r="J740" s="16">
        <f t="shared" si="58"/>
        <v>285.82506915306976</v>
      </c>
    </row>
    <row r="741" spans="2:10">
      <c r="B741" s="15">
        <v>16.989999999999998</v>
      </c>
      <c r="C741" s="16">
        <v>62.61</v>
      </c>
      <c r="D741" s="15">
        <v>19.068000000000001</v>
      </c>
      <c r="E741" s="17">
        <f t="shared" si="56"/>
        <v>3.1780000000000003E-2</v>
      </c>
      <c r="F741" s="17">
        <f t="shared" si="57"/>
        <v>7.3005964249623384E-2</v>
      </c>
      <c r="G741" s="17">
        <f t="shared" si="55"/>
        <v>232.72071226821231</v>
      </c>
      <c r="H741" s="16">
        <f t="shared" si="59"/>
        <v>295.33071226821232</v>
      </c>
      <c r="I741" s="46">
        <v>6.86</v>
      </c>
      <c r="J741" s="16">
        <f t="shared" si="58"/>
        <v>288.47071226821231</v>
      </c>
    </row>
    <row r="742" spans="2:10">
      <c r="B742" s="15">
        <v>16.87</v>
      </c>
      <c r="C742" s="16">
        <v>62.66</v>
      </c>
      <c r="D742" s="15">
        <v>19.093</v>
      </c>
      <c r="E742" s="17">
        <f t="shared" si="56"/>
        <v>3.1821666666666665E-2</v>
      </c>
      <c r="F742" s="17">
        <f t="shared" si="57"/>
        <v>7.3009106145152686E-2</v>
      </c>
      <c r="G742" s="17">
        <f t="shared" si="55"/>
        <v>231.06706670891157</v>
      </c>
      <c r="H742" s="16">
        <f t="shared" si="59"/>
        <v>293.72706670891159</v>
      </c>
      <c r="I742" s="46">
        <v>6.81</v>
      </c>
      <c r="J742" s="16">
        <f t="shared" si="58"/>
        <v>286.91706670891153</v>
      </c>
    </row>
    <row r="743" spans="2:10">
      <c r="B743" s="15">
        <v>16.86</v>
      </c>
      <c r="C743" s="16">
        <v>61.99</v>
      </c>
      <c r="D743" s="15">
        <v>19.132999999999999</v>
      </c>
      <c r="E743" s="17">
        <f t="shared" si="56"/>
        <v>3.1888333333333338E-2</v>
      </c>
      <c r="F743" s="17">
        <f t="shared" si="57"/>
        <v>7.3014133740533047E-2</v>
      </c>
      <c r="G743" s="17">
        <f t="shared" si="55"/>
        <v>230.91419614611334</v>
      </c>
      <c r="H743" s="16">
        <f t="shared" si="59"/>
        <v>292.90419614611335</v>
      </c>
      <c r="I743" s="46">
        <v>6.65</v>
      </c>
      <c r="J743" s="16">
        <f t="shared" si="58"/>
        <v>286.25419614611337</v>
      </c>
    </row>
    <row r="744" spans="2:10">
      <c r="B744" s="15">
        <v>16.670000000000002</v>
      </c>
      <c r="C744" s="16">
        <v>62.61</v>
      </c>
      <c r="D744" s="15">
        <v>19.183</v>
      </c>
      <c r="E744" s="17">
        <f t="shared" si="56"/>
        <v>3.1971666666666669E-2</v>
      </c>
      <c r="F744" s="17">
        <f t="shared" si="57"/>
        <v>7.3020419208566903E-2</v>
      </c>
      <c r="G744" s="17">
        <f t="shared" si="55"/>
        <v>228.29230755832532</v>
      </c>
      <c r="H744" s="16">
        <f t="shared" si="59"/>
        <v>290.90230755832533</v>
      </c>
      <c r="I744" s="46">
        <v>6.91</v>
      </c>
      <c r="J744" s="16">
        <f t="shared" si="58"/>
        <v>283.99230755832531</v>
      </c>
    </row>
    <row r="745" spans="2:10">
      <c r="B745" s="15">
        <v>16.55</v>
      </c>
      <c r="C745" s="16">
        <v>62.71</v>
      </c>
      <c r="D745" s="15">
        <v>19.202000000000002</v>
      </c>
      <c r="E745" s="17">
        <f t="shared" si="56"/>
        <v>3.2003333333333342E-2</v>
      </c>
      <c r="F745" s="17">
        <f t="shared" si="57"/>
        <v>7.3022807970175879E-2</v>
      </c>
      <c r="G745" s="17">
        <f t="shared" si="55"/>
        <v>226.6415173565961</v>
      </c>
      <c r="H745" s="16">
        <f t="shared" si="59"/>
        <v>289.3515173565961</v>
      </c>
      <c r="I745" s="46">
        <v>6.86</v>
      </c>
      <c r="J745" s="16">
        <f t="shared" si="58"/>
        <v>282.49151735659609</v>
      </c>
    </row>
    <row r="746" spans="2:10">
      <c r="B746" s="15">
        <v>16.73</v>
      </c>
      <c r="C746" s="16">
        <v>62.32</v>
      </c>
      <c r="D746" s="15">
        <v>19.231000000000002</v>
      </c>
      <c r="E746" s="17">
        <f t="shared" si="56"/>
        <v>3.2051666666666673E-2</v>
      </c>
      <c r="F746" s="17">
        <f t="shared" si="57"/>
        <v>7.3026454276075708E-2</v>
      </c>
      <c r="G746" s="17">
        <f t="shared" si="55"/>
        <v>229.09506104120049</v>
      </c>
      <c r="H746" s="16">
        <f t="shared" si="59"/>
        <v>291.41506104120049</v>
      </c>
      <c r="I746" s="46">
        <v>6.81</v>
      </c>
      <c r="J746" s="16">
        <f t="shared" si="58"/>
        <v>284.60506104120049</v>
      </c>
    </row>
    <row r="747" spans="2:10">
      <c r="B747" s="15">
        <v>16.47</v>
      </c>
      <c r="C747" s="16">
        <v>62.42</v>
      </c>
      <c r="D747" s="15">
        <v>19.254999999999999</v>
      </c>
      <c r="E747" s="17">
        <f t="shared" si="56"/>
        <v>3.2091666666666664E-2</v>
      </c>
      <c r="F747" s="17">
        <f t="shared" si="57"/>
        <v>7.3029472183939945E-2</v>
      </c>
      <c r="G747" s="17">
        <f t="shared" si="55"/>
        <v>225.52538731920274</v>
      </c>
      <c r="H747" s="16">
        <f t="shared" si="59"/>
        <v>287.94538731920272</v>
      </c>
      <c r="I747" s="46">
        <v>6.86</v>
      </c>
      <c r="J747" s="16">
        <f t="shared" si="58"/>
        <v>281.08538731920271</v>
      </c>
    </row>
    <row r="748" spans="2:10">
      <c r="B748" s="15">
        <v>16.649999999999999</v>
      </c>
      <c r="C748" s="16">
        <v>62.61</v>
      </c>
      <c r="D748" s="15">
        <v>19.28</v>
      </c>
      <c r="E748" s="17">
        <f t="shared" si="56"/>
        <v>3.213333333333334E-2</v>
      </c>
      <c r="F748" s="17">
        <f t="shared" si="57"/>
        <v>7.3032616103220496E-2</v>
      </c>
      <c r="G748" s="17">
        <f t="shared" si="55"/>
        <v>227.98033109573612</v>
      </c>
      <c r="H748" s="16">
        <f t="shared" si="59"/>
        <v>290.59033109573613</v>
      </c>
      <c r="I748" s="46">
        <v>6.86</v>
      </c>
      <c r="J748" s="16">
        <f t="shared" si="58"/>
        <v>283.73033109573612</v>
      </c>
    </row>
    <row r="749" spans="2:10">
      <c r="B749" s="15">
        <v>16.72</v>
      </c>
      <c r="C749" s="16">
        <v>62.71</v>
      </c>
      <c r="D749" s="15">
        <v>19.306999999999999</v>
      </c>
      <c r="E749" s="17">
        <f t="shared" si="56"/>
        <v>3.217833333333333E-2</v>
      </c>
      <c r="F749" s="17">
        <f t="shared" si="57"/>
        <v>7.3036011840098308E-2</v>
      </c>
      <c r="G749" s="17">
        <f t="shared" si="55"/>
        <v>228.92816267961069</v>
      </c>
      <c r="H749" s="16">
        <f t="shared" si="59"/>
        <v>291.63816267961067</v>
      </c>
      <c r="I749" s="46">
        <v>6.81</v>
      </c>
      <c r="J749" s="16">
        <f t="shared" si="58"/>
        <v>284.82816267961067</v>
      </c>
    </row>
    <row r="750" spans="2:10">
      <c r="B750" s="15">
        <v>16.71</v>
      </c>
      <c r="C750" s="16">
        <v>62.85</v>
      </c>
      <c r="D750" s="15">
        <v>19.334</v>
      </c>
      <c r="E750" s="17">
        <f t="shared" si="56"/>
        <v>3.2223333333333333E-2</v>
      </c>
      <c r="F750" s="17">
        <f t="shared" si="57"/>
        <v>7.3039407892768318E-2</v>
      </c>
      <c r="G750" s="17">
        <f t="shared" si="55"/>
        <v>228.78060600563097</v>
      </c>
      <c r="H750" s="16">
        <f t="shared" si="59"/>
        <v>291.63060600563097</v>
      </c>
      <c r="I750" s="46">
        <v>7.02</v>
      </c>
      <c r="J750" s="16">
        <f t="shared" si="58"/>
        <v>284.61060600563098</v>
      </c>
    </row>
    <row r="751" spans="2:10">
      <c r="B751" s="15">
        <v>16.829999999999998</v>
      </c>
      <c r="C751" s="16">
        <v>62.28</v>
      </c>
      <c r="D751" s="15">
        <v>19.361000000000001</v>
      </c>
      <c r="E751" s="17">
        <f t="shared" si="56"/>
        <v>3.2268333333333336E-2</v>
      </c>
      <c r="F751" s="17">
        <f t="shared" si="57"/>
        <v>7.3042804261274574E-2</v>
      </c>
      <c r="G751" s="17">
        <f t="shared" si="55"/>
        <v>230.4128403914913</v>
      </c>
      <c r="H751" s="16">
        <f t="shared" si="59"/>
        <v>292.6928403914913</v>
      </c>
      <c r="I751" s="46">
        <v>6.81</v>
      </c>
      <c r="J751" s="16">
        <f t="shared" si="58"/>
        <v>285.8828403914913</v>
      </c>
    </row>
    <row r="752" spans="2:10">
      <c r="B752" s="15">
        <v>16.670000000000002</v>
      </c>
      <c r="C752" s="16">
        <v>62.37</v>
      </c>
      <c r="D752" s="15">
        <v>19.385999999999999</v>
      </c>
      <c r="E752" s="17">
        <f t="shared" si="56"/>
        <v>3.2310000000000005E-2</v>
      </c>
      <c r="F752" s="17">
        <f t="shared" si="57"/>
        <v>7.3045949328576665E-2</v>
      </c>
      <c r="G752" s="17">
        <f t="shared" si="55"/>
        <v>228.21251764440345</v>
      </c>
      <c r="H752" s="16">
        <f t="shared" si="59"/>
        <v>290.58251764440342</v>
      </c>
      <c r="I752" s="46">
        <v>6.86</v>
      </c>
      <c r="J752" s="16">
        <f t="shared" si="58"/>
        <v>283.72251764440347</v>
      </c>
    </row>
    <row r="753" spans="2:10">
      <c r="B753" s="15">
        <v>16.91</v>
      </c>
      <c r="C753" s="16">
        <v>62.47</v>
      </c>
      <c r="D753" s="15">
        <v>19.413</v>
      </c>
      <c r="E753" s="17">
        <f t="shared" si="56"/>
        <v>3.2355000000000002E-2</v>
      </c>
      <c r="F753" s="17">
        <f t="shared" si="57"/>
        <v>7.3049346305484292E-2</v>
      </c>
      <c r="G753" s="17">
        <f t="shared" si="55"/>
        <v>231.48735553750541</v>
      </c>
      <c r="H753" s="16">
        <f t="shared" si="59"/>
        <v>293.95735553750541</v>
      </c>
      <c r="I753" s="46">
        <v>6.86</v>
      </c>
      <c r="J753" s="16">
        <f t="shared" si="58"/>
        <v>287.09735553750539</v>
      </c>
    </row>
    <row r="754" spans="2:10">
      <c r="B754" s="15">
        <v>16.87</v>
      </c>
      <c r="C754" s="16">
        <v>62.56</v>
      </c>
      <c r="D754" s="15">
        <v>19.439</v>
      </c>
      <c r="E754" s="17">
        <f t="shared" si="56"/>
        <v>3.2398333333333335E-2</v>
      </c>
      <c r="F754" s="17">
        <f t="shared" si="57"/>
        <v>7.3052617767060152E-2</v>
      </c>
      <c r="G754" s="17">
        <f t="shared" si="55"/>
        <v>230.92943847395955</v>
      </c>
      <c r="H754" s="16">
        <f t="shared" si="59"/>
        <v>293.48943847395958</v>
      </c>
      <c r="I754" s="46">
        <v>6.86</v>
      </c>
      <c r="J754" s="16">
        <f t="shared" si="58"/>
        <v>286.62943847395957</v>
      </c>
    </row>
    <row r="755" spans="2:10">
      <c r="B755" s="15">
        <v>16.86</v>
      </c>
      <c r="C755" s="16">
        <v>62.71</v>
      </c>
      <c r="D755" s="15">
        <v>19.465</v>
      </c>
      <c r="E755" s="17">
        <f t="shared" si="56"/>
        <v>3.2441666666666667E-2</v>
      </c>
      <c r="F755" s="17">
        <f t="shared" si="57"/>
        <v>7.3055889521669165E-2</v>
      </c>
      <c r="G755" s="17">
        <f t="shared" si="55"/>
        <v>230.7822149643273</v>
      </c>
      <c r="H755" s="16">
        <f t="shared" si="59"/>
        <v>293.49221496432727</v>
      </c>
      <c r="I755" s="46">
        <v>6.75</v>
      </c>
      <c r="J755" s="16">
        <f t="shared" si="58"/>
        <v>286.74221496432727</v>
      </c>
    </row>
    <row r="756" spans="2:10">
      <c r="B756" s="15">
        <v>16.670000000000002</v>
      </c>
      <c r="C756" s="16">
        <v>61.84</v>
      </c>
      <c r="D756" s="15">
        <v>19.489999999999998</v>
      </c>
      <c r="E756" s="17">
        <f t="shared" si="56"/>
        <v>3.2483333333333336E-2</v>
      </c>
      <c r="F756" s="17">
        <f t="shared" si="57"/>
        <v>7.305903571594323E-2</v>
      </c>
      <c r="G756" s="17">
        <f t="shared" si="55"/>
        <v>228.17164005303465</v>
      </c>
      <c r="H756" s="16">
        <f t="shared" si="59"/>
        <v>290.01164005303463</v>
      </c>
      <c r="I756" s="46">
        <v>6.54</v>
      </c>
      <c r="J756" s="16">
        <f t="shared" si="58"/>
        <v>283.47164005303466</v>
      </c>
    </row>
    <row r="757" spans="2:10">
      <c r="B757" s="15">
        <v>16.75</v>
      </c>
      <c r="C757" s="16">
        <v>62.95</v>
      </c>
      <c r="D757" s="15">
        <v>19.513999999999999</v>
      </c>
      <c r="E757" s="17">
        <f t="shared" si="56"/>
        <v>3.2523333333333335E-2</v>
      </c>
      <c r="F757" s="17">
        <f t="shared" si="57"/>
        <v>7.3062056317399912E-2</v>
      </c>
      <c r="G757" s="17">
        <f t="shared" si="55"/>
        <v>229.2571663632597</v>
      </c>
      <c r="H757" s="16">
        <f t="shared" si="59"/>
        <v>292.20716636325972</v>
      </c>
      <c r="I757" s="46">
        <v>7.02</v>
      </c>
      <c r="J757" s="16">
        <f t="shared" si="58"/>
        <v>285.18716636325973</v>
      </c>
    </row>
    <row r="758" spans="2:10">
      <c r="B758" s="15">
        <v>16.899999999999999</v>
      </c>
      <c r="C758" s="16">
        <v>61.94</v>
      </c>
      <c r="D758" s="15">
        <v>19.539000000000001</v>
      </c>
      <c r="E758" s="17">
        <f t="shared" si="56"/>
        <v>3.2565000000000004E-2</v>
      </c>
      <c r="F758" s="17">
        <f t="shared" si="57"/>
        <v>7.3065203042861113E-2</v>
      </c>
      <c r="G758" s="17">
        <f t="shared" si="55"/>
        <v>231.3002536937619</v>
      </c>
      <c r="H758" s="16">
        <f t="shared" si="59"/>
        <v>293.24025369376193</v>
      </c>
      <c r="I758" s="46">
        <v>6.65</v>
      </c>
      <c r="J758" s="16">
        <f t="shared" si="58"/>
        <v>286.59025369376189</v>
      </c>
    </row>
    <row r="759" spans="2:10">
      <c r="B759" s="15">
        <v>16.91</v>
      </c>
      <c r="C759" s="16">
        <v>62.04</v>
      </c>
      <c r="D759" s="15">
        <v>19.565000000000001</v>
      </c>
      <c r="E759" s="17">
        <f t="shared" si="56"/>
        <v>3.2608333333333336E-2</v>
      </c>
      <c r="F759" s="17">
        <f t="shared" si="57"/>
        <v>7.306847592488773E-2</v>
      </c>
      <c r="G759" s="17">
        <f t="shared" si="55"/>
        <v>231.42675122145684</v>
      </c>
      <c r="H759" s="16">
        <f t="shared" si="59"/>
        <v>293.46675122145683</v>
      </c>
      <c r="I759" s="46">
        <v>6.81</v>
      </c>
      <c r="J759" s="16">
        <f t="shared" si="58"/>
        <v>286.65675122145683</v>
      </c>
    </row>
    <row r="760" spans="2:10">
      <c r="B760" s="15">
        <v>16.88</v>
      </c>
      <c r="C760" s="16">
        <v>62.23</v>
      </c>
      <c r="D760" s="15">
        <v>19.591999999999999</v>
      </c>
      <c r="E760" s="17">
        <f t="shared" si="56"/>
        <v>3.2653333333333333E-2</v>
      </c>
      <c r="F760" s="17">
        <f t="shared" si="57"/>
        <v>7.3071874997350503E-2</v>
      </c>
      <c r="G760" s="17">
        <f t="shared" si="55"/>
        <v>231.00543130461682</v>
      </c>
      <c r="H760" s="16">
        <f t="shared" si="59"/>
        <v>293.23543130461684</v>
      </c>
      <c r="I760" s="46">
        <v>6.86</v>
      </c>
      <c r="J760" s="16">
        <f t="shared" si="58"/>
        <v>286.37543130461682</v>
      </c>
    </row>
    <row r="761" spans="2:10">
      <c r="B761" s="15">
        <v>16.98</v>
      </c>
      <c r="C761" s="16">
        <v>62.47</v>
      </c>
      <c r="D761" s="15">
        <v>19.617000000000001</v>
      </c>
      <c r="E761" s="17">
        <f t="shared" si="56"/>
        <v>3.2695000000000009E-2</v>
      </c>
      <c r="F761" s="17">
        <f t="shared" si="57"/>
        <v>7.3075022568652448E-2</v>
      </c>
      <c r="G761" s="17">
        <f t="shared" si="55"/>
        <v>232.36393781538209</v>
      </c>
      <c r="H761" s="16">
        <f t="shared" si="59"/>
        <v>294.83393781538211</v>
      </c>
      <c r="I761" s="46">
        <v>6.86</v>
      </c>
      <c r="J761" s="16">
        <f t="shared" si="58"/>
        <v>287.9739378153821</v>
      </c>
    </row>
    <row r="762" spans="2:10">
      <c r="B762" s="15">
        <v>16.95</v>
      </c>
      <c r="C762" s="16">
        <v>62.66</v>
      </c>
      <c r="D762" s="15">
        <v>19.645</v>
      </c>
      <c r="E762" s="17">
        <f t="shared" si="56"/>
        <v>3.2741666666666669E-2</v>
      </c>
      <c r="F762" s="17">
        <f t="shared" si="57"/>
        <v>7.3078548170451202E-2</v>
      </c>
      <c r="G762" s="17">
        <f t="shared" si="55"/>
        <v>231.94221046188781</v>
      </c>
      <c r="H762" s="16">
        <f t="shared" si="59"/>
        <v>294.60221046188781</v>
      </c>
      <c r="I762" s="46">
        <v>6.86</v>
      </c>
      <c r="J762" s="16">
        <f t="shared" si="58"/>
        <v>287.74221046188779</v>
      </c>
    </row>
    <row r="763" spans="2:10">
      <c r="B763" s="15">
        <v>16.989999999999998</v>
      </c>
      <c r="C763" s="16">
        <v>62.66</v>
      </c>
      <c r="D763" s="15">
        <v>19.670999999999999</v>
      </c>
      <c r="E763" s="17">
        <f t="shared" si="56"/>
        <v>3.2785000000000002E-2</v>
      </c>
      <c r="F763" s="17">
        <f t="shared" si="57"/>
        <v>7.3081822248176817E-2</v>
      </c>
      <c r="G763" s="17">
        <f t="shared" si="55"/>
        <v>232.47915113971931</v>
      </c>
      <c r="H763" s="16">
        <f t="shared" si="59"/>
        <v>295.13915113971927</v>
      </c>
      <c r="I763" s="46">
        <v>6.81</v>
      </c>
      <c r="J763" s="16">
        <f t="shared" si="58"/>
        <v>288.32915113971933</v>
      </c>
    </row>
    <row r="764" spans="2:10">
      <c r="B764" s="15">
        <v>17.100000000000001</v>
      </c>
      <c r="C764" s="16">
        <v>62.51</v>
      </c>
      <c r="D764" s="15">
        <v>19.696999999999999</v>
      </c>
      <c r="E764" s="17">
        <f t="shared" si="56"/>
        <v>3.2828333333333334E-2</v>
      </c>
      <c r="F764" s="17">
        <f t="shared" si="57"/>
        <v>7.3085096619287179E-2</v>
      </c>
      <c r="G764" s="17">
        <f t="shared" si="55"/>
        <v>233.97383038400892</v>
      </c>
      <c r="H764" s="16">
        <f t="shared" si="59"/>
        <v>296.48383038400891</v>
      </c>
      <c r="I764" s="46">
        <v>6.86</v>
      </c>
      <c r="J764" s="16">
        <f t="shared" si="58"/>
        <v>289.6238303840089</v>
      </c>
    </row>
    <row r="765" spans="2:10">
      <c r="B765" s="15">
        <v>17.14</v>
      </c>
      <c r="C765" s="16">
        <v>62.8</v>
      </c>
      <c r="D765" s="15">
        <v>19.722999999999999</v>
      </c>
      <c r="E765" s="17">
        <f t="shared" si="56"/>
        <v>3.2871666666666667E-2</v>
      </c>
      <c r="F765" s="17">
        <f t="shared" si="57"/>
        <v>7.3088371283821701E-2</v>
      </c>
      <c r="G765" s="17">
        <f t="shared" si="55"/>
        <v>234.51063006235006</v>
      </c>
      <c r="H765" s="16">
        <f t="shared" si="59"/>
        <v>297.31063006235007</v>
      </c>
      <c r="I765" s="46">
        <v>6.86</v>
      </c>
      <c r="J765" s="16">
        <f t="shared" si="58"/>
        <v>290.45063006235006</v>
      </c>
    </row>
    <row r="766" spans="2:10">
      <c r="B766" s="15">
        <v>17.12</v>
      </c>
      <c r="C766" s="16">
        <v>62.66</v>
      </c>
      <c r="D766" s="15">
        <v>19.748999999999999</v>
      </c>
      <c r="E766" s="17">
        <f t="shared" si="56"/>
        <v>3.2915E-2</v>
      </c>
      <c r="F766" s="17">
        <f t="shared" si="57"/>
        <v>7.3091646241819852E-2</v>
      </c>
      <c r="G766" s="17">
        <f t="shared" si="55"/>
        <v>234.22649345397673</v>
      </c>
      <c r="H766" s="16">
        <f t="shared" si="59"/>
        <v>296.88649345397675</v>
      </c>
      <c r="I766" s="46">
        <v>6.81</v>
      </c>
      <c r="J766" s="16">
        <f t="shared" si="58"/>
        <v>290.0764934539767</v>
      </c>
    </row>
    <row r="767" spans="2:10">
      <c r="B767" s="15">
        <v>17.260000000000002</v>
      </c>
      <c r="C767" s="16">
        <v>62.28</v>
      </c>
      <c r="D767" s="15">
        <v>19.774000000000001</v>
      </c>
      <c r="E767" s="17">
        <f t="shared" si="56"/>
        <v>3.2956666666666669E-2</v>
      </c>
      <c r="F767" s="17">
        <f t="shared" si="57"/>
        <v>7.3094795516681785E-2</v>
      </c>
      <c r="G767" s="17">
        <f t="shared" si="55"/>
        <v>236.1317228948387</v>
      </c>
      <c r="H767" s="16">
        <f t="shared" si="59"/>
        <v>298.4117228948387</v>
      </c>
      <c r="I767" s="46">
        <v>6.81</v>
      </c>
      <c r="J767" s="16">
        <f t="shared" si="58"/>
        <v>291.6017228948387</v>
      </c>
    </row>
    <row r="768" spans="2:10">
      <c r="B768" s="15">
        <v>17.2</v>
      </c>
      <c r="C768" s="16">
        <v>62.56</v>
      </c>
      <c r="D768" s="15">
        <v>19.8</v>
      </c>
      <c r="E768" s="17">
        <f t="shared" si="56"/>
        <v>3.3000000000000002E-2</v>
      </c>
      <c r="F768" s="17">
        <f t="shared" si="57"/>
        <v>7.3098071050434699E-2</v>
      </c>
      <c r="G768" s="17">
        <f t="shared" si="55"/>
        <v>235.30032670947909</v>
      </c>
      <c r="H768" s="16">
        <f t="shared" si="59"/>
        <v>297.86032670947907</v>
      </c>
      <c r="I768" s="46">
        <v>6.86</v>
      </c>
      <c r="J768" s="16">
        <f t="shared" si="58"/>
        <v>291.00032670947911</v>
      </c>
    </row>
    <row r="769" spans="2:10">
      <c r="B769" s="15">
        <v>17.36</v>
      </c>
      <c r="C769" s="16">
        <v>62.56</v>
      </c>
      <c r="D769" s="15">
        <v>19.824999999999999</v>
      </c>
      <c r="E769" s="17">
        <f t="shared" si="56"/>
        <v>3.3041666666666664E-2</v>
      </c>
      <c r="F769" s="17">
        <f t="shared" si="57"/>
        <v>7.3101220878979981E-2</v>
      </c>
      <c r="G769" s="17">
        <f t="shared" si="55"/>
        <v>237.47893388456131</v>
      </c>
      <c r="H769" s="16">
        <f t="shared" si="59"/>
        <v>300.03893388456129</v>
      </c>
      <c r="I769" s="46">
        <v>6.75</v>
      </c>
      <c r="J769" s="16">
        <f t="shared" si="58"/>
        <v>293.28893388456129</v>
      </c>
    </row>
    <row r="770" spans="2:10">
      <c r="B770" s="15">
        <v>17.32</v>
      </c>
      <c r="C770" s="16">
        <v>62.9</v>
      </c>
      <c r="D770" s="15">
        <v>19.850999999999999</v>
      </c>
      <c r="E770" s="17">
        <f t="shared" si="56"/>
        <v>3.3085000000000003E-2</v>
      </c>
      <c r="F770" s="17">
        <f t="shared" si="57"/>
        <v>7.3104496988639481E-2</v>
      </c>
      <c r="G770" s="17">
        <f t="shared" si="55"/>
        <v>236.92112952629367</v>
      </c>
      <c r="H770" s="16">
        <f t="shared" si="59"/>
        <v>299.82112952629365</v>
      </c>
      <c r="I770" s="46">
        <v>7.02</v>
      </c>
      <c r="J770" s="16">
        <f t="shared" si="58"/>
        <v>292.80112952629366</v>
      </c>
    </row>
    <row r="771" spans="2:10">
      <c r="B771" s="15">
        <v>17.36</v>
      </c>
      <c r="C771" s="16">
        <v>62.47</v>
      </c>
      <c r="D771" s="15">
        <v>19.876000000000001</v>
      </c>
      <c r="E771" s="17">
        <f t="shared" si="56"/>
        <v>3.3126666666666672E-2</v>
      </c>
      <c r="F771" s="17">
        <f t="shared" si="57"/>
        <v>7.3107647371014148E-2</v>
      </c>
      <c r="G771" s="17">
        <f t="shared" si="55"/>
        <v>237.45805841487007</v>
      </c>
      <c r="H771" s="16">
        <f t="shared" si="59"/>
        <v>299.92805841487007</v>
      </c>
      <c r="I771" s="46">
        <v>6.91</v>
      </c>
      <c r="J771" s="16">
        <f t="shared" si="58"/>
        <v>293.0180584148701</v>
      </c>
    </row>
    <row r="772" spans="2:10">
      <c r="B772" s="15">
        <v>17.38</v>
      </c>
      <c r="C772" s="16">
        <v>62.66</v>
      </c>
      <c r="D772" s="15">
        <v>19.902000000000001</v>
      </c>
      <c r="E772" s="17">
        <f t="shared" si="56"/>
        <v>3.3170000000000005E-2</v>
      </c>
      <c r="F772" s="17">
        <f t="shared" si="57"/>
        <v>7.3110924056732154E-2</v>
      </c>
      <c r="G772" s="17">
        <f t="shared" si="55"/>
        <v>237.72097294945385</v>
      </c>
      <c r="H772" s="16">
        <f t="shared" si="59"/>
        <v>300.38097294945385</v>
      </c>
      <c r="I772" s="46">
        <v>7.02</v>
      </c>
      <c r="J772" s="16">
        <f t="shared" si="58"/>
        <v>293.36097294945387</v>
      </c>
    </row>
    <row r="773" spans="2:10">
      <c r="B773" s="15">
        <v>17.38</v>
      </c>
      <c r="C773" s="16">
        <v>62.56</v>
      </c>
      <c r="D773" s="15">
        <v>19.928999999999998</v>
      </c>
      <c r="E773" s="17">
        <f t="shared" si="56"/>
        <v>3.3215000000000001E-2</v>
      </c>
      <c r="F773" s="17">
        <f t="shared" si="57"/>
        <v>7.311432707972336E-2</v>
      </c>
      <c r="G773" s="17">
        <f t="shared" si="55"/>
        <v>237.70990849781009</v>
      </c>
      <c r="H773" s="16">
        <f t="shared" si="59"/>
        <v>300.26990849781009</v>
      </c>
      <c r="I773" s="46">
        <v>6.75</v>
      </c>
      <c r="J773" s="16">
        <f t="shared" si="58"/>
        <v>293.51990849781009</v>
      </c>
    </row>
    <row r="774" spans="2:10">
      <c r="B774" s="15">
        <v>17.36</v>
      </c>
      <c r="C774" s="16">
        <v>62.51</v>
      </c>
      <c r="D774" s="15">
        <v>19.954000000000001</v>
      </c>
      <c r="E774" s="17">
        <f t="shared" si="56"/>
        <v>3.325666666666667E-2</v>
      </c>
      <c r="F774" s="17">
        <f t="shared" si="57"/>
        <v>7.3117478309413758E-2</v>
      </c>
      <c r="G774" s="17">
        <f t="shared" si="55"/>
        <v>237.42613122593053</v>
      </c>
      <c r="H774" s="16">
        <f t="shared" si="59"/>
        <v>299.93613122593052</v>
      </c>
      <c r="I774" s="46">
        <v>6.81</v>
      </c>
      <c r="J774" s="16">
        <f t="shared" si="58"/>
        <v>293.12613122593052</v>
      </c>
    </row>
    <row r="775" spans="2:10">
      <c r="B775" s="15">
        <v>17.36</v>
      </c>
      <c r="C775" s="16">
        <v>61.7</v>
      </c>
      <c r="D775" s="15">
        <v>19.98</v>
      </c>
      <c r="E775" s="17">
        <f t="shared" si="56"/>
        <v>3.3300000000000003E-2</v>
      </c>
      <c r="F775" s="17">
        <f t="shared" si="57"/>
        <v>7.3120755876456348E-2</v>
      </c>
      <c r="G775" s="17">
        <f t="shared" si="55"/>
        <v>237.41548882961735</v>
      </c>
      <c r="H775" s="16">
        <f t="shared" si="59"/>
        <v>299.11548882961733</v>
      </c>
      <c r="I775" s="46">
        <v>6.65</v>
      </c>
      <c r="J775" s="16">
        <f t="shared" si="58"/>
        <v>292.46548882961736</v>
      </c>
    </row>
    <row r="776" spans="2:10">
      <c r="B776" s="15">
        <v>17.350000000000001</v>
      </c>
      <c r="C776" s="16">
        <v>62.37</v>
      </c>
      <c r="D776" s="15">
        <v>20.006</v>
      </c>
      <c r="E776" s="17">
        <f t="shared" si="56"/>
        <v>3.3343333333333336E-2</v>
      </c>
      <c r="F776" s="17">
        <f t="shared" si="57"/>
        <v>7.3124033737352809E-2</v>
      </c>
      <c r="G776" s="17">
        <f t="shared" si="55"/>
        <v>237.26809248950624</v>
      </c>
      <c r="H776" s="16">
        <f t="shared" si="59"/>
        <v>299.63809248950622</v>
      </c>
      <c r="I776" s="46">
        <v>6.91</v>
      </c>
      <c r="J776" s="16">
        <f t="shared" si="58"/>
        <v>292.72809248950625</v>
      </c>
    </row>
    <row r="777" spans="2:10">
      <c r="B777" s="15">
        <v>17.41</v>
      </c>
      <c r="C777" s="16">
        <v>62.61</v>
      </c>
      <c r="D777" s="15">
        <v>20.030999999999999</v>
      </c>
      <c r="E777" s="17">
        <f t="shared" si="56"/>
        <v>3.3385000000000005E-2</v>
      </c>
      <c r="F777" s="17">
        <f t="shared" si="57"/>
        <v>7.3127185803831249E-2</v>
      </c>
      <c r="G777" s="17">
        <f t="shared" si="55"/>
        <v>238.07835360577849</v>
      </c>
      <c r="H777" s="16">
        <f t="shared" si="59"/>
        <v>300.6883536057785</v>
      </c>
      <c r="I777" s="46">
        <v>6.81</v>
      </c>
      <c r="J777" s="16">
        <f t="shared" si="58"/>
        <v>293.8783536057785</v>
      </c>
    </row>
    <row r="778" spans="2:10">
      <c r="B778" s="15">
        <v>17.440000000000001</v>
      </c>
      <c r="C778" s="16">
        <v>61.89</v>
      </c>
      <c r="D778" s="15">
        <v>20.058</v>
      </c>
      <c r="E778" s="17">
        <f t="shared" si="56"/>
        <v>3.3430000000000001E-2</v>
      </c>
      <c r="F778" s="17">
        <f t="shared" si="57"/>
        <v>7.3130590340865484E-2</v>
      </c>
      <c r="G778" s="17">
        <f t="shared" si="55"/>
        <v>238.47749510445976</v>
      </c>
      <c r="H778" s="16">
        <f t="shared" si="59"/>
        <v>300.36749510445975</v>
      </c>
      <c r="I778" s="46">
        <v>6.54</v>
      </c>
      <c r="J778" s="16">
        <f t="shared" si="58"/>
        <v>293.82749510445979</v>
      </c>
    </row>
    <row r="779" spans="2:10">
      <c r="B779" s="15">
        <v>17.399999999999999</v>
      </c>
      <c r="C779" s="16">
        <v>61.46</v>
      </c>
      <c r="D779" s="15">
        <v>20.082000000000001</v>
      </c>
      <c r="E779" s="17">
        <f t="shared" si="56"/>
        <v>3.3470000000000007E-2</v>
      </c>
      <c r="F779" s="17">
        <f t="shared" si="57"/>
        <v>7.3133616862146381E-2</v>
      </c>
      <c r="G779" s="17">
        <f t="shared" si="55"/>
        <v>237.92068198675619</v>
      </c>
      <c r="H779" s="16">
        <f t="shared" si="59"/>
        <v>299.3806819867562</v>
      </c>
      <c r="I779" s="46">
        <v>6.33</v>
      </c>
      <c r="J779" s="16">
        <f t="shared" si="58"/>
        <v>293.05068198675622</v>
      </c>
    </row>
    <row r="780" spans="2:10">
      <c r="B780" s="15">
        <v>17.41</v>
      </c>
      <c r="C780" s="16">
        <v>62.61</v>
      </c>
      <c r="D780" s="15">
        <v>20.11</v>
      </c>
      <c r="E780" s="17">
        <f t="shared" si="56"/>
        <v>3.3516666666666667E-2</v>
      </c>
      <c r="F780" s="17">
        <f t="shared" si="57"/>
        <v>7.3137148120267989E-2</v>
      </c>
      <c r="G780" s="17">
        <f t="shared" si="55"/>
        <v>238.04592395878899</v>
      </c>
      <c r="H780" s="16">
        <f t="shared" si="59"/>
        <v>300.655923958789</v>
      </c>
      <c r="I780" s="46">
        <v>6.91</v>
      </c>
      <c r="J780" s="16">
        <f t="shared" si="58"/>
        <v>293.74592395878898</v>
      </c>
    </row>
    <row r="781" spans="2:10">
      <c r="B781" s="15">
        <v>17.54</v>
      </c>
      <c r="C781" s="16">
        <v>62.71</v>
      </c>
      <c r="D781" s="15">
        <v>20.135999999999999</v>
      </c>
      <c r="E781" s="17">
        <f t="shared" si="56"/>
        <v>3.3560000000000006E-2</v>
      </c>
      <c r="F781" s="17">
        <f t="shared" si="57"/>
        <v>7.3140427451026807E-2</v>
      </c>
      <c r="G781" s="17">
        <f t="shared" si="55"/>
        <v>239.812653702966</v>
      </c>
      <c r="H781" s="16">
        <f t="shared" si="59"/>
        <v>302.52265370296601</v>
      </c>
      <c r="I781" s="46">
        <v>6.86</v>
      </c>
      <c r="J781" s="16">
        <f t="shared" si="58"/>
        <v>295.662653702966</v>
      </c>
    </row>
    <row r="782" spans="2:10">
      <c r="B782" s="15">
        <v>17.47</v>
      </c>
      <c r="C782" s="16">
        <v>61.94</v>
      </c>
      <c r="D782" s="15">
        <v>20.161999999999999</v>
      </c>
      <c r="E782" s="17">
        <f t="shared" si="56"/>
        <v>3.3603333333333332E-2</v>
      </c>
      <c r="F782" s="17">
        <f t="shared" si="57"/>
        <v>7.3143707075876724E-2</v>
      </c>
      <c r="G782" s="17">
        <f t="shared" si="55"/>
        <v>238.84488082996987</v>
      </c>
      <c r="H782" s="16">
        <f t="shared" si="59"/>
        <v>300.78488082996989</v>
      </c>
      <c r="I782" s="46">
        <v>6.54</v>
      </c>
      <c r="J782" s="16">
        <f t="shared" si="58"/>
        <v>294.24488082996987</v>
      </c>
    </row>
    <row r="783" spans="2:10">
      <c r="B783" s="15">
        <v>17.510000000000002</v>
      </c>
      <c r="C783" s="16">
        <v>62.28</v>
      </c>
      <c r="D783" s="15">
        <v>20.187000000000001</v>
      </c>
      <c r="E783" s="17">
        <f t="shared" si="56"/>
        <v>3.3645000000000001E-2</v>
      </c>
      <c r="F783" s="17">
        <f t="shared" si="57"/>
        <v>7.3146860838688002E-2</v>
      </c>
      <c r="G783" s="17">
        <f t="shared" si="55"/>
        <v>239.38142798246801</v>
      </c>
      <c r="H783" s="16">
        <f t="shared" si="59"/>
        <v>301.66142798246801</v>
      </c>
      <c r="I783" s="46">
        <v>6.86</v>
      </c>
      <c r="J783" s="16">
        <f t="shared" si="58"/>
        <v>294.801427982468</v>
      </c>
    </row>
    <row r="784" spans="2:10">
      <c r="B784" s="15">
        <v>17.54</v>
      </c>
      <c r="C784" s="16">
        <v>62.18</v>
      </c>
      <c r="D784" s="15">
        <v>20.213999999999999</v>
      </c>
      <c r="E784" s="17">
        <f t="shared" si="56"/>
        <v>3.3689999999999998E-2</v>
      </c>
      <c r="F784" s="17">
        <f t="shared" si="57"/>
        <v>7.3150267208008143E-2</v>
      </c>
      <c r="G784" s="17">
        <f t="shared" si="55"/>
        <v>239.78039547174481</v>
      </c>
      <c r="H784" s="16">
        <f t="shared" si="59"/>
        <v>301.96039547174479</v>
      </c>
      <c r="I784" s="46">
        <v>6.7</v>
      </c>
      <c r="J784" s="16">
        <f t="shared" si="58"/>
        <v>295.2603954717448</v>
      </c>
    </row>
    <row r="785" spans="2:10">
      <c r="B785" s="15">
        <v>17.420000000000002</v>
      </c>
      <c r="C785" s="16">
        <v>62.47</v>
      </c>
      <c r="D785" s="15">
        <v>20.242000000000001</v>
      </c>
      <c r="E785" s="17">
        <f t="shared" si="56"/>
        <v>3.3736666666666665E-2</v>
      </c>
      <c r="F785" s="17">
        <f t="shared" si="57"/>
        <v>7.3153800074276173E-2</v>
      </c>
      <c r="G785" s="17">
        <f t="shared" ref="G785:G848" si="60">B785/F785</f>
        <v>238.12843601170044</v>
      </c>
      <c r="H785" s="16">
        <f t="shared" si="59"/>
        <v>300.59843601170041</v>
      </c>
      <c r="I785" s="46">
        <v>6.54</v>
      </c>
      <c r="J785" s="16">
        <f t="shared" si="58"/>
        <v>294.05843601170045</v>
      </c>
    </row>
    <row r="786" spans="2:10">
      <c r="B786" s="15">
        <v>17.440000000000001</v>
      </c>
      <c r="C786" s="16">
        <v>62.71</v>
      </c>
      <c r="D786" s="15">
        <v>20.265000000000001</v>
      </c>
      <c r="E786" s="17">
        <f t="shared" ref="E786:E849" si="61">(D786*10^-3)/($C$3)</f>
        <v>3.3775000000000006E-2</v>
      </c>
      <c r="F786" s="17">
        <f t="shared" ref="F786:F849" si="62">$C$4/(1-E786)</f>
        <v>7.3156702326860043E-2</v>
      </c>
      <c r="G786" s="17">
        <f t="shared" si="60"/>
        <v>238.39237479676243</v>
      </c>
      <c r="H786" s="16">
        <f t="shared" si="59"/>
        <v>301.10237479676243</v>
      </c>
      <c r="I786" s="46">
        <v>6.91</v>
      </c>
      <c r="J786" s="16">
        <f t="shared" ref="J786:J849" si="63">C786-I786+G786</f>
        <v>294.19237479676241</v>
      </c>
    </row>
    <row r="787" spans="2:10">
      <c r="B787" s="15">
        <v>17.64</v>
      </c>
      <c r="C787" s="16">
        <v>62.47</v>
      </c>
      <c r="D787" s="15">
        <v>20.292000000000002</v>
      </c>
      <c r="E787" s="17">
        <f t="shared" si="61"/>
        <v>3.3820000000000003E-2</v>
      </c>
      <c r="F787" s="17">
        <f t="shared" si="62"/>
        <v>7.3160109612877874E-2</v>
      </c>
      <c r="G787" s="17">
        <f t="shared" si="60"/>
        <v>241.11500233311503</v>
      </c>
      <c r="H787" s="16">
        <f t="shared" ref="H787:H850" si="64">G787+C787</f>
        <v>303.58500233311503</v>
      </c>
      <c r="I787" s="46">
        <v>6.86</v>
      </c>
      <c r="J787" s="16">
        <f t="shared" si="63"/>
        <v>296.72500233311501</v>
      </c>
    </row>
    <row r="788" spans="2:10">
      <c r="B788" s="15">
        <v>17.440000000000001</v>
      </c>
      <c r="C788" s="16">
        <v>61.7</v>
      </c>
      <c r="D788" s="15">
        <v>20.321000000000002</v>
      </c>
      <c r="E788" s="17">
        <f t="shared" si="61"/>
        <v>3.3868333333333341E-2</v>
      </c>
      <c r="F788" s="17">
        <f t="shared" si="62"/>
        <v>7.3163769643996443E-2</v>
      </c>
      <c r="G788" s="17">
        <f t="shared" si="60"/>
        <v>238.36934708067034</v>
      </c>
      <c r="H788" s="16">
        <f t="shared" si="64"/>
        <v>300.06934708067035</v>
      </c>
      <c r="I788" s="46">
        <v>6.49</v>
      </c>
      <c r="J788" s="16">
        <f t="shared" si="63"/>
        <v>293.57934708067035</v>
      </c>
    </row>
    <row r="789" spans="2:10">
      <c r="B789" s="15">
        <v>17.36</v>
      </c>
      <c r="C789" s="16">
        <v>61.75</v>
      </c>
      <c r="D789" s="15">
        <v>20.344999999999999</v>
      </c>
      <c r="E789" s="17">
        <f t="shared" si="61"/>
        <v>3.3908333333333332E-2</v>
      </c>
      <c r="F789" s="17">
        <f t="shared" si="62"/>
        <v>7.3166798912218833E-2</v>
      </c>
      <c r="G789" s="17">
        <f t="shared" si="60"/>
        <v>237.26608595829774</v>
      </c>
      <c r="H789" s="16">
        <f t="shared" si="64"/>
        <v>299.01608595829771</v>
      </c>
      <c r="I789" s="46">
        <v>6.49</v>
      </c>
      <c r="J789" s="16">
        <f t="shared" si="63"/>
        <v>292.52608595829776</v>
      </c>
    </row>
    <row r="790" spans="2:10">
      <c r="B790" s="15">
        <v>17.29</v>
      </c>
      <c r="C790" s="16">
        <v>61.51</v>
      </c>
      <c r="D790" s="15">
        <v>20.369</v>
      </c>
      <c r="E790" s="17">
        <f t="shared" si="61"/>
        <v>3.3948333333333337E-2</v>
      </c>
      <c r="F790" s="17">
        <f t="shared" si="62"/>
        <v>7.3169828431298892E-2</v>
      </c>
      <c r="G790" s="17">
        <f t="shared" si="60"/>
        <v>236.29958373121022</v>
      </c>
      <c r="H790" s="16">
        <f t="shared" si="64"/>
        <v>297.80958373121024</v>
      </c>
      <c r="I790" s="46">
        <v>6.28</v>
      </c>
      <c r="J790" s="16">
        <f t="shared" si="63"/>
        <v>291.52958373121021</v>
      </c>
    </row>
    <row r="791" spans="2:10">
      <c r="B791" s="15">
        <v>17.440000000000001</v>
      </c>
      <c r="C791" s="16">
        <v>62.66</v>
      </c>
      <c r="D791" s="15">
        <v>20.395</v>
      </c>
      <c r="E791" s="17">
        <f t="shared" si="61"/>
        <v>3.399166666666667E-2</v>
      </c>
      <c r="F791" s="17">
        <f t="shared" si="62"/>
        <v>7.3173110693424331E-2</v>
      </c>
      <c r="G791" s="17">
        <f t="shared" si="60"/>
        <v>238.33891759869161</v>
      </c>
      <c r="H791" s="16">
        <f t="shared" si="64"/>
        <v>300.99891759869161</v>
      </c>
      <c r="I791" s="46">
        <v>6.91</v>
      </c>
      <c r="J791" s="16">
        <f t="shared" si="63"/>
        <v>294.08891759869164</v>
      </c>
    </row>
    <row r="792" spans="2:10">
      <c r="B792" s="15">
        <v>17.64</v>
      </c>
      <c r="C792" s="16">
        <v>61.7</v>
      </c>
      <c r="D792" s="15">
        <v>20.425000000000001</v>
      </c>
      <c r="E792" s="17">
        <f t="shared" si="61"/>
        <v>3.4041666666666671E-2</v>
      </c>
      <c r="F792" s="17">
        <f t="shared" si="62"/>
        <v>7.3176898284884967E-2</v>
      </c>
      <c r="G792" s="17">
        <f t="shared" si="60"/>
        <v>241.05968431902812</v>
      </c>
      <c r="H792" s="16">
        <f t="shared" si="64"/>
        <v>302.75968431902811</v>
      </c>
      <c r="I792" s="46">
        <v>6.49</v>
      </c>
      <c r="J792" s="16">
        <f t="shared" si="63"/>
        <v>296.2696843190281</v>
      </c>
    </row>
    <row r="793" spans="2:10">
      <c r="B793" s="15">
        <v>17.510000000000002</v>
      </c>
      <c r="C793" s="16">
        <v>62.23</v>
      </c>
      <c r="D793" s="15">
        <v>20.449000000000002</v>
      </c>
      <c r="E793" s="17">
        <f t="shared" si="61"/>
        <v>3.408166666666667E-2</v>
      </c>
      <c r="F793" s="17">
        <f t="shared" si="62"/>
        <v>7.3179928640382308E-2</v>
      </c>
      <c r="G793" s="17">
        <f t="shared" si="60"/>
        <v>239.27325873801954</v>
      </c>
      <c r="H793" s="16">
        <f t="shared" si="64"/>
        <v>301.50325873801955</v>
      </c>
      <c r="I793" s="46">
        <v>6.7</v>
      </c>
      <c r="J793" s="16">
        <f t="shared" si="63"/>
        <v>294.80325873801951</v>
      </c>
    </row>
    <row r="794" spans="2:10">
      <c r="B794" s="15">
        <v>17.7</v>
      </c>
      <c r="C794" s="16">
        <v>62.47</v>
      </c>
      <c r="D794" s="15">
        <v>20.475000000000001</v>
      </c>
      <c r="E794" s="17">
        <f t="shared" si="61"/>
        <v>3.4125000000000003E-2</v>
      </c>
      <c r="F794" s="17">
        <f t="shared" si="62"/>
        <v>7.3183211808743723E-2</v>
      </c>
      <c r="G794" s="17">
        <f t="shared" si="60"/>
        <v>241.8587482366448</v>
      </c>
      <c r="H794" s="16">
        <f t="shared" si="64"/>
        <v>304.3287482366448</v>
      </c>
      <c r="I794" s="46">
        <v>6.86</v>
      </c>
      <c r="J794" s="16">
        <f t="shared" si="63"/>
        <v>297.46874823664479</v>
      </c>
    </row>
    <row r="795" spans="2:10">
      <c r="B795" s="15">
        <v>17.75</v>
      </c>
      <c r="C795" s="16">
        <v>62.71</v>
      </c>
      <c r="D795" s="15">
        <v>20.501999999999999</v>
      </c>
      <c r="E795" s="17">
        <f t="shared" si="61"/>
        <v>3.4169999999999999E-2</v>
      </c>
      <c r="F795" s="17">
        <f t="shared" si="62"/>
        <v>7.3186621564633889E-2</v>
      </c>
      <c r="G795" s="17">
        <f t="shared" si="60"/>
        <v>242.53066503861365</v>
      </c>
      <c r="H795" s="16">
        <f t="shared" si="64"/>
        <v>305.24066503861366</v>
      </c>
      <c r="I795" s="46">
        <v>6.86</v>
      </c>
      <c r="J795" s="16">
        <f t="shared" si="63"/>
        <v>298.38066503861364</v>
      </c>
    </row>
    <row r="796" spans="2:10">
      <c r="B796" s="15">
        <v>17.62</v>
      </c>
      <c r="C796" s="16">
        <v>62.66</v>
      </c>
      <c r="D796" s="15">
        <v>20.527999999999999</v>
      </c>
      <c r="E796" s="17">
        <f t="shared" si="61"/>
        <v>3.4213333333333332E-2</v>
      </c>
      <c r="F796" s="17">
        <f t="shared" si="62"/>
        <v>7.3189905333583341E-2</v>
      </c>
      <c r="G796" s="17">
        <f t="shared" si="60"/>
        <v>240.74358232452894</v>
      </c>
      <c r="H796" s="16">
        <f t="shared" si="64"/>
        <v>303.40358232452894</v>
      </c>
      <c r="I796" s="46">
        <v>6.97</v>
      </c>
      <c r="J796" s="16">
        <f t="shared" si="63"/>
        <v>296.43358232452897</v>
      </c>
    </row>
    <row r="797" spans="2:10">
      <c r="B797" s="15">
        <v>17.690000000000001</v>
      </c>
      <c r="C797" s="16">
        <v>62.23</v>
      </c>
      <c r="D797" s="15">
        <v>20.553000000000001</v>
      </c>
      <c r="E797" s="17">
        <f t="shared" si="61"/>
        <v>3.4255000000000008E-2</v>
      </c>
      <c r="F797" s="17">
        <f t="shared" si="62"/>
        <v>7.3193063081631649E-2</v>
      </c>
      <c r="G797" s="17">
        <f t="shared" si="60"/>
        <v>241.68957077626993</v>
      </c>
      <c r="H797" s="16">
        <f t="shared" si="64"/>
        <v>303.91957077626995</v>
      </c>
      <c r="I797" s="46">
        <v>6.81</v>
      </c>
      <c r="J797" s="16">
        <f t="shared" si="63"/>
        <v>297.10957077626995</v>
      </c>
    </row>
    <row r="798" spans="2:10">
      <c r="B798" s="15">
        <v>17.87</v>
      </c>
      <c r="C798" s="16">
        <v>62.56</v>
      </c>
      <c r="D798" s="15">
        <v>20.577999999999999</v>
      </c>
      <c r="E798" s="17">
        <f t="shared" si="61"/>
        <v>3.429666666666667E-2</v>
      </c>
      <c r="F798" s="17">
        <f t="shared" si="62"/>
        <v>7.3196221102171138E-2</v>
      </c>
      <c r="G798" s="17">
        <f t="shared" si="60"/>
        <v>244.1382865251488</v>
      </c>
      <c r="H798" s="16">
        <f t="shared" si="64"/>
        <v>306.69828652514877</v>
      </c>
      <c r="I798" s="46">
        <v>6.86</v>
      </c>
      <c r="J798" s="16">
        <f t="shared" si="63"/>
        <v>299.83828652514882</v>
      </c>
    </row>
    <row r="799" spans="2:10">
      <c r="B799" s="15">
        <v>17.920000000000002</v>
      </c>
      <c r="C799" s="16">
        <v>62.47</v>
      </c>
      <c r="D799" s="15">
        <v>20.603000000000002</v>
      </c>
      <c r="E799" s="17">
        <f t="shared" si="61"/>
        <v>3.4338333333333339E-2</v>
      </c>
      <c r="F799" s="17">
        <f t="shared" si="62"/>
        <v>7.319937939523713E-2</v>
      </c>
      <c r="G799" s="17">
        <f t="shared" si="60"/>
        <v>244.81081872623093</v>
      </c>
      <c r="H799" s="16">
        <f t="shared" si="64"/>
        <v>307.2808187262309</v>
      </c>
      <c r="I799" s="46">
        <v>6.86</v>
      </c>
      <c r="J799" s="16">
        <f t="shared" si="63"/>
        <v>300.42081872623095</v>
      </c>
    </row>
    <row r="800" spans="2:10">
      <c r="B800" s="15">
        <v>18.02</v>
      </c>
      <c r="C800" s="16">
        <v>61.84</v>
      </c>
      <c r="D800" s="15">
        <v>20.632000000000001</v>
      </c>
      <c r="E800" s="17">
        <f t="shared" si="61"/>
        <v>3.438666666666667E-2</v>
      </c>
      <c r="F800" s="17">
        <f t="shared" si="62"/>
        <v>7.3203043356661418E-2</v>
      </c>
      <c r="G800" s="17">
        <f t="shared" si="60"/>
        <v>246.1646288693569</v>
      </c>
      <c r="H800" s="16">
        <f t="shared" si="64"/>
        <v>308.00462886935691</v>
      </c>
      <c r="I800" s="46">
        <v>6.6</v>
      </c>
      <c r="J800" s="16">
        <f t="shared" si="63"/>
        <v>301.40462886935688</v>
      </c>
    </row>
    <row r="801" spans="2:10">
      <c r="B801" s="15">
        <v>17.920000000000002</v>
      </c>
      <c r="C801" s="16">
        <v>62.71</v>
      </c>
      <c r="D801" s="15">
        <v>20.658000000000001</v>
      </c>
      <c r="E801" s="17">
        <f t="shared" si="61"/>
        <v>3.4430000000000009E-2</v>
      </c>
      <c r="F801" s="17">
        <f t="shared" si="62"/>
        <v>7.3206328599449394E-2</v>
      </c>
      <c r="G801" s="17">
        <f t="shared" si="60"/>
        <v>244.78757974668849</v>
      </c>
      <c r="H801" s="16">
        <f t="shared" si="64"/>
        <v>307.49757974668847</v>
      </c>
      <c r="I801" s="46">
        <v>6.91</v>
      </c>
      <c r="J801" s="16">
        <f t="shared" si="63"/>
        <v>300.5875797466885</v>
      </c>
    </row>
    <row r="802" spans="2:10">
      <c r="B802" s="15">
        <v>18.03</v>
      </c>
      <c r="C802" s="16">
        <v>62.08</v>
      </c>
      <c r="D802" s="15">
        <v>20.684000000000001</v>
      </c>
      <c r="E802" s="17">
        <f t="shared" si="61"/>
        <v>3.4473333333333335E-2</v>
      </c>
      <c r="F802" s="17">
        <f t="shared" si="62"/>
        <v>7.3209614137124138E-2</v>
      </c>
      <c r="G802" s="17">
        <f t="shared" si="60"/>
        <v>246.27912894376396</v>
      </c>
      <c r="H802" s="16">
        <f t="shared" si="64"/>
        <v>308.35912894376395</v>
      </c>
      <c r="I802" s="46">
        <v>6.86</v>
      </c>
      <c r="J802" s="16">
        <f t="shared" si="63"/>
        <v>301.49912894376394</v>
      </c>
    </row>
    <row r="803" spans="2:10">
      <c r="B803" s="15">
        <v>17.93</v>
      </c>
      <c r="C803" s="16">
        <v>62.32</v>
      </c>
      <c r="D803" s="15">
        <v>20.709</v>
      </c>
      <c r="E803" s="17">
        <f t="shared" si="61"/>
        <v>3.4515000000000004E-2</v>
      </c>
      <c r="F803" s="17">
        <f t="shared" si="62"/>
        <v>7.321277358609439E-2</v>
      </c>
      <c r="G803" s="17">
        <f t="shared" si="60"/>
        <v>244.90261906162124</v>
      </c>
      <c r="H803" s="16">
        <f t="shared" si="64"/>
        <v>307.22261906162123</v>
      </c>
      <c r="I803" s="46">
        <v>6.81</v>
      </c>
      <c r="J803" s="16">
        <f t="shared" si="63"/>
        <v>300.41261906162123</v>
      </c>
    </row>
    <row r="804" spans="2:10">
      <c r="B804" s="15">
        <v>17.850000000000001</v>
      </c>
      <c r="C804" s="16">
        <v>62.56</v>
      </c>
      <c r="D804" s="15">
        <v>20.734999999999999</v>
      </c>
      <c r="E804" s="17">
        <f t="shared" si="61"/>
        <v>3.4558333333333337E-2</v>
      </c>
      <c r="F804" s="17">
        <f t="shared" si="62"/>
        <v>7.3216059702316233E-2</v>
      </c>
      <c r="G804" s="17">
        <f t="shared" si="60"/>
        <v>243.79897078011297</v>
      </c>
      <c r="H804" s="16">
        <f t="shared" si="64"/>
        <v>306.35897078011294</v>
      </c>
      <c r="I804" s="46">
        <v>6.81</v>
      </c>
      <c r="J804" s="16">
        <f t="shared" si="63"/>
        <v>299.548970780113</v>
      </c>
    </row>
    <row r="805" spans="2:10">
      <c r="B805" s="15">
        <v>17.96</v>
      </c>
      <c r="C805" s="16">
        <v>62.71</v>
      </c>
      <c r="D805" s="15">
        <v>20.760999999999999</v>
      </c>
      <c r="E805" s="17">
        <f t="shared" si="61"/>
        <v>3.4601666666666663E-2</v>
      </c>
      <c r="F805" s="17">
        <f t="shared" si="62"/>
        <v>7.321934611354243E-2</v>
      </c>
      <c r="G805" s="17">
        <f t="shared" si="60"/>
        <v>245.29036318009636</v>
      </c>
      <c r="H805" s="16">
        <f t="shared" si="64"/>
        <v>308.00036318009637</v>
      </c>
      <c r="I805" s="46">
        <v>6.81</v>
      </c>
      <c r="J805" s="16">
        <f t="shared" si="63"/>
        <v>301.19036318009637</v>
      </c>
    </row>
    <row r="806" spans="2:10">
      <c r="B806" s="15">
        <v>17.920000000000002</v>
      </c>
      <c r="C806" s="16">
        <v>62.28</v>
      </c>
      <c r="D806" s="15">
        <v>20.789000000000001</v>
      </c>
      <c r="E806" s="17">
        <f t="shared" si="61"/>
        <v>3.4648333333333337E-2</v>
      </c>
      <c r="F806" s="17">
        <f t="shared" si="62"/>
        <v>7.3222885655593928E-2</v>
      </c>
      <c r="G806" s="17">
        <f t="shared" si="60"/>
        <v>244.73222872268744</v>
      </c>
      <c r="H806" s="16">
        <f t="shared" si="64"/>
        <v>307.01222872268744</v>
      </c>
      <c r="I806" s="46">
        <v>6.86</v>
      </c>
      <c r="J806" s="16">
        <f t="shared" si="63"/>
        <v>300.15222872268743</v>
      </c>
    </row>
    <row r="807" spans="2:10">
      <c r="B807" s="15">
        <v>17.89</v>
      </c>
      <c r="C807" s="16">
        <v>62.71</v>
      </c>
      <c r="D807" s="15">
        <v>20.812999999999999</v>
      </c>
      <c r="E807" s="17">
        <f t="shared" si="61"/>
        <v>3.4688333333333335E-2</v>
      </c>
      <c r="F807" s="17">
        <f t="shared" si="62"/>
        <v>7.3225919821166927E-2</v>
      </c>
      <c r="G807" s="17">
        <f t="shared" si="60"/>
        <v>244.31239708140421</v>
      </c>
      <c r="H807" s="16">
        <f t="shared" si="64"/>
        <v>307.02239708140422</v>
      </c>
      <c r="I807" s="46">
        <v>6.86</v>
      </c>
      <c r="J807" s="16">
        <f t="shared" si="63"/>
        <v>300.16239708140421</v>
      </c>
    </row>
    <row r="808" spans="2:10">
      <c r="B808" s="15">
        <v>17.96</v>
      </c>
      <c r="C808" s="16">
        <v>61.99</v>
      </c>
      <c r="D808" s="15">
        <v>20.837</v>
      </c>
      <c r="E808" s="17">
        <f t="shared" si="61"/>
        <v>3.472833333333334E-2</v>
      </c>
      <c r="F808" s="17">
        <f t="shared" si="62"/>
        <v>7.322895423820619E-2</v>
      </c>
      <c r="G808" s="17">
        <f t="shared" si="60"/>
        <v>245.25817945696704</v>
      </c>
      <c r="H808" s="16">
        <f t="shared" si="64"/>
        <v>307.24817945696702</v>
      </c>
      <c r="I808" s="46">
        <v>6.6</v>
      </c>
      <c r="J808" s="16">
        <f t="shared" si="63"/>
        <v>300.64817945696706</v>
      </c>
    </row>
    <row r="809" spans="2:10">
      <c r="B809" s="15">
        <v>18.04</v>
      </c>
      <c r="C809" s="16">
        <v>62.71</v>
      </c>
      <c r="D809" s="15">
        <v>20.864000000000001</v>
      </c>
      <c r="E809" s="17">
        <f t="shared" si="61"/>
        <v>3.4773333333333337E-2</v>
      </c>
      <c r="F809" s="17">
        <f t="shared" si="62"/>
        <v>7.3232368257995034E-2</v>
      </c>
      <c r="G809" s="17">
        <f t="shared" si="60"/>
        <v>246.33915888730675</v>
      </c>
      <c r="H809" s="16">
        <f t="shared" si="64"/>
        <v>309.04915888730676</v>
      </c>
      <c r="I809" s="46">
        <v>6.91</v>
      </c>
      <c r="J809" s="16">
        <f t="shared" si="63"/>
        <v>302.13915888730673</v>
      </c>
    </row>
    <row r="810" spans="2:10">
      <c r="B810" s="15">
        <v>18.02</v>
      </c>
      <c r="C810" s="16">
        <v>62.04</v>
      </c>
      <c r="D810" s="15">
        <v>20.890999999999998</v>
      </c>
      <c r="E810" s="17">
        <f t="shared" si="61"/>
        <v>3.4818333333333333E-2</v>
      </c>
      <c r="F810" s="17">
        <f t="shared" si="62"/>
        <v>7.3235782596129922E-2</v>
      </c>
      <c r="G810" s="17">
        <f t="shared" si="60"/>
        <v>246.05458371864589</v>
      </c>
      <c r="H810" s="16">
        <f t="shared" si="64"/>
        <v>308.09458371864588</v>
      </c>
      <c r="I810" s="46">
        <v>6.81</v>
      </c>
      <c r="J810" s="16">
        <f t="shared" si="63"/>
        <v>301.28458371864588</v>
      </c>
    </row>
    <row r="811" spans="2:10">
      <c r="B811" s="15">
        <v>17.98</v>
      </c>
      <c r="C811" s="16">
        <v>62.04</v>
      </c>
      <c r="D811" s="15">
        <v>20.914999999999999</v>
      </c>
      <c r="E811" s="17">
        <f t="shared" si="61"/>
        <v>3.4858333333333331E-2</v>
      </c>
      <c r="F811" s="17">
        <f t="shared" si="62"/>
        <v>7.3238817830650435E-2</v>
      </c>
      <c r="G811" s="17">
        <f t="shared" si="60"/>
        <v>245.49822802403799</v>
      </c>
      <c r="H811" s="16">
        <f t="shared" si="64"/>
        <v>307.53822802403801</v>
      </c>
      <c r="I811" s="46">
        <v>6.65</v>
      </c>
      <c r="J811" s="16">
        <f t="shared" si="63"/>
        <v>300.88822802403797</v>
      </c>
    </row>
    <row r="812" spans="2:10">
      <c r="B812" s="15">
        <v>18.11</v>
      </c>
      <c r="C812" s="16">
        <v>62.42</v>
      </c>
      <c r="D812" s="15">
        <v>20.943000000000001</v>
      </c>
      <c r="E812" s="17">
        <f t="shared" si="61"/>
        <v>3.4905000000000005E-2</v>
      </c>
      <c r="F812" s="17">
        <f t="shared" si="62"/>
        <v>7.32423592555866E-2</v>
      </c>
      <c r="G812" s="17">
        <f t="shared" si="60"/>
        <v>247.26128682997947</v>
      </c>
      <c r="H812" s="16">
        <f t="shared" si="64"/>
        <v>309.68128682997946</v>
      </c>
      <c r="I812" s="46">
        <v>6.86</v>
      </c>
      <c r="J812" s="16">
        <f t="shared" si="63"/>
        <v>302.8212868299795</v>
      </c>
    </row>
    <row r="813" spans="2:10">
      <c r="B813" s="15">
        <v>18.16</v>
      </c>
      <c r="C813" s="16">
        <v>62.71</v>
      </c>
      <c r="D813" s="15">
        <v>20.968</v>
      </c>
      <c r="E813" s="17">
        <f t="shared" si="61"/>
        <v>3.4946666666666668E-2</v>
      </c>
      <c r="F813" s="17">
        <f t="shared" si="62"/>
        <v>7.3245521531559929E-2</v>
      </c>
      <c r="G813" s="17">
        <f t="shared" si="60"/>
        <v>247.93324725219199</v>
      </c>
      <c r="H813" s="16">
        <f t="shared" si="64"/>
        <v>310.643247252192</v>
      </c>
      <c r="I813" s="46">
        <v>6.81</v>
      </c>
      <c r="J813" s="16">
        <f t="shared" si="63"/>
        <v>303.833247252192</v>
      </c>
    </row>
    <row r="814" spans="2:10">
      <c r="B814" s="15">
        <v>18.25</v>
      </c>
      <c r="C814" s="16">
        <v>62.37</v>
      </c>
      <c r="D814" s="15">
        <v>20.995000000000001</v>
      </c>
      <c r="E814" s="17">
        <f t="shared" si="61"/>
        <v>3.4991666666666671E-2</v>
      </c>
      <c r="F814" s="17">
        <f t="shared" si="62"/>
        <v>7.3248937096332858E-2</v>
      </c>
      <c r="G814" s="17">
        <f t="shared" si="60"/>
        <v>249.15037300812477</v>
      </c>
      <c r="H814" s="16">
        <f t="shared" si="64"/>
        <v>311.52037300812475</v>
      </c>
      <c r="I814" s="46">
        <v>6.86</v>
      </c>
      <c r="J814" s="16">
        <f t="shared" si="63"/>
        <v>304.66037300812479</v>
      </c>
    </row>
    <row r="815" spans="2:10">
      <c r="B815" s="15">
        <v>18.079999999999998</v>
      </c>
      <c r="C815" s="16">
        <v>62.56</v>
      </c>
      <c r="D815" s="15">
        <v>21.021000000000001</v>
      </c>
      <c r="E815" s="17">
        <f t="shared" si="61"/>
        <v>3.5035000000000004E-2</v>
      </c>
      <c r="F815" s="17">
        <f t="shared" si="62"/>
        <v>7.3252226459789058E-2</v>
      </c>
      <c r="G815" s="17">
        <f t="shared" si="60"/>
        <v>246.81843643243801</v>
      </c>
      <c r="H815" s="16">
        <f t="shared" si="64"/>
        <v>309.37843643243798</v>
      </c>
      <c r="I815" s="46">
        <v>6.86</v>
      </c>
      <c r="J815" s="16">
        <f t="shared" si="63"/>
        <v>302.51843643243802</v>
      </c>
    </row>
    <row r="816" spans="2:10">
      <c r="B816" s="15">
        <v>18.16</v>
      </c>
      <c r="C816" s="16">
        <v>62.13</v>
      </c>
      <c r="D816" s="15">
        <v>21.047000000000001</v>
      </c>
      <c r="E816" s="17">
        <f t="shared" si="61"/>
        <v>3.5078333333333336E-2</v>
      </c>
      <c r="F816" s="17">
        <f t="shared" si="62"/>
        <v>7.3255516118687025E-2</v>
      </c>
      <c r="G816" s="17">
        <f t="shared" si="60"/>
        <v>247.89942057847978</v>
      </c>
      <c r="H816" s="16">
        <f t="shared" si="64"/>
        <v>310.0294205784798</v>
      </c>
      <c r="I816" s="46">
        <v>6.44</v>
      </c>
      <c r="J816" s="16">
        <f t="shared" si="63"/>
        <v>303.5894205784798</v>
      </c>
    </row>
    <row r="817" spans="2:10">
      <c r="B817" s="15">
        <v>18.04</v>
      </c>
      <c r="C817" s="16">
        <v>62.42</v>
      </c>
      <c r="D817" s="15">
        <v>21.074000000000002</v>
      </c>
      <c r="E817" s="17">
        <f t="shared" si="61"/>
        <v>3.512333333333334E-2</v>
      </c>
      <c r="F817" s="17">
        <f t="shared" si="62"/>
        <v>7.3258932615674913E-2</v>
      </c>
      <c r="G817" s="17">
        <f t="shared" si="60"/>
        <v>246.24983405969056</v>
      </c>
      <c r="H817" s="16">
        <f t="shared" si="64"/>
        <v>308.66983405969057</v>
      </c>
      <c r="I817" s="46">
        <v>7.07</v>
      </c>
      <c r="J817" s="16">
        <f t="shared" si="63"/>
        <v>301.59983405969058</v>
      </c>
    </row>
    <row r="818" spans="2:10">
      <c r="B818" s="15">
        <v>18.079999999999998</v>
      </c>
      <c r="C818" s="16">
        <v>62.42</v>
      </c>
      <c r="D818" s="15">
        <v>21.097999999999999</v>
      </c>
      <c r="E818" s="17">
        <f t="shared" si="61"/>
        <v>3.5163333333333331E-2</v>
      </c>
      <c r="F818" s="17">
        <f t="shared" si="62"/>
        <v>7.3261969769429378E-2</v>
      </c>
      <c r="G818" s="17">
        <f t="shared" si="60"/>
        <v>246.78561137383434</v>
      </c>
      <c r="H818" s="16">
        <f t="shared" si="64"/>
        <v>309.20561137383436</v>
      </c>
      <c r="I818" s="46">
        <v>6.7</v>
      </c>
      <c r="J818" s="16">
        <f t="shared" si="63"/>
        <v>302.50561137383431</v>
      </c>
    </row>
    <row r="819" spans="2:10">
      <c r="B819" s="15">
        <v>18.05</v>
      </c>
      <c r="C819" s="16">
        <v>62.61</v>
      </c>
      <c r="D819" s="15">
        <v>21.125</v>
      </c>
      <c r="E819" s="17">
        <f t="shared" si="61"/>
        <v>3.5208333333333335E-2</v>
      </c>
      <c r="F819" s="17">
        <f t="shared" si="62"/>
        <v>7.3265386868429636E-2</v>
      </c>
      <c r="G819" s="17">
        <f t="shared" si="60"/>
        <v>246.36463098753964</v>
      </c>
      <c r="H819" s="16">
        <f t="shared" si="64"/>
        <v>308.97463098753963</v>
      </c>
      <c r="I819" s="46">
        <v>6.81</v>
      </c>
      <c r="J819" s="16">
        <f t="shared" si="63"/>
        <v>302.16463098753962</v>
      </c>
    </row>
    <row r="820" spans="2:10">
      <c r="B820" s="15">
        <v>18.149999999999999</v>
      </c>
      <c r="C820" s="16">
        <v>62.56</v>
      </c>
      <c r="D820" s="15">
        <v>21.151</v>
      </c>
      <c r="E820" s="17">
        <f t="shared" si="61"/>
        <v>3.5251666666666667E-2</v>
      </c>
      <c r="F820" s="17">
        <f t="shared" si="62"/>
        <v>7.3268677709492816E-2</v>
      </c>
      <c r="G820" s="17">
        <f t="shared" si="60"/>
        <v>247.7184052913303</v>
      </c>
      <c r="H820" s="16">
        <f t="shared" si="64"/>
        <v>310.27840529133027</v>
      </c>
      <c r="I820" s="46">
        <v>6.75</v>
      </c>
      <c r="J820" s="16">
        <f t="shared" si="63"/>
        <v>303.52840529133027</v>
      </c>
    </row>
    <row r="821" spans="2:10">
      <c r="B821" s="15">
        <v>18.079999999999998</v>
      </c>
      <c r="C821" s="16">
        <v>62.47</v>
      </c>
      <c r="D821" s="15">
        <v>21.177</v>
      </c>
      <c r="E821" s="17">
        <f t="shared" si="61"/>
        <v>3.5295000000000007E-2</v>
      </c>
      <c r="F821" s="17">
        <f t="shared" si="62"/>
        <v>7.3271968846196869E-2</v>
      </c>
      <c r="G821" s="17">
        <f t="shared" si="60"/>
        <v>246.75193371630587</v>
      </c>
      <c r="H821" s="16">
        <f t="shared" si="64"/>
        <v>309.2219337163059</v>
      </c>
      <c r="I821" s="46">
        <v>6.81</v>
      </c>
      <c r="J821" s="16">
        <f t="shared" si="63"/>
        <v>302.41193371630584</v>
      </c>
    </row>
    <row r="822" spans="2:10">
      <c r="B822" s="15">
        <v>18.2</v>
      </c>
      <c r="C822" s="16">
        <v>62.61</v>
      </c>
      <c r="D822" s="15">
        <v>21.202000000000002</v>
      </c>
      <c r="E822" s="17">
        <f t="shared" si="61"/>
        <v>3.5336666666666669E-2</v>
      </c>
      <c r="F822" s="17">
        <f t="shared" si="62"/>
        <v>7.3275133679560414E-2</v>
      </c>
      <c r="G822" s="17">
        <f t="shared" si="60"/>
        <v>248.37893956755431</v>
      </c>
      <c r="H822" s="16">
        <f t="shared" si="64"/>
        <v>310.98893956755433</v>
      </c>
      <c r="I822" s="46">
        <v>6.86</v>
      </c>
      <c r="J822" s="16">
        <f t="shared" si="63"/>
        <v>304.12893956755431</v>
      </c>
    </row>
    <row r="823" spans="2:10">
      <c r="B823" s="15">
        <v>18.16</v>
      </c>
      <c r="C823" s="16">
        <v>62.66</v>
      </c>
      <c r="D823" s="15">
        <v>21.228000000000002</v>
      </c>
      <c r="E823" s="17">
        <f t="shared" si="61"/>
        <v>3.5380000000000002E-2</v>
      </c>
      <c r="F823" s="17">
        <f t="shared" si="62"/>
        <v>7.3278425396291119E-2</v>
      </c>
      <c r="G823" s="17">
        <f t="shared" si="60"/>
        <v>247.82191895896199</v>
      </c>
      <c r="H823" s="16">
        <f t="shared" si="64"/>
        <v>310.48191895896196</v>
      </c>
      <c r="I823" s="46">
        <v>6.81</v>
      </c>
      <c r="J823" s="16">
        <f t="shared" si="63"/>
        <v>303.67191895896201</v>
      </c>
    </row>
    <row r="824" spans="2:10">
      <c r="B824" s="15">
        <v>18.149999999999999</v>
      </c>
      <c r="C824" s="16">
        <v>62.61</v>
      </c>
      <c r="D824" s="15">
        <v>21.254000000000001</v>
      </c>
      <c r="E824" s="17">
        <f t="shared" si="61"/>
        <v>3.5423333333333341E-2</v>
      </c>
      <c r="F824" s="17">
        <f t="shared" si="62"/>
        <v>7.3281717408780728E-2</v>
      </c>
      <c r="G824" s="17">
        <f t="shared" si="60"/>
        <v>247.67432644564684</v>
      </c>
      <c r="H824" s="16">
        <f t="shared" si="64"/>
        <v>310.28432644564685</v>
      </c>
      <c r="I824" s="46">
        <v>6.81</v>
      </c>
      <c r="J824" s="16">
        <f t="shared" si="63"/>
        <v>303.47432644564685</v>
      </c>
    </row>
    <row r="825" spans="2:10">
      <c r="B825" s="15">
        <v>18.260000000000002</v>
      </c>
      <c r="C825" s="16">
        <v>62.13</v>
      </c>
      <c r="D825" s="15">
        <v>21.279</v>
      </c>
      <c r="E825" s="17">
        <f t="shared" si="61"/>
        <v>3.5465000000000003E-2</v>
      </c>
      <c r="F825" s="17">
        <f t="shared" si="62"/>
        <v>7.3284883084357072E-2</v>
      </c>
      <c r="G825" s="17">
        <f t="shared" si="60"/>
        <v>249.16461937970487</v>
      </c>
      <c r="H825" s="16">
        <f t="shared" si="64"/>
        <v>311.2946193797049</v>
      </c>
      <c r="I825" s="46">
        <v>6.65</v>
      </c>
      <c r="J825" s="16">
        <f t="shared" si="63"/>
        <v>304.64461937970486</v>
      </c>
    </row>
    <row r="826" spans="2:10">
      <c r="B826" s="15">
        <v>18.23</v>
      </c>
      <c r="C826" s="16">
        <v>62.66</v>
      </c>
      <c r="D826" s="15">
        <v>21.306000000000001</v>
      </c>
      <c r="E826" s="17">
        <f t="shared" si="61"/>
        <v>3.5510000000000007E-2</v>
      </c>
      <c r="F826" s="17">
        <f t="shared" si="62"/>
        <v>7.3288302321196028E-2</v>
      </c>
      <c r="G826" s="17">
        <f t="shared" si="60"/>
        <v>248.74365243316086</v>
      </c>
      <c r="H826" s="16">
        <f t="shared" si="64"/>
        <v>311.40365243316086</v>
      </c>
      <c r="I826" s="46">
        <v>7.02</v>
      </c>
      <c r="J826" s="16">
        <f t="shared" si="63"/>
        <v>304.38365243316088</v>
      </c>
    </row>
    <row r="827" spans="2:10">
      <c r="B827" s="15">
        <v>18.32</v>
      </c>
      <c r="C827" s="16">
        <v>62.71</v>
      </c>
      <c r="D827" s="15">
        <v>21.331</v>
      </c>
      <c r="E827" s="17">
        <f t="shared" si="61"/>
        <v>3.5551666666666669E-2</v>
      </c>
      <c r="F827" s="17">
        <f t="shared" si="62"/>
        <v>7.3291468565729642E-2</v>
      </c>
      <c r="G827" s="17">
        <f t="shared" si="60"/>
        <v>249.96088028404236</v>
      </c>
      <c r="H827" s="16">
        <f t="shared" si="64"/>
        <v>312.67088028404237</v>
      </c>
      <c r="I827" s="46">
        <v>6.81</v>
      </c>
      <c r="J827" s="16">
        <f t="shared" si="63"/>
        <v>305.86088028404237</v>
      </c>
    </row>
    <row r="828" spans="2:10">
      <c r="B828" s="15">
        <v>18.489999999999998</v>
      </c>
      <c r="C828" s="16">
        <v>62.61</v>
      </c>
      <c r="D828" s="15">
        <v>21.358000000000001</v>
      </c>
      <c r="E828" s="17">
        <f t="shared" si="61"/>
        <v>3.5596666666666672E-2</v>
      </c>
      <c r="F828" s="17">
        <f t="shared" si="62"/>
        <v>7.3294888417125295E-2</v>
      </c>
      <c r="G828" s="17">
        <f t="shared" si="60"/>
        <v>252.26861516961972</v>
      </c>
      <c r="H828" s="16">
        <f t="shared" si="64"/>
        <v>314.87861516961971</v>
      </c>
      <c r="I828" s="46">
        <v>6.97</v>
      </c>
      <c r="J828" s="16">
        <f t="shared" si="63"/>
        <v>307.90861516961974</v>
      </c>
    </row>
    <row r="829" spans="2:10">
      <c r="B829" s="15">
        <v>18.440000000000001</v>
      </c>
      <c r="C829" s="16">
        <v>62.04</v>
      </c>
      <c r="D829" s="15">
        <v>21.384</v>
      </c>
      <c r="E829" s="17">
        <f t="shared" si="61"/>
        <v>3.5640000000000005E-2</v>
      </c>
      <c r="F829" s="17">
        <f t="shared" si="62"/>
        <v>7.3298181909007373E-2</v>
      </c>
      <c r="G829" s="17">
        <f t="shared" si="60"/>
        <v>251.57513487703534</v>
      </c>
      <c r="H829" s="16">
        <f t="shared" si="64"/>
        <v>313.61513487703536</v>
      </c>
      <c r="I829" s="46">
        <v>6.81</v>
      </c>
      <c r="J829" s="16">
        <f t="shared" si="63"/>
        <v>306.80513487703536</v>
      </c>
    </row>
    <row r="830" spans="2:10">
      <c r="B830" s="15">
        <v>18.420000000000002</v>
      </c>
      <c r="C830" s="16">
        <v>62.23</v>
      </c>
      <c r="D830" s="15">
        <v>21.408999999999999</v>
      </c>
      <c r="E830" s="17">
        <f t="shared" si="61"/>
        <v>3.5681666666666667E-2</v>
      </c>
      <c r="F830" s="17">
        <f t="shared" si="62"/>
        <v>7.3301349007264552E-2</v>
      </c>
      <c r="G830" s="17">
        <f t="shared" si="60"/>
        <v>251.29141890928204</v>
      </c>
      <c r="H830" s="16">
        <f t="shared" si="64"/>
        <v>313.52141890928203</v>
      </c>
      <c r="I830" s="46">
        <v>6.81</v>
      </c>
      <c r="J830" s="16">
        <f t="shared" si="63"/>
        <v>306.71141890928203</v>
      </c>
    </row>
    <row r="831" spans="2:10">
      <c r="B831" s="15">
        <v>18.52</v>
      </c>
      <c r="C831" s="16">
        <v>62.47</v>
      </c>
      <c r="D831" s="15">
        <v>21.436</v>
      </c>
      <c r="E831" s="17">
        <f t="shared" si="61"/>
        <v>3.572666666666667E-2</v>
      </c>
      <c r="F831" s="17">
        <f t="shared" si="62"/>
        <v>7.330476978080594E-2</v>
      </c>
      <c r="G831" s="17">
        <f t="shared" si="60"/>
        <v>252.6438600841123</v>
      </c>
      <c r="H831" s="16">
        <f t="shared" si="64"/>
        <v>315.11386008411228</v>
      </c>
      <c r="I831" s="46">
        <v>6.81</v>
      </c>
      <c r="J831" s="16">
        <f t="shared" si="63"/>
        <v>308.30386008411233</v>
      </c>
    </row>
    <row r="832" spans="2:10">
      <c r="B832" s="15">
        <v>18.690000000000001</v>
      </c>
      <c r="C832" s="16">
        <v>62.66</v>
      </c>
      <c r="D832" s="15">
        <v>21.463000000000001</v>
      </c>
      <c r="E832" s="17">
        <f t="shared" si="61"/>
        <v>3.5771666666666674E-2</v>
      </c>
      <c r="F832" s="17">
        <f t="shared" si="62"/>
        <v>7.3308190873638518E-2</v>
      </c>
      <c r="G832" s="17">
        <f t="shared" si="60"/>
        <v>254.95104676933022</v>
      </c>
      <c r="H832" s="16">
        <f t="shared" si="64"/>
        <v>317.61104676933019</v>
      </c>
      <c r="I832" s="46">
        <v>6.81</v>
      </c>
      <c r="J832" s="16">
        <f t="shared" si="63"/>
        <v>310.80104676933024</v>
      </c>
    </row>
    <row r="833" spans="2:10">
      <c r="B833" s="15">
        <v>18.71</v>
      </c>
      <c r="C833" s="16">
        <v>62.66</v>
      </c>
      <c r="D833" s="15">
        <v>21.488</v>
      </c>
      <c r="E833" s="17">
        <f t="shared" si="61"/>
        <v>3.5813333333333336E-2</v>
      </c>
      <c r="F833" s="17">
        <f t="shared" si="62"/>
        <v>7.3311358836916446E-2</v>
      </c>
      <c r="G833" s="17">
        <f t="shared" si="60"/>
        <v>255.21283873104872</v>
      </c>
      <c r="H833" s="16">
        <f t="shared" si="64"/>
        <v>317.87283873104872</v>
      </c>
      <c r="I833" s="46">
        <v>6.97</v>
      </c>
      <c r="J833" s="16">
        <f t="shared" si="63"/>
        <v>310.90283873104875</v>
      </c>
    </row>
    <row r="834" spans="2:10">
      <c r="B834" s="15">
        <v>18.559999999999999</v>
      </c>
      <c r="C834" s="16">
        <v>62.32</v>
      </c>
      <c r="D834" s="15">
        <v>21.512</v>
      </c>
      <c r="E834" s="17">
        <f t="shared" si="61"/>
        <v>3.5853333333333334E-2</v>
      </c>
      <c r="F834" s="17">
        <f t="shared" si="62"/>
        <v>7.3314400339267546E-2</v>
      </c>
      <c r="G834" s="17">
        <f t="shared" si="60"/>
        <v>253.15626826533796</v>
      </c>
      <c r="H834" s="16">
        <f t="shared" si="64"/>
        <v>315.47626826533798</v>
      </c>
      <c r="I834" s="46">
        <v>6.81</v>
      </c>
      <c r="J834" s="16">
        <f t="shared" si="63"/>
        <v>308.66626826533798</v>
      </c>
    </row>
    <row r="835" spans="2:10">
      <c r="B835" s="15">
        <v>18.64</v>
      </c>
      <c r="C835" s="16">
        <v>62.51</v>
      </c>
      <c r="D835" s="15">
        <v>21.539000000000001</v>
      </c>
      <c r="E835" s="17">
        <f t="shared" si="61"/>
        <v>3.5898333333333338E-2</v>
      </c>
      <c r="F835" s="17">
        <f t="shared" si="62"/>
        <v>7.3317822331085775E-2</v>
      </c>
      <c r="G835" s="17">
        <f t="shared" si="60"/>
        <v>254.23559248426955</v>
      </c>
      <c r="H835" s="16">
        <f t="shared" si="64"/>
        <v>316.74559248426954</v>
      </c>
      <c r="I835" s="46">
        <v>6.81</v>
      </c>
      <c r="J835" s="16">
        <f t="shared" si="63"/>
        <v>309.93559248426953</v>
      </c>
    </row>
    <row r="836" spans="2:10">
      <c r="B836" s="15">
        <v>18.7</v>
      </c>
      <c r="C836" s="16">
        <v>62.66</v>
      </c>
      <c r="D836" s="15">
        <v>21.565999999999999</v>
      </c>
      <c r="E836" s="17">
        <f t="shared" si="61"/>
        <v>3.5943333333333334E-2</v>
      </c>
      <c r="F836" s="17">
        <f t="shared" si="62"/>
        <v>7.3321244642365779E-2</v>
      </c>
      <c r="G836" s="17">
        <f t="shared" si="60"/>
        <v>255.04204260595631</v>
      </c>
      <c r="H836" s="16">
        <f t="shared" si="64"/>
        <v>317.70204260595631</v>
      </c>
      <c r="I836" s="46">
        <v>6.81</v>
      </c>
      <c r="J836" s="16">
        <f t="shared" si="63"/>
        <v>310.89204260595631</v>
      </c>
    </row>
    <row r="837" spans="2:10">
      <c r="B837" s="15">
        <v>18.649999999999999</v>
      </c>
      <c r="C837" s="16">
        <v>62.32</v>
      </c>
      <c r="D837" s="15">
        <v>21.593</v>
      </c>
      <c r="E837" s="17">
        <f t="shared" si="61"/>
        <v>3.5988333333333337E-2</v>
      </c>
      <c r="F837" s="17">
        <f t="shared" si="62"/>
        <v>7.3324667273152302E-2</v>
      </c>
      <c r="G837" s="17">
        <f t="shared" si="60"/>
        <v>254.34823905199858</v>
      </c>
      <c r="H837" s="16">
        <f t="shared" si="64"/>
        <v>316.66823905199857</v>
      </c>
      <c r="I837" s="46">
        <v>6.81</v>
      </c>
      <c r="J837" s="16">
        <f t="shared" si="63"/>
        <v>309.85823905199857</v>
      </c>
    </row>
    <row r="838" spans="2:10">
      <c r="B838" s="15">
        <v>18.59</v>
      </c>
      <c r="C838" s="16">
        <v>62.47</v>
      </c>
      <c r="D838" s="15">
        <v>21.619</v>
      </c>
      <c r="E838" s="17">
        <f t="shared" si="61"/>
        <v>3.603166666666667E-2</v>
      </c>
      <c r="F838" s="17">
        <f t="shared" si="62"/>
        <v>7.3327963441852703E-2</v>
      </c>
      <c r="G838" s="17">
        <f t="shared" si="60"/>
        <v>253.51856409787541</v>
      </c>
      <c r="H838" s="16">
        <f t="shared" si="64"/>
        <v>315.98856409787538</v>
      </c>
      <c r="I838" s="46">
        <v>6.81</v>
      </c>
      <c r="J838" s="16">
        <f t="shared" si="63"/>
        <v>309.17856409787544</v>
      </c>
    </row>
    <row r="839" spans="2:10">
      <c r="B839" s="15">
        <v>18.52</v>
      </c>
      <c r="C839" s="16">
        <v>62.66</v>
      </c>
      <c r="D839" s="15">
        <v>21.643000000000001</v>
      </c>
      <c r="E839" s="17">
        <f t="shared" si="61"/>
        <v>3.6071666666666675E-2</v>
      </c>
      <c r="F839" s="17">
        <f t="shared" si="62"/>
        <v>7.3331006322154335E-2</v>
      </c>
      <c r="G839" s="17">
        <f t="shared" si="60"/>
        <v>252.5534685646997</v>
      </c>
      <c r="H839" s="16">
        <f t="shared" si="64"/>
        <v>315.21346856469972</v>
      </c>
      <c r="I839" s="46">
        <v>6.86</v>
      </c>
      <c r="J839" s="16">
        <f t="shared" si="63"/>
        <v>308.35346856469971</v>
      </c>
    </row>
    <row r="840" spans="2:10">
      <c r="B840" s="15">
        <v>18.48</v>
      </c>
      <c r="C840" s="16">
        <v>62.66</v>
      </c>
      <c r="D840" s="15">
        <v>21.667999999999999</v>
      </c>
      <c r="E840" s="17">
        <f t="shared" si="61"/>
        <v>3.6113333333333338E-2</v>
      </c>
      <c r="F840" s="17">
        <f t="shared" si="62"/>
        <v>7.3334176257689718E-2</v>
      </c>
      <c r="G840" s="17">
        <f t="shared" si="60"/>
        <v>251.99710343868782</v>
      </c>
      <c r="H840" s="16">
        <f t="shared" si="64"/>
        <v>314.65710343868784</v>
      </c>
      <c r="I840" s="46">
        <v>6.81</v>
      </c>
      <c r="J840" s="16">
        <f t="shared" si="63"/>
        <v>307.84710343868778</v>
      </c>
    </row>
    <row r="841" spans="2:10">
      <c r="B841" s="15">
        <v>18.38</v>
      </c>
      <c r="C841" s="16">
        <v>61.7</v>
      </c>
      <c r="D841" s="15">
        <v>21.696000000000002</v>
      </c>
      <c r="E841" s="17">
        <f t="shared" si="61"/>
        <v>3.6160000000000005E-2</v>
      </c>
      <c r="F841" s="17">
        <f t="shared" si="62"/>
        <v>7.3337726910867304E-2</v>
      </c>
      <c r="G841" s="17">
        <f t="shared" si="60"/>
        <v>250.62134830465303</v>
      </c>
      <c r="H841" s="16">
        <f t="shared" si="64"/>
        <v>312.32134830465304</v>
      </c>
      <c r="I841" s="46">
        <v>6.33</v>
      </c>
      <c r="J841" s="16">
        <f t="shared" si="63"/>
        <v>305.991348304653</v>
      </c>
    </row>
    <row r="842" spans="2:10">
      <c r="B842" s="15">
        <v>18.52</v>
      </c>
      <c r="C842" s="16">
        <v>62.13</v>
      </c>
      <c r="D842" s="15">
        <v>21.721</v>
      </c>
      <c r="E842" s="17">
        <f t="shared" si="61"/>
        <v>3.6201666666666667E-2</v>
      </c>
      <c r="F842" s="17">
        <f t="shared" si="62"/>
        <v>7.3340897427473947E-2</v>
      </c>
      <c r="G842" s="17">
        <f t="shared" si="60"/>
        <v>252.51940799216749</v>
      </c>
      <c r="H842" s="16">
        <f t="shared" si="64"/>
        <v>314.64940799216748</v>
      </c>
      <c r="I842" s="46">
        <v>6.86</v>
      </c>
      <c r="J842" s="16">
        <f t="shared" si="63"/>
        <v>307.78940799216747</v>
      </c>
    </row>
    <row r="843" spans="2:10">
      <c r="B843" s="15">
        <v>18.3</v>
      </c>
      <c r="C843" s="16">
        <v>62.42</v>
      </c>
      <c r="D843" s="15">
        <v>21.754000000000001</v>
      </c>
      <c r="E843" s="17">
        <f t="shared" si="61"/>
        <v>3.6256666666666673E-2</v>
      </c>
      <c r="F843" s="17">
        <f t="shared" si="62"/>
        <v>7.3345082929172384E-2</v>
      </c>
      <c r="G843" s="17">
        <f t="shared" si="60"/>
        <v>249.50547833822588</v>
      </c>
      <c r="H843" s="16">
        <f t="shared" si="64"/>
        <v>311.9254783382259</v>
      </c>
      <c r="I843" s="46">
        <v>6.81</v>
      </c>
      <c r="J843" s="16">
        <f t="shared" si="63"/>
        <v>305.1154783382259</v>
      </c>
    </row>
    <row r="844" spans="2:10">
      <c r="B844" s="15">
        <v>18.36</v>
      </c>
      <c r="C844" s="16">
        <v>62.71</v>
      </c>
      <c r="D844" s="15">
        <v>21.805</v>
      </c>
      <c r="E844" s="17">
        <f t="shared" si="61"/>
        <v>3.6341666666666668E-2</v>
      </c>
      <c r="F844" s="17">
        <f t="shared" si="62"/>
        <v>7.3351552371539383E-2</v>
      </c>
      <c r="G844" s="17">
        <f t="shared" si="60"/>
        <v>250.30145111317009</v>
      </c>
      <c r="H844" s="16">
        <f t="shared" si="64"/>
        <v>313.0114511131701</v>
      </c>
      <c r="I844" s="46">
        <v>6.75</v>
      </c>
      <c r="J844" s="16">
        <f t="shared" si="63"/>
        <v>306.2614511131701</v>
      </c>
    </row>
    <row r="845" spans="2:10">
      <c r="B845" s="15">
        <v>18.41</v>
      </c>
      <c r="C845" s="16">
        <v>62.56</v>
      </c>
      <c r="D845" s="15">
        <v>21.826000000000001</v>
      </c>
      <c r="E845" s="17">
        <f t="shared" si="61"/>
        <v>3.6376666666666668E-2</v>
      </c>
      <c r="F845" s="17">
        <f t="shared" si="62"/>
        <v>7.3354216591306795E-2</v>
      </c>
      <c r="G845" s="17">
        <f t="shared" si="60"/>
        <v>250.97398425739263</v>
      </c>
      <c r="H845" s="16">
        <f t="shared" si="64"/>
        <v>313.5339842573926</v>
      </c>
      <c r="I845" s="46">
        <v>6.86</v>
      </c>
      <c r="J845" s="16">
        <f t="shared" si="63"/>
        <v>306.67398425739265</v>
      </c>
    </row>
    <row r="846" spans="2:10">
      <c r="B846" s="15">
        <v>18.079999999999998</v>
      </c>
      <c r="C846" s="16">
        <v>62.75</v>
      </c>
      <c r="D846" s="15">
        <v>21.855</v>
      </c>
      <c r="E846" s="17">
        <f t="shared" si="61"/>
        <v>3.6424999999999999E-2</v>
      </c>
      <c r="F846" s="17">
        <f t="shared" si="62"/>
        <v>7.3357896070124634E-2</v>
      </c>
      <c r="G846" s="17">
        <f t="shared" si="60"/>
        <v>246.46290268080858</v>
      </c>
      <c r="H846" s="16">
        <f t="shared" si="64"/>
        <v>309.21290268080861</v>
      </c>
      <c r="I846" s="46">
        <v>6.81</v>
      </c>
      <c r="J846" s="16">
        <f t="shared" si="63"/>
        <v>302.40290268080855</v>
      </c>
    </row>
    <row r="847" spans="2:10">
      <c r="B847" s="15">
        <v>18.14</v>
      </c>
      <c r="C847" s="16">
        <v>62.56</v>
      </c>
      <c r="D847" s="15">
        <v>21.879000000000001</v>
      </c>
      <c r="E847" s="17">
        <f t="shared" si="61"/>
        <v>3.6465000000000004E-2</v>
      </c>
      <c r="F847" s="17">
        <f t="shared" si="62"/>
        <v>7.3360941435205093E-2</v>
      </c>
      <c r="G847" s="17">
        <f t="shared" si="60"/>
        <v>247.27054540353564</v>
      </c>
      <c r="H847" s="16">
        <f t="shared" si="64"/>
        <v>309.83054540353567</v>
      </c>
      <c r="I847" s="46">
        <v>6.86</v>
      </c>
      <c r="J847" s="16">
        <f t="shared" si="63"/>
        <v>302.97054540353565</v>
      </c>
    </row>
    <row r="848" spans="2:10">
      <c r="B848" s="15">
        <v>18.239999999999998</v>
      </c>
      <c r="C848" s="16">
        <v>62.23</v>
      </c>
      <c r="D848" s="15">
        <v>21.904</v>
      </c>
      <c r="E848" s="17">
        <f t="shared" si="61"/>
        <v>3.6506666666666666E-2</v>
      </c>
      <c r="F848" s="17">
        <f t="shared" si="62"/>
        <v>7.3364113959380806E-2</v>
      </c>
      <c r="G848" s="17">
        <f t="shared" si="60"/>
        <v>248.62291678597606</v>
      </c>
      <c r="H848" s="16">
        <f t="shared" si="64"/>
        <v>310.85291678597605</v>
      </c>
      <c r="I848" s="46">
        <v>6.75</v>
      </c>
      <c r="J848" s="16">
        <f t="shared" si="63"/>
        <v>304.10291678597605</v>
      </c>
    </row>
    <row r="849" spans="2:10">
      <c r="B849" s="15">
        <v>18.48</v>
      </c>
      <c r="C849" s="16">
        <v>62.51</v>
      </c>
      <c r="D849" s="15">
        <v>21.931000000000001</v>
      </c>
      <c r="E849" s="17">
        <f t="shared" si="61"/>
        <v>3.655166666666667E-2</v>
      </c>
      <c r="F849" s="17">
        <f t="shared" si="62"/>
        <v>7.3367540593704567E-2</v>
      </c>
      <c r="G849" s="17">
        <f t="shared" ref="G849:G912" si="65">B849/F849</f>
        <v>251.88250622081927</v>
      </c>
      <c r="H849" s="16">
        <f t="shared" si="64"/>
        <v>314.39250622081926</v>
      </c>
      <c r="I849" s="46">
        <v>6.81</v>
      </c>
      <c r="J849" s="16">
        <f t="shared" si="63"/>
        <v>307.58250622081925</v>
      </c>
    </row>
    <row r="850" spans="2:10">
      <c r="B850" s="15">
        <v>18.59</v>
      </c>
      <c r="C850" s="16">
        <v>62.71</v>
      </c>
      <c r="D850" s="15">
        <v>21.959</v>
      </c>
      <c r="E850" s="17">
        <f t="shared" ref="E850:E913" si="66">(D850*10^-3)/($C$3)</f>
        <v>3.6598333333333337E-2</v>
      </c>
      <c r="F850" s="17">
        <f t="shared" ref="F850:F913" si="67">$C$4/(1-E850)</f>
        <v>7.3371094478526966E-2</v>
      </c>
      <c r="G850" s="17">
        <f t="shared" si="65"/>
        <v>253.36953376701518</v>
      </c>
      <c r="H850" s="16">
        <f t="shared" si="64"/>
        <v>316.07953376701516</v>
      </c>
      <c r="I850" s="46">
        <v>6.81</v>
      </c>
      <c r="J850" s="16">
        <f t="shared" ref="J850:J913" si="68">C850-I850+G850</f>
        <v>309.26953376701516</v>
      </c>
    </row>
    <row r="851" spans="2:10">
      <c r="B851" s="15">
        <v>18.63</v>
      </c>
      <c r="C851" s="16">
        <v>61.8</v>
      </c>
      <c r="D851" s="15">
        <v>21.984000000000002</v>
      </c>
      <c r="E851" s="17">
        <f t="shared" si="66"/>
        <v>3.6640000000000006E-2</v>
      </c>
      <c r="F851" s="17">
        <f t="shared" si="67"/>
        <v>7.3374267880927532E-2</v>
      </c>
      <c r="G851" s="17">
        <f t="shared" si="65"/>
        <v>253.90372589792571</v>
      </c>
      <c r="H851" s="16">
        <f t="shared" ref="H851:H914" si="69">G851+C851</f>
        <v>315.70372589792572</v>
      </c>
      <c r="I851" s="46">
        <v>6.38</v>
      </c>
      <c r="J851" s="16">
        <f t="shared" si="68"/>
        <v>309.32372589792573</v>
      </c>
    </row>
    <row r="852" spans="2:10">
      <c r="B852" s="15">
        <v>18.61</v>
      </c>
      <c r="C852" s="16">
        <v>62.28</v>
      </c>
      <c r="D852" s="15">
        <v>22.01</v>
      </c>
      <c r="E852" s="17">
        <f t="shared" si="66"/>
        <v>3.6683333333333339E-2</v>
      </c>
      <c r="F852" s="17">
        <f t="shared" si="67"/>
        <v>7.3377568510635496E-2</v>
      </c>
      <c r="G852" s="17">
        <f t="shared" si="65"/>
        <v>253.61974207829778</v>
      </c>
      <c r="H852" s="16">
        <f t="shared" si="69"/>
        <v>315.89974207829778</v>
      </c>
      <c r="I852" s="46">
        <v>6.81</v>
      </c>
      <c r="J852" s="16">
        <f t="shared" si="68"/>
        <v>309.08974207829777</v>
      </c>
    </row>
    <row r="853" spans="2:10">
      <c r="B853" s="15">
        <v>18.649999999999999</v>
      </c>
      <c r="C853" s="16">
        <v>62.47</v>
      </c>
      <c r="D853" s="15">
        <v>22.035</v>
      </c>
      <c r="E853" s="17">
        <f t="shared" si="66"/>
        <v>3.6725000000000001E-2</v>
      </c>
      <c r="F853" s="17">
        <f t="shared" si="67"/>
        <v>7.3380742473094757E-2</v>
      </c>
      <c r="G853" s="17">
        <f t="shared" si="65"/>
        <v>254.15387431979269</v>
      </c>
      <c r="H853" s="16">
        <f t="shared" si="69"/>
        <v>316.62387431979266</v>
      </c>
      <c r="I853" s="46">
        <v>6.81</v>
      </c>
      <c r="J853" s="16">
        <f t="shared" si="68"/>
        <v>309.81387431979272</v>
      </c>
    </row>
    <row r="854" spans="2:10">
      <c r="B854" s="15">
        <v>18.79</v>
      </c>
      <c r="C854" s="16">
        <v>62.08</v>
      </c>
      <c r="D854" s="15">
        <v>22.062999999999999</v>
      </c>
      <c r="E854" s="17">
        <f t="shared" si="66"/>
        <v>3.6771666666666668E-2</v>
      </c>
      <c r="F854" s="17">
        <f t="shared" si="67"/>
        <v>7.3384297637047305E-2</v>
      </c>
      <c r="G854" s="17">
        <f t="shared" si="65"/>
        <v>256.0493266956617</v>
      </c>
      <c r="H854" s="16">
        <f t="shared" si="69"/>
        <v>318.12932669566169</v>
      </c>
      <c r="I854" s="46">
        <v>6.54</v>
      </c>
      <c r="J854" s="16">
        <f t="shared" si="68"/>
        <v>311.58932669566173</v>
      </c>
    </row>
    <row r="855" spans="2:10">
      <c r="B855" s="15">
        <v>18.7</v>
      </c>
      <c r="C855" s="16">
        <v>61.46</v>
      </c>
      <c r="D855" s="15">
        <v>22.088000000000001</v>
      </c>
      <c r="E855" s="17">
        <f t="shared" si="66"/>
        <v>3.6813333333333337E-2</v>
      </c>
      <c r="F855" s="17">
        <f t="shared" si="67"/>
        <v>7.3387472181685467E-2</v>
      </c>
      <c r="G855" s="17">
        <f t="shared" si="65"/>
        <v>254.81188333758632</v>
      </c>
      <c r="H855" s="16">
        <f t="shared" si="69"/>
        <v>316.2718833375863</v>
      </c>
      <c r="I855" s="46">
        <v>6.28</v>
      </c>
      <c r="J855" s="16">
        <f t="shared" si="68"/>
        <v>309.99188333758633</v>
      </c>
    </row>
    <row r="856" spans="2:10">
      <c r="B856" s="15">
        <v>18.77</v>
      </c>
      <c r="C856" s="16">
        <v>62.04</v>
      </c>
      <c r="D856" s="15">
        <v>22.114999999999998</v>
      </c>
      <c r="E856" s="17">
        <f t="shared" si="66"/>
        <v>3.6858333333333333E-2</v>
      </c>
      <c r="F856" s="17">
        <f t="shared" si="67"/>
        <v>7.3390900998403161E-2</v>
      </c>
      <c r="G856" s="17">
        <f t="shared" si="65"/>
        <v>255.75377525898472</v>
      </c>
      <c r="H856" s="16">
        <f t="shared" si="69"/>
        <v>317.79377525898474</v>
      </c>
      <c r="I856" s="46">
        <v>6.65</v>
      </c>
      <c r="J856" s="16">
        <f t="shared" si="68"/>
        <v>311.1437752589847</v>
      </c>
    </row>
    <row r="857" spans="2:10">
      <c r="B857" s="15">
        <v>18.75</v>
      </c>
      <c r="C857" s="16">
        <v>62.23</v>
      </c>
      <c r="D857" s="15">
        <v>22.138999999999999</v>
      </c>
      <c r="E857" s="17">
        <f t="shared" si="66"/>
        <v>3.6898333333333332E-2</v>
      </c>
      <c r="F857" s="17">
        <f t="shared" si="67"/>
        <v>7.3393949104477052E-2</v>
      </c>
      <c r="G857" s="17">
        <f t="shared" si="65"/>
        <v>255.47065158340479</v>
      </c>
      <c r="H857" s="16">
        <f t="shared" si="69"/>
        <v>317.70065158340481</v>
      </c>
      <c r="I857" s="46">
        <v>6.81</v>
      </c>
      <c r="J857" s="16">
        <f t="shared" si="68"/>
        <v>310.8906515834048</v>
      </c>
    </row>
    <row r="858" spans="2:10">
      <c r="B858" s="15">
        <v>18.899999999999999</v>
      </c>
      <c r="C858" s="16">
        <v>62.42</v>
      </c>
      <c r="D858" s="15">
        <v>22.166</v>
      </c>
      <c r="E858" s="17">
        <f t="shared" si="66"/>
        <v>3.6943333333333335E-2</v>
      </c>
      <c r="F858" s="17">
        <f t="shared" si="67"/>
        <v>7.3397378526466439E-2</v>
      </c>
      <c r="G858" s="17">
        <f t="shared" si="65"/>
        <v>257.50238468237427</v>
      </c>
      <c r="H858" s="16">
        <f t="shared" si="69"/>
        <v>319.92238468237429</v>
      </c>
      <c r="I858" s="46">
        <v>6.86</v>
      </c>
      <c r="J858" s="16">
        <f t="shared" si="68"/>
        <v>313.06238468237427</v>
      </c>
    </row>
    <row r="859" spans="2:10">
      <c r="B859" s="15">
        <v>18.8</v>
      </c>
      <c r="C859" s="16">
        <v>62.61</v>
      </c>
      <c r="D859" s="15">
        <v>22.193000000000001</v>
      </c>
      <c r="E859" s="17">
        <f t="shared" si="66"/>
        <v>3.6988333333333338E-2</v>
      </c>
      <c r="F859" s="17">
        <f t="shared" si="67"/>
        <v>7.3400808268958673E-2</v>
      </c>
      <c r="G859" s="17">
        <f t="shared" si="65"/>
        <v>256.12796975085291</v>
      </c>
      <c r="H859" s="16">
        <f t="shared" si="69"/>
        <v>318.73796975085293</v>
      </c>
      <c r="I859" s="46">
        <v>6.81</v>
      </c>
      <c r="J859" s="16">
        <f t="shared" si="68"/>
        <v>311.92796975085292</v>
      </c>
    </row>
    <row r="860" spans="2:10">
      <c r="B860" s="15">
        <v>18.77</v>
      </c>
      <c r="C860" s="16">
        <v>62.37</v>
      </c>
      <c r="D860" s="15">
        <v>22.219000000000001</v>
      </c>
      <c r="E860" s="17">
        <f t="shared" si="66"/>
        <v>3.7031666666666671E-2</v>
      </c>
      <c r="F860" s="17">
        <f t="shared" si="67"/>
        <v>7.3404111286910115E-2</v>
      </c>
      <c r="G860" s="17">
        <f t="shared" si="65"/>
        <v>255.70774812101274</v>
      </c>
      <c r="H860" s="16">
        <f t="shared" si="69"/>
        <v>318.07774812101275</v>
      </c>
      <c r="I860" s="46">
        <v>6.81</v>
      </c>
      <c r="J860" s="16">
        <f t="shared" si="68"/>
        <v>311.26774812101274</v>
      </c>
    </row>
    <row r="861" spans="2:10">
      <c r="B861" s="15">
        <v>18.829999999999998</v>
      </c>
      <c r="C861" s="16">
        <v>62.56</v>
      </c>
      <c r="D861" s="15">
        <v>22.245000000000001</v>
      </c>
      <c r="E861" s="17">
        <f t="shared" si="66"/>
        <v>3.7075000000000004E-2</v>
      </c>
      <c r="F861" s="17">
        <f t="shared" si="67"/>
        <v>7.3407414602144866E-2</v>
      </c>
      <c r="G861" s="17">
        <f t="shared" si="65"/>
        <v>256.51359746226251</v>
      </c>
      <c r="H861" s="16">
        <f t="shared" si="69"/>
        <v>319.07359746226251</v>
      </c>
      <c r="I861" s="46">
        <v>6.86</v>
      </c>
      <c r="J861" s="16">
        <f t="shared" si="68"/>
        <v>312.2135974622625</v>
      </c>
    </row>
    <row r="862" spans="2:10">
      <c r="B862" s="15">
        <v>18.87</v>
      </c>
      <c r="C862" s="16">
        <v>61.51</v>
      </c>
      <c r="D862" s="15">
        <v>22.27</v>
      </c>
      <c r="E862" s="17">
        <f t="shared" si="66"/>
        <v>3.7116666666666673E-2</v>
      </c>
      <c r="F862" s="17">
        <f t="shared" si="67"/>
        <v>7.3410591147183304E-2</v>
      </c>
      <c r="G862" s="17">
        <f t="shared" si="65"/>
        <v>257.04737838395715</v>
      </c>
      <c r="H862" s="16">
        <f t="shared" si="69"/>
        <v>318.55737838395714</v>
      </c>
      <c r="I862" s="46">
        <v>6.38</v>
      </c>
      <c r="J862" s="16">
        <f t="shared" si="68"/>
        <v>312.17737838395715</v>
      </c>
    </row>
    <row r="863" spans="2:10">
      <c r="B863" s="15">
        <v>18.75</v>
      </c>
      <c r="C863" s="16">
        <v>61.94</v>
      </c>
      <c r="D863" s="15">
        <v>22.297999999999998</v>
      </c>
      <c r="E863" s="17">
        <f t="shared" si="66"/>
        <v>3.7163333333333333E-2</v>
      </c>
      <c r="F863" s="17">
        <f t="shared" si="67"/>
        <v>7.3414149204022505E-2</v>
      </c>
      <c r="G863" s="17">
        <f t="shared" si="65"/>
        <v>255.40035815020588</v>
      </c>
      <c r="H863" s="16">
        <f t="shared" si="69"/>
        <v>317.34035815020587</v>
      </c>
      <c r="I863" s="46">
        <v>6.65</v>
      </c>
      <c r="J863" s="16">
        <f t="shared" si="68"/>
        <v>310.6903581502059</v>
      </c>
    </row>
    <row r="864" spans="2:10">
      <c r="B864" s="15">
        <v>18.63</v>
      </c>
      <c r="C864" s="16">
        <v>62.13</v>
      </c>
      <c r="D864" s="15">
        <v>22.327999999999999</v>
      </c>
      <c r="E864" s="17">
        <f t="shared" si="66"/>
        <v>3.7213333333333334E-2</v>
      </c>
      <c r="F864" s="17">
        <f t="shared" si="67"/>
        <v>7.3417961790535474E-2</v>
      </c>
      <c r="G864" s="17">
        <f t="shared" si="65"/>
        <v>253.75261782875654</v>
      </c>
      <c r="H864" s="16">
        <f t="shared" si="69"/>
        <v>315.88261782875657</v>
      </c>
      <c r="I864" s="46">
        <v>6.81</v>
      </c>
      <c r="J864" s="16">
        <f t="shared" si="68"/>
        <v>309.07261782875656</v>
      </c>
    </row>
    <row r="865" spans="2:10">
      <c r="B865" s="15">
        <v>18.48</v>
      </c>
      <c r="C865" s="16">
        <v>62.37</v>
      </c>
      <c r="D865" s="15">
        <v>22.349</v>
      </c>
      <c r="E865" s="17">
        <f t="shared" si="66"/>
        <v>3.7248333333333335E-2</v>
      </c>
      <c r="F865" s="17">
        <f t="shared" si="67"/>
        <v>7.342063083672011E-2</v>
      </c>
      <c r="G865" s="17">
        <f t="shared" si="65"/>
        <v>251.70037071865548</v>
      </c>
      <c r="H865" s="16">
        <f t="shared" si="69"/>
        <v>314.07037071865545</v>
      </c>
      <c r="I865" s="46">
        <v>6.86</v>
      </c>
      <c r="J865" s="16">
        <f t="shared" si="68"/>
        <v>307.2103707186555</v>
      </c>
    </row>
    <row r="866" spans="2:10">
      <c r="B866" s="15">
        <v>18.55</v>
      </c>
      <c r="C866" s="16">
        <v>62.56</v>
      </c>
      <c r="D866" s="15">
        <v>22.376000000000001</v>
      </c>
      <c r="E866" s="17">
        <f t="shared" si="66"/>
        <v>3.7293333333333338E-2</v>
      </c>
      <c r="F866" s="17">
        <f t="shared" si="67"/>
        <v>7.3424062752694155E-2</v>
      </c>
      <c r="G866" s="17">
        <f t="shared" si="65"/>
        <v>252.64197191702448</v>
      </c>
      <c r="H866" s="16">
        <f t="shared" si="69"/>
        <v>315.20197191702448</v>
      </c>
      <c r="I866" s="46">
        <v>6.86</v>
      </c>
      <c r="J866" s="16">
        <f t="shared" si="68"/>
        <v>308.34197191702447</v>
      </c>
    </row>
    <row r="867" spans="2:10">
      <c r="B867" s="15">
        <v>18.45</v>
      </c>
      <c r="C867" s="16">
        <v>62.71</v>
      </c>
      <c r="D867" s="15">
        <v>22.402000000000001</v>
      </c>
      <c r="E867" s="17">
        <f t="shared" si="66"/>
        <v>3.7336666666666671E-2</v>
      </c>
      <c r="F867" s="17">
        <f t="shared" si="67"/>
        <v>7.3427367863916099E-2</v>
      </c>
      <c r="G867" s="17">
        <f t="shared" si="65"/>
        <v>251.26870997464633</v>
      </c>
      <c r="H867" s="16">
        <f t="shared" si="69"/>
        <v>313.97870997464634</v>
      </c>
      <c r="I867" s="46">
        <v>6.86</v>
      </c>
      <c r="J867" s="16">
        <f t="shared" si="68"/>
        <v>307.11870997464632</v>
      </c>
    </row>
    <row r="868" spans="2:10">
      <c r="B868" s="15">
        <v>18.46</v>
      </c>
      <c r="C868" s="16">
        <v>62.42</v>
      </c>
      <c r="D868" s="15">
        <v>22.425999999999998</v>
      </c>
      <c r="E868" s="17">
        <f t="shared" si="66"/>
        <v>3.7376666666666662E-2</v>
      </c>
      <c r="F868" s="17">
        <f t="shared" si="67"/>
        <v>7.3430418999924182E-2</v>
      </c>
      <c r="G868" s="17">
        <f t="shared" si="65"/>
        <v>251.39445275423338</v>
      </c>
      <c r="H868" s="16">
        <f t="shared" si="69"/>
        <v>313.8144527542334</v>
      </c>
      <c r="I868" s="46">
        <v>6.81</v>
      </c>
      <c r="J868" s="16">
        <f t="shared" si="68"/>
        <v>307.0044527542334</v>
      </c>
    </row>
    <row r="869" spans="2:10">
      <c r="B869" s="15">
        <v>18.41</v>
      </c>
      <c r="C869" s="16">
        <v>62.61</v>
      </c>
      <c r="D869" s="15">
        <v>22.452999999999999</v>
      </c>
      <c r="E869" s="17">
        <f t="shared" si="66"/>
        <v>3.7421666666666673E-2</v>
      </c>
      <c r="F869" s="17">
        <f t="shared" si="67"/>
        <v>7.3433851831040953E-2</v>
      </c>
      <c r="G869" s="17">
        <f t="shared" si="65"/>
        <v>250.70181586495477</v>
      </c>
      <c r="H869" s="16">
        <f t="shared" si="69"/>
        <v>313.31181586495478</v>
      </c>
      <c r="I869" s="46">
        <v>6.86</v>
      </c>
      <c r="J869" s="16">
        <f t="shared" si="68"/>
        <v>306.45181586495477</v>
      </c>
    </row>
    <row r="870" spans="2:10">
      <c r="B870" s="15">
        <v>18.36</v>
      </c>
      <c r="C870" s="16">
        <v>62.42</v>
      </c>
      <c r="D870" s="15">
        <v>22.477</v>
      </c>
      <c r="E870" s="17">
        <f t="shared" si="66"/>
        <v>3.7461666666666671E-2</v>
      </c>
      <c r="F870" s="17">
        <f t="shared" si="67"/>
        <v>7.3436903505942119E-2</v>
      </c>
      <c r="G870" s="17">
        <f t="shared" si="65"/>
        <v>250.01054134198901</v>
      </c>
      <c r="H870" s="16">
        <f t="shared" si="69"/>
        <v>312.430541341989</v>
      </c>
      <c r="I870" s="46">
        <v>6.81</v>
      </c>
      <c r="J870" s="16">
        <f t="shared" si="68"/>
        <v>305.620541341989</v>
      </c>
    </row>
    <row r="871" spans="2:10">
      <c r="B871" s="15">
        <v>18.46</v>
      </c>
      <c r="C871" s="16">
        <v>62.66</v>
      </c>
      <c r="D871" s="15">
        <v>22.503</v>
      </c>
      <c r="E871" s="17">
        <f t="shared" si="66"/>
        <v>3.7505000000000004E-2</v>
      </c>
      <c r="F871" s="17">
        <f t="shared" si="67"/>
        <v>7.3440209773318665E-2</v>
      </c>
      <c r="G871" s="17">
        <f t="shared" si="65"/>
        <v>251.36093778842454</v>
      </c>
      <c r="H871" s="16">
        <f t="shared" si="69"/>
        <v>314.02093778842453</v>
      </c>
      <c r="I871" s="46">
        <v>6.81</v>
      </c>
      <c r="J871" s="16">
        <f t="shared" si="68"/>
        <v>307.21093778842453</v>
      </c>
    </row>
    <row r="872" spans="2:10">
      <c r="B872" s="15">
        <v>18.43</v>
      </c>
      <c r="C872" s="16">
        <v>62.42</v>
      </c>
      <c r="D872" s="15">
        <v>22.53</v>
      </c>
      <c r="E872" s="17">
        <f t="shared" si="66"/>
        <v>3.7550000000000007E-2</v>
      </c>
      <c r="F872" s="17">
        <f t="shared" si="67"/>
        <v>7.3443643519944257E-2</v>
      </c>
      <c r="G872" s="17">
        <f t="shared" si="65"/>
        <v>250.9407093208165</v>
      </c>
      <c r="H872" s="16">
        <f t="shared" si="69"/>
        <v>313.36070932081651</v>
      </c>
      <c r="I872" s="46">
        <v>6.86</v>
      </c>
      <c r="J872" s="16">
        <f t="shared" si="68"/>
        <v>306.5007093208165</v>
      </c>
    </row>
    <row r="873" spans="2:10">
      <c r="B873" s="15">
        <v>18.48</v>
      </c>
      <c r="C873" s="16">
        <v>62.56</v>
      </c>
      <c r="D873" s="15">
        <v>22.555</v>
      </c>
      <c r="E873" s="17">
        <f t="shared" si="66"/>
        <v>3.7591666666666669E-2</v>
      </c>
      <c r="F873" s="17">
        <f t="shared" si="67"/>
        <v>7.3446823201278405E-2</v>
      </c>
      <c r="G873" s="17">
        <f t="shared" si="65"/>
        <v>251.61061016017285</v>
      </c>
      <c r="H873" s="16">
        <f t="shared" si="69"/>
        <v>314.17061016017283</v>
      </c>
      <c r="I873" s="46">
        <v>6.81</v>
      </c>
      <c r="J873" s="16">
        <f t="shared" si="68"/>
        <v>307.36061016017288</v>
      </c>
    </row>
    <row r="874" spans="2:10">
      <c r="B874" s="15">
        <v>18.420000000000002</v>
      </c>
      <c r="C874" s="16">
        <v>62.32</v>
      </c>
      <c r="D874" s="15">
        <v>22.582000000000001</v>
      </c>
      <c r="E874" s="17">
        <f t="shared" si="66"/>
        <v>3.7636666666666672E-2</v>
      </c>
      <c r="F874" s="17">
        <f t="shared" si="67"/>
        <v>7.3450257566376881E-2</v>
      </c>
      <c r="G874" s="17">
        <f t="shared" si="65"/>
        <v>250.78196605851079</v>
      </c>
      <c r="H874" s="16">
        <f t="shared" si="69"/>
        <v>313.10196605851081</v>
      </c>
      <c r="I874" s="46">
        <v>6.7</v>
      </c>
      <c r="J874" s="16">
        <f t="shared" si="68"/>
        <v>306.40196605851077</v>
      </c>
    </row>
    <row r="875" spans="2:10">
      <c r="B875" s="15">
        <v>18.48</v>
      </c>
      <c r="C875" s="16">
        <v>62.61</v>
      </c>
      <c r="D875" s="15">
        <v>22.605</v>
      </c>
      <c r="E875" s="17">
        <f t="shared" si="66"/>
        <v>3.7675E-2</v>
      </c>
      <c r="F875" s="17">
        <f t="shared" si="67"/>
        <v>7.3453183389988158E-2</v>
      </c>
      <c r="G875" s="17">
        <f t="shared" si="65"/>
        <v>251.58882361685181</v>
      </c>
      <c r="H875" s="16">
        <f t="shared" si="69"/>
        <v>314.19882361685183</v>
      </c>
      <c r="I875" s="46">
        <v>6.86</v>
      </c>
      <c r="J875" s="16">
        <f t="shared" si="68"/>
        <v>307.33882361685181</v>
      </c>
    </row>
    <row r="876" spans="2:10">
      <c r="B876" s="15">
        <v>18.559999999999999</v>
      </c>
      <c r="C876" s="16">
        <v>62.28</v>
      </c>
      <c r="D876" s="15">
        <v>22.634</v>
      </c>
      <c r="E876" s="17">
        <f t="shared" si="66"/>
        <v>3.7723333333333338E-2</v>
      </c>
      <c r="F876" s="17">
        <f t="shared" si="67"/>
        <v>7.345687280418696E-2</v>
      </c>
      <c r="G876" s="17">
        <f t="shared" si="65"/>
        <v>252.66526182614868</v>
      </c>
      <c r="H876" s="16">
        <f t="shared" si="69"/>
        <v>314.94526182614868</v>
      </c>
      <c r="I876" s="46">
        <v>6.7</v>
      </c>
      <c r="J876" s="16">
        <f t="shared" si="68"/>
        <v>308.24526182614869</v>
      </c>
    </row>
    <row r="877" spans="2:10">
      <c r="B877" s="15">
        <v>18.45</v>
      </c>
      <c r="C877" s="16">
        <v>62.08</v>
      </c>
      <c r="D877" s="15">
        <v>22.658999999999999</v>
      </c>
      <c r="E877" s="17">
        <f t="shared" si="66"/>
        <v>3.7765E-2</v>
      </c>
      <c r="F877" s="17">
        <f t="shared" si="67"/>
        <v>7.3460053631150754E-2</v>
      </c>
      <c r="G877" s="17">
        <f t="shared" si="65"/>
        <v>251.15690893228904</v>
      </c>
      <c r="H877" s="16">
        <f t="shared" si="69"/>
        <v>313.23690893228905</v>
      </c>
      <c r="I877" s="46">
        <v>6.81</v>
      </c>
      <c r="J877" s="16">
        <f t="shared" si="68"/>
        <v>306.42690893228905</v>
      </c>
    </row>
    <row r="878" spans="2:10">
      <c r="B878" s="15">
        <v>18.59</v>
      </c>
      <c r="C878" s="16">
        <v>62.32</v>
      </c>
      <c r="D878" s="15">
        <v>22.683</v>
      </c>
      <c r="E878" s="17">
        <f t="shared" si="66"/>
        <v>3.7805000000000005E-2</v>
      </c>
      <c r="F878" s="17">
        <f t="shared" si="67"/>
        <v>7.3463107484210935E-2</v>
      </c>
      <c r="G878" s="17">
        <f t="shared" si="65"/>
        <v>253.05218682718339</v>
      </c>
      <c r="H878" s="16">
        <f t="shared" si="69"/>
        <v>315.37218682718338</v>
      </c>
      <c r="I878" s="46">
        <v>6.86</v>
      </c>
      <c r="J878" s="16">
        <f t="shared" si="68"/>
        <v>308.51218682718337</v>
      </c>
    </row>
    <row r="879" spans="2:10">
      <c r="B879" s="15">
        <v>18.72</v>
      </c>
      <c r="C879" s="16">
        <v>62.47</v>
      </c>
      <c r="D879" s="15">
        <v>22.709</v>
      </c>
      <c r="E879" s="17">
        <f t="shared" si="66"/>
        <v>3.7848333333333338E-2</v>
      </c>
      <c r="F879" s="17">
        <f t="shared" si="67"/>
        <v>7.3466416111566277E-2</v>
      </c>
      <c r="G879" s="17">
        <f t="shared" si="65"/>
        <v>254.81030640683167</v>
      </c>
      <c r="H879" s="16">
        <f t="shared" si="69"/>
        <v>317.28030640683164</v>
      </c>
      <c r="I879" s="46">
        <v>6.86</v>
      </c>
      <c r="J879" s="16">
        <f t="shared" si="68"/>
        <v>310.42030640683168</v>
      </c>
    </row>
    <row r="880" spans="2:10">
      <c r="B880" s="15">
        <v>18.59</v>
      </c>
      <c r="C880" s="16">
        <v>62.66</v>
      </c>
      <c r="D880" s="15">
        <v>22.734999999999999</v>
      </c>
      <c r="E880" s="17">
        <f t="shared" si="66"/>
        <v>3.7891666666666664E-2</v>
      </c>
      <c r="F880" s="17">
        <f t="shared" si="67"/>
        <v>7.3469725036962585E-2</v>
      </c>
      <c r="G880" s="17">
        <f t="shared" si="65"/>
        <v>253.02939395305179</v>
      </c>
      <c r="H880" s="16">
        <f t="shared" si="69"/>
        <v>315.68939395305176</v>
      </c>
      <c r="I880" s="46">
        <v>6.81</v>
      </c>
      <c r="J880" s="16">
        <f t="shared" si="68"/>
        <v>308.87939395305182</v>
      </c>
    </row>
    <row r="881" spans="2:10">
      <c r="B881" s="15">
        <v>18.68</v>
      </c>
      <c r="C881" s="16">
        <v>62.23</v>
      </c>
      <c r="D881" s="15">
        <v>22.76</v>
      </c>
      <c r="E881" s="17">
        <f t="shared" si="66"/>
        <v>3.793333333333334E-2</v>
      </c>
      <c r="F881" s="17">
        <f t="shared" si="67"/>
        <v>7.3472906977101737E-2</v>
      </c>
      <c r="G881" s="17">
        <f t="shared" si="65"/>
        <v>254.2433771651601</v>
      </c>
      <c r="H881" s="16">
        <f t="shared" si="69"/>
        <v>316.47337716516012</v>
      </c>
      <c r="I881" s="46">
        <v>6.86</v>
      </c>
      <c r="J881" s="16">
        <f t="shared" si="68"/>
        <v>309.6133771651601</v>
      </c>
    </row>
    <row r="882" spans="2:10">
      <c r="B882" s="15">
        <v>18.77</v>
      </c>
      <c r="C882" s="16">
        <v>62.37</v>
      </c>
      <c r="D882" s="15">
        <v>22.785</v>
      </c>
      <c r="E882" s="17">
        <f t="shared" si="66"/>
        <v>3.7975000000000002E-2</v>
      </c>
      <c r="F882" s="17">
        <f t="shared" si="67"/>
        <v>7.3476089192869562E-2</v>
      </c>
      <c r="G882" s="17">
        <f t="shared" si="65"/>
        <v>255.45725427397301</v>
      </c>
      <c r="H882" s="16">
        <f t="shared" si="69"/>
        <v>317.82725427397298</v>
      </c>
      <c r="I882" s="46">
        <v>6.86</v>
      </c>
      <c r="J882" s="16">
        <f t="shared" si="68"/>
        <v>310.96725427397303</v>
      </c>
    </row>
    <row r="883" spans="2:10">
      <c r="B883" s="15">
        <v>18.79</v>
      </c>
      <c r="C883" s="16">
        <v>62.56</v>
      </c>
      <c r="D883" s="15">
        <v>22.811</v>
      </c>
      <c r="E883" s="17">
        <f t="shared" si="66"/>
        <v>3.8018333333333335E-2</v>
      </c>
      <c r="F883" s="17">
        <f t="shared" si="67"/>
        <v>7.3479398989693509E-2</v>
      </c>
      <c r="G883" s="17">
        <f t="shared" si="65"/>
        <v>255.71793262266004</v>
      </c>
      <c r="H883" s="16">
        <f t="shared" si="69"/>
        <v>318.27793262266005</v>
      </c>
      <c r="I883" s="46">
        <v>6.86</v>
      </c>
      <c r="J883" s="16">
        <f t="shared" si="68"/>
        <v>311.41793262266003</v>
      </c>
    </row>
    <row r="884" spans="2:10">
      <c r="B884" s="15">
        <v>18.82</v>
      </c>
      <c r="C884" s="16">
        <v>62.13</v>
      </c>
      <c r="D884" s="15">
        <v>22.838000000000001</v>
      </c>
      <c r="E884" s="17">
        <f t="shared" si="66"/>
        <v>3.8063333333333338E-2</v>
      </c>
      <c r="F884" s="17">
        <f t="shared" si="67"/>
        <v>7.3482836402019205E-2</v>
      </c>
      <c r="G884" s="17">
        <f t="shared" si="65"/>
        <v>256.11422913831416</v>
      </c>
      <c r="H884" s="16">
        <f t="shared" si="69"/>
        <v>318.24422913831415</v>
      </c>
      <c r="I884" s="46">
        <v>6.65</v>
      </c>
      <c r="J884" s="16">
        <f t="shared" si="68"/>
        <v>311.59422913831418</v>
      </c>
    </row>
    <row r="885" spans="2:10">
      <c r="B885" s="15">
        <v>18.82</v>
      </c>
      <c r="C885" s="16">
        <v>62.42</v>
      </c>
      <c r="D885" s="15">
        <v>22.863</v>
      </c>
      <c r="E885" s="17">
        <f t="shared" si="66"/>
        <v>3.8105000000000007E-2</v>
      </c>
      <c r="F885" s="17">
        <f t="shared" si="67"/>
        <v>7.3486019477978726E-2</v>
      </c>
      <c r="G885" s="17">
        <f t="shared" si="65"/>
        <v>256.1031354493179</v>
      </c>
      <c r="H885" s="16">
        <f t="shared" si="69"/>
        <v>318.52313544931792</v>
      </c>
      <c r="I885" s="46">
        <v>6.81</v>
      </c>
      <c r="J885" s="16">
        <f t="shared" si="68"/>
        <v>311.71313544931792</v>
      </c>
    </row>
    <row r="886" spans="2:10">
      <c r="B886" s="15">
        <v>18.89</v>
      </c>
      <c r="C886" s="16">
        <v>62.8</v>
      </c>
      <c r="D886" s="15">
        <v>22.890999999999998</v>
      </c>
      <c r="E886" s="17">
        <f t="shared" si="66"/>
        <v>3.8151666666666667E-2</v>
      </c>
      <c r="F886" s="17">
        <f t="shared" si="67"/>
        <v>7.3489584850456688E-2</v>
      </c>
      <c r="G886" s="17">
        <f t="shared" si="65"/>
        <v>257.04322644411582</v>
      </c>
      <c r="H886" s="16">
        <f t="shared" si="69"/>
        <v>319.84322644411583</v>
      </c>
      <c r="I886" s="46">
        <v>6.81</v>
      </c>
      <c r="J886" s="16">
        <f t="shared" si="68"/>
        <v>313.03322644411583</v>
      </c>
    </row>
    <row r="887" spans="2:10">
      <c r="B887" s="15">
        <v>18.88</v>
      </c>
      <c r="C887" s="16">
        <v>62.9</v>
      </c>
      <c r="D887" s="15">
        <v>22.919</v>
      </c>
      <c r="E887" s="17">
        <f t="shared" si="66"/>
        <v>3.8198333333333341E-2</v>
      </c>
      <c r="F887" s="17">
        <f t="shared" si="67"/>
        <v>7.3493150568918766E-2</v>
      </c>
      <c r="G887" s="17">
        <f t="shared" si="65"/>
        <v>256.89468819676108</v>
      </c>
      <c r="H887" s="16">
        <f t="shared" si="69"/>
        <v>319.79468819676106</v>
      </c>
      <c r="I887" s="46">
        <v>6.81</v>
      </c>
      <c r="J887" s="16">
        <f t="shared" si="68"/>
        <v>312.98468819676106</v>
      </c>
    </row>
    <row r="888" spans="2:10">
      <c r="B888" s="15">
        <v>18.88</v>
      </c>
      <c r="C888" s="16">
        <v>63.14</v>
      </c>
      <c r="D888" s="15">
        <v>22.943999999999999</v>
      </c>
      <c r="E888" s="17">
        <f t="shared" si="66"/>
        <v>3.8240000000000003E-2</v>
      </c>
      <c r="F888" s="17">
        <f t="shared" si="67"/>
        <v>7.3496334538523486E-2</v>
      </c>
      <c r="G888" s="17">
        <f t="shared" si="65"/>
        <v>256.8835591399997</v>
      </c>
      <c r="H888" s="16">
        <f t="shared" si="69"/>
        <v>320.02355913999969</v>
      </c>
      <c r="I888" s="46">
        <v>6.86</v>
      </c>
      <c r="J888" s="16">
        <f t="shared" si="68"/>
        <v>313.16355913999973</v>
      </c>
    </row>
    <row r="889" spans="2:10">
      <c r="B889" s="15">
        <v>18.91</v>
      </c>
      <c r="C889" s="16">
        <v>63.28</v>
      </c>
      <c r="D889" s="15">
        <v>22.968</v>
      </c>
      <c r="E889" s="17">
        <f t="shared" si="66"/>
        <v>3.8280000000000002E-2</v>
      </c>
      <c r="F889" s="17">
        <f t="shared" si="67"/>
        <v>7.3499391408903159E-2</v>
      </c>
      <c r="G889" s="17">
        <f t="shared" si="65"/>
        <v>257.28104189049634</v>
      </c>
      <c r="H889" s="16">
        <f t="shared" si="69"/>
        <v>320.56104189049631</v>
      </c>
      <c r="I889" s="46">
        <v>6.86</v>
      </c>
      <c r="J889" s="16">
        <f t="shared" si="68"/>
        <v>313.70104189049636</v>
      </c>
    </row>
    <row r="890" spans="2:10">
      <c r="B890" s="15">
        <v>18.86</v>
      </c>
      <c r="C890" s="16">
        <v>63.47</v>
      </c>
      <c r="D890" s="15">
        <v>22.994</v>
      </c>
      <c r="E890" s="17">
        <f t="shared" si="66"/>
        <v>3.8323333333333334E-2</v>
      </c>
      <c r="F890" s="17">
        <f t="shared" si="67"/>
        <v>7.350270330544606E-2</v>
      </c>
      <c r="G890" s="17">
        <f t="shared" si="65"/>
        <v>256.58920219064379</v>
      </c>
      <c r="H890" s="16">
        <f t="shared" si="69"/>
        <v>320.05920219064376</v>
      </c>
      <c r="I890" s="46">
        <v>6.81</v>
      </c>
      <c r="J890" s="16">
        <f t="shared" si="68"/>
        <v>313.24920219064381</v>
      </c>
    </row>
    <row r="891" spans="2:10">
      <c r="B891" s="15">
        <v>19.02</v>
      </c>
      <c r="C891" s="16">
        <v>62.61</v>
      </c>
      <c r="D891" s="15">
        <v>23.021000000000001</v>
      </c>
      <c r="E891" s="17">
        <f t="shared" si="66"/>
        <v>3.8368333333333338E-2</v>
      </c>
      <c r="F891" s="17">
        <f t="shared" si="67"/>
        <v>7.3506142898549523E-2</v>
      </c>
      <c r="G891" s="17">
        <f t="shared" si="65"/>
        <v>258.75388436923845</v>
      </c>
      <c r="H891" s="16">
        <f t="shared" si="69"/>
        <v>321.36388436923846</v>
      </c>
      <c r="I891" s="46">
        <v>6.33</v>
      </c>
      <c r="J891" s="16">
        <f t="shared" si="68"/>
        <v>315.03388436923842</v>
      </c>
    </row>
    <row r="892" spans="2:10">
      <c r="B892" s="15">
        <v>18.82</v>
      </c>
      <c r="C892" s="16">
        <v>62.28</v>
      </c>
      <c r="D892" s="15">
        <v>23.047999999999998</v>
      </c>
      <c r="E892" s="17">
        <f t="shared" si="66"/>
        <v>3.8413333333333334E-2</v>
      </c>
      <c r="F892" s="17">
        <f t="shared" si="67"/>
        <v>7.3509582813582774E-2</v>
      </c>
      <c r="G892" s="17">
        <f t="shared" si="65"/>
        <v>256.02104215074559</v>
      </c>
      <c r="H892" s="16">
        <f t="shared" si="69"/>
        <v>318.30104215074562</v>
      </c>
      <c r="I892" s="46">
        <v>6.81</v>
      </c>
      <c r="J892" s="16">
        <f t="shared" si="68"/>
        <v>311.49104215074556</v>
      </c>
    </row>
    <row r="893" spans="2:10">
      <c r="B893" s="15">
        <v>18.89</v>
      </c>
      <c r="C893" s="16">
        <v>62.56</v>
      </c>
      <c r="D893" s="15">
        <v>23.073</v>
      </c>
      <c r="E893" s="17">
        <f t="shared" si="66"/>
        <v>3.8455000000000003E-2</v>
      </c>
      <c r="F893" s="17">
        <f t="shared" si="67"/>
        <v>7.3512768207177351E-2</v>
      </c>
      <c r="G893" s="17">
        <f t="shared" si="65"/>
        <v>256.96216399800454</v>
      </c>
      <c r="H893" s="16">
        <f t="shared" si="69"/>
        <v>319.52216399800454</v>
      </c>
      <c r="I893" s="46">
        <v>6.75</v>
      </c>
      <c r="J893" s="16">
        <f t="shared" si="68"/>
        <v>312.77216399800454</v>
      </c>
    </row>
    <row r="894" spans="2:10">
      <c r="B894" s="15">
        <v>18.920000000000002</v>
      </c>
      <c r="C894" s="16">
        <v>62.71</v>
      </c>
      <c r="D894" s="15">
        <v>23.1</v>
      </c>
      <c r="E894" s="17">
        <f t="shared" si="66"/>
        <v>3.8500000000000006E-2</v>
      </c>
      <c r="F894" s="17">
        <f t="shared" si="67"/>
        <v>7.3516208742350861E-2</v>
      </c>
      <c r="G894" s="17">
        <f t="shared" si="65"/>
        <v>257.35821152459215</v>
      </c>
      <c r="H894" s="16">
        <f t="shared" si="69"/>
        <v>320.06821152459213</v>
      </c>
      <c r="I894" s="46">
        <v>6.81</v>
      </c>
      <c r="J894" s="16">
        <f t="shared" si="68"/>
        <v>313.25821152459213</v>
      </c>
    </row>
    <row r="895" spans="2:10">
      <c r="B895" s="15">
        <v>18.739999999999998</v>
      </c>
      <c r="C895" s="16">
        <v>63.09</v>
      </c>
      <c r="D895" s="15">
        <v>23.126999999999999</v>
      </c>
      <c r="E895" s="17">
        <f t="shared" si="66"/>
        <v>3.8544999999999996E-2</v>
      </c>
      <c r="F895" s="17">
        <f t="shared" si="67"/>
        <v>7.3519649599586415E-2</v>
      </c>
      <c r="G895" s="17">
        <f t="shared" si="65"/>
        <v>254.89784162553218</v>
      </c>
      <c r="H895" s="16">
        <f t="shared" si="69"/>
        <v>317.98784162553216</v>
      </c>
      <c r="I895" s="46">
        <v>7.18</v>
      </c>
      <c r="J895" s="16">
        <f t="shared" si="68"/>
        <v>310.80784162553221</v>
      </c>
    </row>
    <row r="896" spans="2:10">
      <c r="B896" s="15">
        <v>18.84</v>
      </c>
      <c r="C896" s="16">
        <v>61.65</v>
      </c>
      <c r="D896" s="15">
        <v>23.151</v>
      </c>
      <c r="E896" s="17">
        <f t="shared" si="66"/>
        <v>3.8585000000000001E-2</v>
      </c>
      <c r="F896" s="17">
        <f t="shared" si="67"/>
        <v>7.3522708409760967E-2</v>
      </c>
      <c r="G896" s="17">
        <f t="shared" si="65"/>
        <v>256.24736095139252</v>
      </c>
      <c r="H896" s="16">
        <f t="shared" si="69"/>
        <v>317.8973609513925</v>
      </c>
      <c r="I896" s="46">
        <v>6.44</v>
      </c>
      <c r="J896" s="16">
        <f t="shared" si="68"/>
        <v>311.4573609513925</v>
      </c>
    </row>
    <row r="897" spans="2:10">
      <c r="B897" s="15">
        <v>18.72</v>
      </c>
      <c r="C897" s="16">
        <v>61.94</v>
      </c>
      <c r="D897" s="15">
        <v>23.175999999999998</v>
      </c>
      <c r="E897" s="17">
        <f t="shared" si="66"/>
        <v>3.8626666666666663E-2</v>
      </c>
      <c r="F897" s="17">
        <f t="shared" si="67"/>
        <v>7.3525894941025696E-2</v>
      </c>
      <c r="G897" s="17">
        <f t="shared" si="65"/>
        <v>254.6041774128027</v>
      </c>
      <c r="H897" s="16">
        <f t="shared" si="69"/>
        <v>316.5441774128027</v>
      </c>
      <c r="I897" s="46">
        <v>6.54</v>
      </c>
      <c r="J897" s="16">
        <f t="shared" si="68"/>
        <v>310.00417741280268</v>
      </c>
    </row>
    <row r="898" spans="2:10">
      <c r="B898" s="15">
        <v>18.62</v>
      </c>
      <c r="C898" s="16">
        <v>62.23</v>
      </c>
      <c r="D898" s="15">
        <v>23.207000000000001</v>
      </c>
      <c r="E898" s="17">
        <f t="shared" si="66"/>
        <v>3.8678333333333335E-2</v>
      </c>
      <c r="F898" s="17">
        <f t="shared" si="67"/>
        <v>7.3529846623419853E-2</v>
      </c>
      <c r="G898" s="17">
        <f t="shared" si="65"/>
        <v>253.23050237492785</v>
      </c>
      <c r="H898" s="16">
        <f t="shared" si="69"/>
        <v>315.46050237492784</v>
      </c>
      <c r="I898" s="46">
        <v>6.81</v>
      </c>
      <c r="J898" s="16">
        <f t="shared" si="68"/>
        <v>308.65050237492784</v>
      </c>
    </row>
    <row r="899" spans="2:10">
      <c r="B899" s="15">
        <v>18.7</v>
      </c>
      <c r="C899" s="16">
        <v>62.51</v>
      </c>
      <c r="D899" s="15">
        <v>23.263000000000002</v>
      </c>
      <c r="E899" s="17">
        <f t="shared" si="66"/>
        <v>3.877166666666667E-2</v>
      </c>
      <c r="F899" s="17">
        <f t="shared" si="67"/>
        <v>7.3536986223291051E-2</v>
      </c>
      <c r="G899" s="17">
        <f t="shared" si="65"/>
        <v>254.29380452468462</v>
      </c>
      <c r="H899" s="16">
        <f t="shared" si="69"/>
        <v>316.80380452468461</v>
      </c>
      <c r="I899" s="46">
        <v>6.81</v>
      </c>
      <c r="J899" s="16">
        <f t="shared" si="68"/>
        <v>309.99380452468461</v>
      </c>
    </row>
    <row r="900" spans="2:10">
      <c r="B900" s="15">
        <v>18.52</v>
      </c>
      <c r="C900" s="16">
        <v>62.66</v>
      </c>
      <c r="D900" s="15">
        <v>23.303999999999998</v>
      </c>
      <c r="E900" s="17">
        <f t="shared" si="66"/>
        <v>3.884E-2</v>
      </c>
      <c r="F900" s="17">
        <f t="shared" si="67"/>
        <v>7.3542214309553405E-2</v>
      </c>
      <c r="G900" s="17">
        <f t="shared" si="65"/>
        <v>251.82815303936508</v>
      </c>
      <c r="H900" s="16">
        <f t="shared" si="69"/>
        <v>314.4881530393651</v>
      </c>
      <c r="I900" s="46">
        <v>6.81</v>
      </c>
      <c r="J900" s="16">
        <f t="shared" si="68"/>
        <v>307.67815303936504</v>
      </c>
    </row>
    <row r="901" spans="2:10">
      <c r="B901" s="15">
        <v>18.510000000000002</v>
      </c>
      <c r="C901" s="16">
        <v>62.47</v>
      </c>
      <c r="D901" s="15">
        <v>23.33</v>
      </c>
      <c r="E901" s="17">
        <f t="shared" si="66"/>
        <v>3.8883333333333332E-2</v>
      </c>
      <c r="F901" s="17">
        <f t="shared" si="67"/>
        <v>7.3545530066523687E-2</v>
      </c>
      <c r="G901" s="17">
        <f t="shared" si="65"/>
        <v>251.68082932106498</v>
      </c>
      <c r="H901" s="16">
        <f t="shared" si="69"/>
        <v>314.15082932106498</v>
      </c>
      <c r="I901" s="46">
        <v>6.81</v>
      </c>
      <c r="J901" s="16">
        <f t="shared" si="68"/>
        <v>307.34082932106497</v>
      </c>
    </row>
    <row r="902" spans="2:10">
      <c r="B902" s="15">
        <v>18.53</v>
      </c>
      <c r="C902" s="16">
        <v>62.66</v>
      </c>
      <c r="D902" s="15">
        <v>23.356999999999999</v>
      </c>
      <c r="E902" s="17">
        <f t="shared" si="66"/>
        <v>3.8928333333333336E-2</v>
      </c>
      <c r="F902" s="17">
        <f t="shared" si="67"/>
        <v>7.3548973669085041E-2</v>
      </c>
      <c r="G902" s="17">
        <f t="shared" si="65"/>
        <v>251.94097314492842</v>
      </c>
      <c r="H902" s="16">
        <f t="shared" si="69"/>
        <v>314.60097314492839</v>
      </c>
      <c r="I902" s="46">
        <v>6.86</v>
      </c>
      <c r="J902" s="16">
        <f t="shared" si="68"/>
        <v>307.74097314492843</v>
      </c>
    </row>
    <row r="903" spans="2:10">
      <c r="B903" s="15">
        <v>18.3</v>
      </c>
      <c r="C903" s="16">
        <v>62.71</v>
      </c>
      <c r="D903" s="15">
        <v>23.385999999999999</v>
      </c>
      <c r="E903" s="17">
        <f t="shared" si="66"/>
        <v>3.8976666666666666E-2</v>
      </c>
      <c r="F903" s="17">
        <f t="shared" si="67"/>
        <v>7.3552672712529021E-2</v>
      </c>
      <c r="G903" s="17">
        <f t="shared" si="65"/>
        <v>248.80129198735105</v>
      </c>
      <c r="H903" s="16">
        <f t="shared" si="69"/>
        <v>311.51129198735106</v>
      </c>
      <c r="I903" s="46">
        <v>6.81</v>
      </c>
      <c r="J903" s="16">
        <f t="shared" si="68"/>
        <v>304.70129198735106</v>
      </c>
    </row>
    <row r="904" spans="2:10">
      <c r="B904" s="15">
        <v>18.21</v>
      </c>
      <c r="C904" s="16">
        <v>62.66</v>
      </c>
      <c r="D904" s="15">
        <v>23.408999999999999</v>
      </c>
      <c r="E904" s="17">
        <f t="shared" si="66"/>
        <v>3.9015000000000001E-2</v>
      </c>
      <c r="F904" s="17">
        <f t="shared" si="67"/>
        <v>7.3555606701218385E-2</v>
      </c>
      <c r="G904" s="17">
        <f t="shared" si="65"/>
        <v>247.56780368855783</v>
      </c>
      <c r="H904" s="16">
        <f t="shared" si="69"/>
        <v>310.22780368855786</v>
      </c>
      <c r="I904" s="46">
        <v>6.86</v>
      </c>
      <c r="J904" s="16">
        <f t="shared" si="68"/>
        <v>303.36780368855784</v>
      </c>
    </row>
    <row r="905" spans="2:10">
      <c r="B905" s="15">
        <v>18.18</v>
      </c>
      <c r="C905" s="16">
        <v>62.75</v>
      </c>
      <c r="D905" s="15">
        <v>23.434999999999999</v>
      </c>
      <c r="E905" s="17">
        <f t="shared" si="66"/>
        <v>3.9058333333333334E-2</v>
      </c>
      <c r="F905" s="17">
        <f t="shared" si="67"/>
        <v>7.3558923665956497E-2</v>
      </c>
      <c r="G905" s="17">
        <f t="shared" si="65"/>
        <v>247.14880389711047</v>
      </c>
      <c r="H905" s="16">
        <f t="shared" si="69"/>
        <v>309.8988038971105</v>
      </c>
      <c r="I905" s="46">
        <v>6.91</v>
      </c>
      <c r="J905" s="16">
        <f t="shared" si="68"/>
        <v>302.98880389711047</v>
      </c>
    </row>
    <row r="906" spans="2:10">
      <c r="B906" s="15">
        <v>18.04</v>
      </c>
      <c r="C906" s="16">
        <v>62.23</v>
      </c>
      <c r="D906" s="15">
        <v>23.460999999999999</v>
      </c>
      <c r="E906" s="17">
        <f t="shared" si="66"/>
        <v>3.9101666666666667E-2</v>
      </c>
      <c r="F906" s="17">
        <f t="shared" si="67"/>
        <v>7.3562240929862868E-2</v>
      </c>
      <c r="G906" s="17">
        <f t="shared" si="65"/>
        <v>245.2345085191198</v>
      </c>
      <c r="H906" s="16">
        <f t="shared" si="69"/>
        <v>307.46450851911982</v>
      </c>
      <c r="I906" s="46">
        <v>6.81</v>
      </c>
      <c r="J906" s="16">
        <f t="shared" si="68"/>
        <v>300.65450851911982</v>
      </c>
    </row>
    <row r="907" spans="2:10">
      <c r="B907" s="15">
        <v>18.2</v>
      </c>
      <c r="C907" s="16">
        <v>62.47</v>
      </c>
      <c r="D907" s="15">
        <v>23.489000000000001</v>
      </c>
      <c r="E907" s="17">
        <f t="shared" si="66"/>
        <v>3.9148333333333341E-2</v>
      </c>
      <c r="F907" s="17">
        <f t="shared" si="67"/>
        <v>7.3565813702535093E-2</v>
      </c>
      <c r="G907" s="17">
        <f t="shared" si="65"/>
        <v>247.39752181077043</v>
      </c>
      <c r="H907" s="16">
        <f t="shared" si="69"/>
        <v>309.86752181077043</v>
      </c>
      <c r="I907" s="46">
        <v>6.75</v>
      </c>
      <c r="J907" s="16">
        <f t="shared" si="68"/>
        <v>303.11752181077043</v>
      </c>
    </row>
    <row r="908" spans="2:10">
      <c r="B908" s="15">
        <v>18.25</v>
      </c>
      <c r="C908" s="16">
        <v>62.61</v>
      </c>
      <c r="D908" s="15">
        <v>23.510999999999999</v>
      </c>
      <c r="E908" s="17">
        <f t="shared" si="66"/>
        <v>3.9185000000000005E-2</v>
      </c>
      <c r="F908" s="17">
        <f t="shared" si="67"/>
        <v>7.3568621124535258E-2</v>
      </c>
      <c r="G908" s="17">
        <f t="shared" si="65"/>
        <v>248.0677185604284</v>
      </c>
      <c r="H908" s="16">
        <f t="shared" si="69"/>
        <v>310.67771856042839</v>
      </c>
      <c r="I908" s="46">
        <v>6.81</v>
      </c>
      <c r="J908" s="16">
        <f t="shared" si="68"/>
        <v>303.86771856042839</v>
      </c>
    </row>
    <row r="909" spans="2:10">
      <c r="B909" s="15">
        <v>18.36</v>
      </c>
      <c r="C909" s="16">
        <v>61.94</v>
      </c>
      <c r="D909" s="15">
        <v>23.535</v>
      </c>
      <c r="E909" s="17">
        <f t="shared" si="66"/>
        <v>3.9225000000000003E-2</v>
      </c>
      <c r="F909" s="17">
        <f t="shared" si="67"/>
        <v>7.3571684011105976E-2</v>
      </c>
      <c r="G909" s="17">
        <f t="shared" si="65"/>
        <v>249.5525316129569</v>
      </c>
      <c r="H909" s="16">
        <f t="shared" si="69"/>
        <v>311.4925316129569</v>
      </c>
      <c r="I909" s="46">
        <v>6.6</v>
      </c>
      <c r="J909" s="16">
        <f t="shared" si="68"/>
        <v>304.89253161295687</v>
      </c>
    </row>
    <row r="910" spans="2:10">
      <c r="B910" s="15">
        <v>18.329999999999998</v>
      </c>
      <c r="C910" s="16">
        <v>62.18</v>
      </c>
      <c r="D910" s="15">
        <v>23.559000000000001</v>
      </c>
      <c r="E910" s="17">
        <f t="shared" si="66"/>
        <v>3.9265000000000001E-2</v>
      </c>
      <c r="F910" s="17">
        <f t="shared" si="67"/>
        <v>7.357474715272197E-2</v>
      </c>
      <c r="G910" s="17">
        <f t="shared" si="65"/>
        <v>249.13439338026814</v>
      </c>
      <c r="H910" s="16">
        <f t="shared" si="69"/>
        <v>311.31439338026814</v>
      </c>
      <c r="I910" s="46">
        <v>6.75</v>
      </c>
      <c r="J910" s="16">
        <f t="shared" si="68"/>
        <v>304.56439338026814</v>
      </c>
    </row>
    <row r="911" spans="2:10">
      <c r="B911" s="15">
        <v>18.420000000000002</v>
      </c>
      <c r="C911" s="16">
        <v>62.32</v>
      </c>
      <c r="D911" s="15">
        <v>23.585999999999999</v>
      </c>
      <c r="E911" s="17">
        <f t="shared" si="66"/>
        <v>3.9309999999999998E-2</v>
      </c>
      <c r="F911" s="17">
        <f t="shared" si="67"/>
        <v>7.3578193491938448E-2</v>
      </c>
      <c r="G911" s="17">
        <f t="shared" si="65"/>
        <v>250.34591263807229</v>
      </c>
      <c r="H911" s="16">
        <f t="shared" si="69"/>
        <v>312.66591263807231</v>
      </c>
      <c r="I911" s="46">
        <v>6.81</v>
      </c>
      <c r="J911" s="16">
        <f t="shared" si="68"/>
        <v>305.85591263807231</v>
      </c>
    </row>
    <row r="912" spans="2:10">
      <c r="B912" s="15">
        <v>18.399999999999999</v>
      </c>
      <c r="C912" s="16">
        <v>62.51</v>
      </c>
      <c r="D912" s="15">
        <v>23.611999999999998</v>
      </c>
      <c r="E912" s="17">
        <f t="shared" si="66"/>
        <v>3.935333333333333E-2</v>
      </c>
      <c r="F912" s="17">
        <f t="shared" si="67"/>
        <v>7.3581512494122384E-2</v>
      </c>
      <c r="G912" s="17">
        <f t="shared" si="65"/>
        <v>250.06281301257258</v>
      </c>
      <c r="H912" s="16">
        <f t="shared" si="69"/>
        <v>312.57281301257257</v>
      </c>
      <c r="I912" s="46">
        <v>6.75</v>
      </c>
      <c r="J912" s="16">
        <f t="shared" si="68"/>
        <v>305.82281301257257</v>
      </c>
    </row>
    <row r="913" spans="2:10">
      <c r="B913" s="15">
        <v>18.37</v>
      </c>
      <c r="C913" s="16">
        <v>62.71</v>
      </c>
      <c r="D913" s="15">
        <v>23.638000000000002</v>
      </c>
      <c r="E913" s="17">
        <f t="shared" si="66"/>
        <v>3.939666666666667E-2</v>
      </c>
      <c r="F913" s="17">
        <f t="shared" si="67"/>
        <v>7.3584831795750247E-2</v>
      </c>
      <c r="G913" s="17">
        <f t="shared" ref="G913:G976" si="70">B913/F913</f>
        <v>249.6438403364119</v>
      </c>
      <c r="H913" s="16">
        <f t="shared" si="69"/>
        <v>312.35384033641191</v>
      </c>
      <c r="I913" s="46">
        <v>6.86</v>
      </c>
      <c r="J913" s="16">
        <f t="shared" si="68"/>
        <v>305.49384033641189</v>
      </c>
    </row>
    <row r="914" spans="2:10">
      <c r="B914" s="15">
        <v>18.399999999999999</v>
      </c>
      <c r="C914" s="16">
        <v>62.08</v>
      </c>
      <c r="D914" s="15">
        <v>23.663</v>
      </c>
      <c r="E914" s="17">
        <f t="shared" ref="E914:E977" si="71">(D914*10^-3)/($C$3)</f>
        <v>3.9438333333333332E-2</v>
      </c>
      <c r="F914" s="17">
        <f t="shared" ref="F914:F977" si="72">$C$4/(1-E914)</f>
        <v>7.358802371435845E-2</v>
      </c>
      <c r="G914" s="17">
        <f t="shared" si="70"/>
        <v>250.04068693870633</v>
      </c>
      <c r="H914" s="16">
        <f t="shared" si="69"/>
        <v>312.12068693870634</v>
      </c>
      <c r="I914" s="46">
        <v>6.6</v>
      </c>
      <c r="J914" s="16">
        <f t="shared" ref="J914:J977" si="73">C914-I914+G914</f>
        <v>305.52068693870632</v>
      </c>
    </row>
    <row r="915" spans="2:10">
      <c r="B915" s="15">
        <v>18.399999999999999</v>
      </c>
      <c r="C915" s="16">
        <v>62.37</v>
      </c>
      <c r="D915" s="15">
        <v>23.687000000000001</v>
      </c>
      <c r="E915" s="17">
        <f t="shared" si="71"/>
        <v>3.9478333333333337E-2</v>
      </c>
      <c r="F915" s="17">
        <f t="shared" si="72"/>
        <v>7.35910882167541E-2</v>
      </c>
      <c r="G915" s="17">
        <f t="shared" si="70"/>
        <v>250.0302746686516</v>
      </c>
      <c r="H915" s="16">
        <f t="shared" ref="H915:H978" si="74">G915+C915</f>
        <v>312.4002746686516</v>
      </c>
      <c r="I915" s="46">
        <v>6.81</v>
      </c>
      <c r="J915" s="16">
        <f t="shared" si="73"/>
        <v>305.5902746686516</v>
      </c>
    </row>
    <row r="916" spans="2:10">
      <c r="B916" s="15">
        <v>18.55</v>
      </c>
      <c r="C916" s="16">
        <v>62.61</v>
      </c>
      <c r="D916" s="15">
        <v>23.713999999999999</v>
      </c>
      <c r="E916" s="17">
        <f t="shared" si="71"/>
        <v>3.9523333333333334E-2</v>
      </c>
      <c r="F916" s="17">
        <f t="shared" si="72"/>
        <v>7.3594536087050896E-2</v>
      </c>
      <c r="G916" s="17">
        <f t="shared" si="70"/>
        <v>252.05675565449906</v>
      </c>
      <c r="H916" s="16">
        <f t="shared" si="74"/>
        <v>314.66675565449907</v>
      </c>
      <c r="I916" s="46">
        <v>6.81</v>
      </c>
      <c r="J916" s="16">
        <f t="shared" si="73"/>
        <v>307.85675565449907</v>
      </c>
    </row>
    <row r="917" spans="2:10">
      <c r="B917" s="15">
        <v>18.57</v>
      </c>
      <c r="C917" s="16">
        <v>62.37</v>
      </c>
      <c r="D917" s="15">
        <v>23.742000000000001</v>
      </c>
      <c r="E917" s="17">
        <f t="shared" si="71"/>
        <v>3.9570000000000008E-2</v>
      </c>
      <c r="F917" s="17">
        <f t="shared" si="72"/>
        <v>7.3598111997511886E-2</v>
      </c>
      <c r="G917" s="17">
        <f t="shared" si="70"/>
        <v>252.31625507768177</v>
      </c>
      <c r="H917" s="16">
        <f t="shared" si="74"/>
        <v>314.68625507768178</v>
      </c>
      <c r="I917" s="46">
        <v>6.7</v>
      </c>
      <c r="J917" s="16">
        <f t="shared" si="73"/>
        <v>307.98625507768179</v>
      </c>
    </row>
    <row r="918" spans="2:10">
      <c r="B918" s="15">
        <v>18.53</v>
      </c>
      <c r="C918" s="16">
        <v>62.61</v>
      </c>
      <c r="D918" s="15">
        <v>23.77</v>
      </c>
      <c r="E918" s="17">
        <f t="shared" si="71"/>
        <v>3.9616666666666668E-2</v>
      </c>
      <c r="F918" s="17">
        <f t="shared" si="72"/>
        <v>7.3601688255492084E-2</v>
      </c>
      <c r="G918" s="17">
        <f t="shared" si="70"/>
        <v>251.76052940086345</v>
      </c>
      <c r="H918" s="16">
        <f t="shared" si="74"/>
        <v>314.37052940086346</v>
      </c>
      <c r="I918" s="46">
        <v>6.81</v>
      </c>
      <c r="J918" s="16">
        <f t="shared" si="73"/>
        <v>307.56052940086346</v>
      </c>
    </row>
    <row r="919" spans="2:10">
      <c r="B919" s="15">
        <v>18.36</v>
      </c>
      <c r="C919" s="16">
        <v>62.75</v>
      </c>
      <c r="D919" s="15">
        <v>23.789000000000001</v>
      </c>
      <c r="E919" s="17">
        <f t="shared" si="71"/>
        <v>3.9648333333333334E-2</v>
      </c>
      <c r="F919" s="17">
        <f t="shared" si="72"/>
        <v>7.360411519992191E-2</v>
      </c>
      <c r="G919" s="17">
        <f t="shared" si="70"/>
        <v>249.44257464587358</v>
      </c>
      <c r="H919" s="16">
        <f t="shared" si="74"/>
        <v>312.19257464587361</v>
      </c>
      <c r="I919" s="46">
        <v>6.75</v>
      </c>
      <c r="J919" s="16">
        <f t="shared" si="73"/>
        <v>305.44257464587361</v>
      </c>
    </row>
    <row r="920" spans="2:10">
      <c r="B920" s="15">
        <v>18.27</v>
      </c>
      <c r="C920" s="16">
        <v>62.04</v>
      </c>
      <c r="D920" s="15">
        <v>23.817</v>
      </c>
      <c r="E920" s="17">
        <f t="shared" si="71"/>
        <v>3.9695000000000001E-2</v>
      </c>
      <c r="F920" s="17">
        <f t="shared" si="72"/>
        <v>7.3607692041351813E-2</v>
      </c>
      <c r="G920" s="17">
        <f t="shared" si="70"/>
        <v>248.20775510440075</v>
      </c>
      <c r="H920" s="16">
        <f t="shared" si="74"/>
        <v>310.24775510440077</v>
      </c>
      <c r="I920" s="46">
        <v>6.81</v>
      </c>
      <c r="J920" s="16">
        <f t="shared" si="73"/>
        <v>303.43775510440076</v>
      </c>
    </row>
    <row r="921" spans="2:10">
      <c r="B921" s="15">
        <v>18.350000000000001</v>
      </c>
      <c r="C921" s="16">
        <v>62.28</v>
      </c>
      <c r="D921" s="15">
        <v>23.841999999999999</v>
      </c>
      <c r="E921" s="17">
        <f t="shared" si="71"/>
        <v>3.9736666666666663E-2</v>
      </c>
      <c r="F921" s="17">
        <f t="shared" si="72"/>
        <v>7.3610885943547102E-2</v>
      </c>
      <c r="G921" s="17">
        <f t="shared" si="70"/>
        <v>249.2837813971264</v>
      </c>
      <c r="H921" s="16">
        <f t="shared" si="74"/>
        <v>311.56378139712638</v>
      </c>
      <c r="I921" s="46">
        <v>6.81</v>
      </c>
      <c r="J921" s="16">
        <f t="shared" si="73"/>
        <v>304.75378139712643</v>
      </c>
    </row>
    <row r="922" spans="2:10">
      <c r="B922" s="15">
        <v>18.420000000000002</v>
      </c>
      <c r="C922" s="16">
        <v>62.47</v>
      </c>
      <c r="D922" s="15">
        <v>23.869</v>
      </c>
      <c r="E922" s="17">
        <f t="shared" si="71"/>
        <v>3.9781666666666674E-2</v>
      </c>
      <c r="F922" s="17">
        <f t="shared" si="72"/>
        <v>7.361433566925267E-2</v>
      </c>
      <c r="G922" s="17">
        <f t="shared" si="70"/>
        <v>250.22300116597657</v>
      </c>
      <c r="H922" s="16">
        <f t="shared" si="74"/>
        <v>312.69300116597657</v>
      </c>
      <c r="I922" s="46">
        <v>6.75</v>
      </c>
      <c r="J922" s="16">
        <f t="shared" si="73"/>
        <v>305.94300116597657</v>
      </c>
    </row>
    <row r="923" spans="2:10">
      <c r="B923" s="15">
        <v>18.489999999999998</v>
      </c>
      <c r="C923" s="16">
        <v>62.66</v>
      </c>
      <c r="D923" s="15">
        <v>23.896000000000001</v>
      </c>
      <c r="E923" s="17">
        <f t="shared" si="71"/>
        <v>3.982666666666667E-2</v>
      </c>
      <c r="F923" s="17">
        <f t="shared" si="72"/>
        <v>7.3617785718311637E-2</v>
      </c>
      <c r="G923" s="17">
        <f t="shared" si="70"/>
        <v>251.16213180805855</v>
      </c>
      <c r="H923" s="16">
        <f t="shared" si="74"/>
        <v>313.82213180805854</v>
      </c>
      <c r="I923" s="46">
        <v>6.81</v>
      </c>
      <c r="J923" s="16">
        <f t="shared" si="73"/>
        <v>307.01213180805854</v>
      </c>
    </row>
    <row r="924" spans="2:10">
      <c r="B924" s="15">
        <v>18.48</v>
      </c>
      <c r="C924" s="16">
        <v>62.56</v>
      </c>
      <c r="D924" s="15">
        <v>23.920999999999999</v>
      </c>
      <c r="E924" s="17">
        <f t="shared" si="71"/>
        <v>3.9868333333333339E-2</v>
      </c>
      <c r="F924" s="17">
        <f t="shared" si="72"/>
        <v>7.3620980496532956E-2</v>
      </c>
      <c r="G924" s="17">
        <f t="shared" si="70"/>
        <v>251.01540179664249</v>
      </c>
      <c r="H924" s="16">
        <f t="shared" si="74"/>
        <v>313.5754017966425</v>
      </c>
      <c r="I924" s="46">
        <v>6.7</v>
      </c>
      <c r="J924" s="16">
        <f t="shared" si="73"/>
        <v>306.87540179664251</v>
      </c>
    </row>
    <row r="925" spans="2:10">
      <c r="B925" s="15">
        <v>18.55</v>
      </c>
      <c r="C925" s="16">
        <v>62.71</v>
      </c>
      <c r="D925" s="15">
        <v>23.946999999999999</v>
      </c>
      <c r="E925" s="17">
        <f t="shared" si="71"/>
        <v>3.9911666666666665E-2</v>
      </c>
      <c r="F925" s="17">
        <f t="shared" si="72"/>
        <v>7.3624303360041887E-2</v>
      </c>
      <c r="G925" s="17">
        <f t="shared" si="70"/>
        <v>251.95484579712357</v>
      </c>
      <c r="H925" s="16">
        <f t="shared" si="74"/>
        <v>314.66484579712358</v>
      </c>
      <c r="I925" s="46">
        <v>6.81</v>
      </c>
      <c r="J925" s="16">
        <f t="shared" si="73"/>
        <v>307.85484579712357</v>
      </c>
    </row>
    <row r="926" spans="2:10">
      <c r="B926" s="15">
        <v>18.309999999999999</v>
      </c>
      <c r="C926" s="16">
        <v>62.18</v>
      </c>
      <c r="D926" s="15">
        <v>23.975000000000001</v>
      </c>
      <c r="E926" s="17">
        <f t="shared" si="71"/>
        <v>3.9958333333333339E-2</v>
      </c>
      <c r="F926" s="17">
        <f t="shared" si="72"/>
        <v>7.3627882163902966E-2</v>
      </c>
      <c r="G926" s="17">
        <f t="shared" si="70"/>
        <v>248.68296441340146</v>
      </c>
      <c r="H926" s="16">
        <f t="shared" si="74"/>
        <v>310.86296441340147</v>
      </c>
      <c r="I926" s="46">
        <v>6.75</v>
      </c>
      <c r="J926" s="16">
        <f t="shared" si="73"/>
        <v>304.11296441340147</v>
      </c>
    </row>
    <row r="927" spans="2:10">
      <c r="B927" s="15">
        <v>18.350000000000001</v>
      </c>
      <c r="C927" s="16">
        <v>62.42</v>
      </c>
      <c r="D927" s="15">
        <v>23.998000000000001</v>
      </c>
      <c r="E927" s="17">
        <f t="shared" si="71"/>
        <v>3.9996666666666673E-2</v>
      </c>
      <c r="F927" s="17">
        <f t="shared" si="72"/>
        <v>7.3630822155933848E-2</v>
      </c>
      <c r="G927" s="17">
        <f t="shared" si="70"/>
        <v>249.21628555414941</v>
      </c>
      <c r="H927" s="16">
        <f t="shared" si="74"/>
        <v>311.63628555414942</v>
      </c>
      <c r="I927" s="46">
        <v>6.75</v>
      </c>
      <c r="J927" s="16">
        <f t="shared" si="73"/>
        <v>304.88628555414942</v>
      </c>
    </row>
    <row r="928" spans="2:10">
      <c r="B928" s="15">
        <v>18.5</v>
      </c>
      <c r="C928" s="16">
        <v>62.56</v>
      </c>
      <c r="D928" s="15">
        <v>24.026</v>
      </c>
      <c r="E928" s="17">
        <f t="shared" si="71"/>
        <v>4.0043333333333334E-2</v>
      </c>
      <c r="F928" s="17">
        <f t="shared" si="72"/>
        <v>7.3634401593582713E-2</v>
      </c>
      <c r="G928" s="17">
        <f t="shared" si="70"/>
        <v>251.24126223105324</v>
      </c>
      <c r="H928" s="16">
        <f t="shared" si="74"/>
        <v>313.80126223105322</v>
      </c>
      <c r="I928" s="46">
        <v>6.75</v>
      </c>
      <c r="J928" s="16">
        <f t="shared" si="73"/>
        <v>307.05126223105322</v>
      </c>
    </row>
    <row r="929" spans="2:10">
      <c r="B929" s="15">
        <v>18.420000000000002</v>
      </c>
      <c r="C929" s="16">
        <v>62.66</v>
      </c>
      <c r="D929" s="15">
        <v>24.050999999999998</v>
      </c>
      <c r="E929" s="17">
        <f t="shared" si="71"/>
        <v>4.0085000000000003E-2</v>
      </c>
      <c r="F929" s="17">
        <f t="shared" si="72"/>
        <v>7.3637597814150579E-2</v>
      </c>
      <c r="G929" s="17">
        <f t="shared" si="70"/>
        <v>250.14395562561819</v>
      </c>
      <c r="H929" s="16">
        <f t="shared" si="74"/>
        <v>312.80395562561819</v>
      </c>
      <c r="I929" s="46">
        <v>6.75</v>
      </c>
      <c r="J929" s="16">
        <f t="shared" si="73"/>
        <v>306.05395562561819</v>
      </c>
    </row>
    <row r="930" spans="2:10">
      <c r="B930" s="15">
        <v>18.37</v>
      </c>
      <c r="C930" s="16">
        <v>62.66</v>
      </c>
      <c r="D930" s="15">
        <v>24.077000000000002</v>
      </c>
      <c r="E930" s="17">
        <f t="shared" si="71"/>
        <v>4.0128333333333335E-2</v>
      </c>
      <c r="F930" s="17">
        <f t="shared" si="72"/>
        <v>7.3640922177899137E-2</v>
      </c>
      <c r="G930" s="17">
        <f t="shared" si="70"/>
        <v>249.45369309230546</v>
      </c>
      <c r="H930" s="16">
        <f t="shared" si="74"/>
        <v>312.11369309230543</v>
      </c>
      <c r="I930" s="46">
        <v>6.75</v>
      </c>
      <c r="J930" s="16">
        <f t="shared" si="73"/>
        <v>305.36369309230543</v>
      </c>
    </row>
    <row r="931" spans="2:10">
      <c r="B931" s="15">
        <v>18.45</v>
      </c>
      <c r="C931" s="16">
        <v>62.13</v>
      </c>
      <c r="D931" s="15">
        <v>24.100999999999999</v>
      </c>
      <c r="E931" s="17">
        <f t="shared" si="71"/>
        <v>4.0168333333333334E-2</v>
      </c>
      <c r="F931" s="17">
        <f t="shared" si="72"/>
        <v>7.3643991087781385E-2</v>
      </c>
      <c r="G931" s="17">
        <f t="shared" si="70"/>
        <v>250.52960502925708</v>
      </c>
      <c r="H931" s="16">
        <f t="shared" si="74"/>
        <v>312.65960502925708</v>
      </c>
      <c r="I931" s="46">
        <v>6.75</v>
      </c>
      <c r="J931" s="16">
        <f t="shared" si="73"/>
        <v>305.90960502925708</v>
      </c>
    </row>
    <row r="932" spans="2:10">
      <c r="B932" s="15">
        <v>18.649999999999999</v>
      </c>
      <c r="C932" s="16">
        <v>62.37</v>
      </c>
      <c r="D932" s="15">
        <v>24.13</v>
      </c>
      <c r="E932" s="17">
        <f t="shared" si="71"/>
        <v>4.0216666666666664E-2</v>
      </c>
      <c r="F932" s="17">
        <f t="shared" si="72"/>
        <v>7.3647699695178093E-2</v>
      </c>
      <c r="G932" s="17">
        <f t="shared" si="70"/>
        <v>253.23262066827408</v>
      </c>
      <c r="H932" s="16">
        <f t="shared" si="74"/>
        <v>315.60262066827408</v>
      </c>
      <c r="I932" s="46">
        <v>6.81</v>
      </c>
      <c r="J932" s="16">
        <f t="shared" si="73"/>
        <v>308.79262066827408</v>
      </c>
    </row>
    <row r="933" spans="2:10">
      <c r="B933" s="15">
        <v>18.579999999999998</v>
      </c>
      <c r="C933" s="16">
        <v>62.56</v>
      </c>
      <c r="D933" s="15">
        <v>24.152999999999999</v>
      </c>
      <c r="E933" s="17">
        <f t="shared" si="71"/>
        <v>4.0255000000000006E-2</v>
      </c>
      <c r="F933" s="17">
        <f t="shared" si="72"/>
        <v>7.3650641270098155E-2</v>
      </c>
      <c r="G933" s="17">
        <f t="shared" si="70"/>
        <v>252.27207366547938</v>
      </c>
      <c r="H933" s="16">
        <f t="shared" si="74"/>
        <v>314.83207366547936</v>
      </c>
      <c r="I933" s="46">
        <v>6.81</v>
      </c>
      <c r="J933" s="16">
        <f t="shared" si="73"/>
        <v>308.02207366547941</v>
      </c>
    </row>
    <row r="934" spans="2:10">
      <c r="B934" s="15">
        <v>18.73</v>
      </c>
      <c r="C934" s="16">
        <v>62.71</v>
      </c>
      <c r="D934" s="15">
        <v>24.178000000000001</v>
      </c>
      <c r="E934" s="17">
        <f t="shared" si="71"/>
        <v>4.0296666666666668E-2</v>
      </c>
      <c r="F934" s="17">
        <f t="shared" si="72"/>
        <v>7.3653838900671051E-2</v>
      </c>
      <c r="G934" s="17">
        <f t="shared" si="70"/>
        <v>254.29767517290065</v>
      </c>
      <c r="H934" s="16">
        <f t="shared" si="74"/>
        <v>317.00767517290063</v>
      </c>
      <c r="I934" s="46">
        <v>6.75</v>
      </c>
      <c r="J934" s="16">
        <f t="shared" si="73"/>
        <v>310.25767517290063</v>
      </c>
    </row>
    <row r="935" spans="2:10">
      <c r="B935" s="15">
        <v>18.8</v>
      </c>
      <c r="C935" s="16">
        <v>62.37</v>
      </c>
      <c r="D935" s="15">
        <v>24.207000000000001</v>
      </c>
      <c r="E935" s="17">
        <f t="shared" si="71"/>
        <v>4.0345000000000006E-2</v>
      </c>
      <c r="F935" s="17">
        <f t="shared" si="72"/>
        <v>7.3657548500002959E-2</v>
      </c>
      <c r="G935" s="17">
        <f t="shared" si="70"/>
        <v>255.23521190770074</v>
      </c>
      <c r="H935" s="16">
        <f t="shared" si="74"/>
        <v>317.60521190770072</v>
      </c>
      <c r="I935" s="46">
        <v>6.81</v>
      </c>
      <c r="J935" s="16">
        <f t="shared" si="73"/>
        <v>310.79521190770072</v>
      </c>
    </row>
    <row r="936" spans="2:10">
      <c r="B936" s="15">
        <v>18.88</v>
      </c>
      <c r="C936" s="16">
        <v>62.56</v>
      </c>
      <c r="D936" s="15">
        <v>24.233000000000001</v>
      </c>
      <c r="E936" s="17">
        <f t="shared" si="71"/>
        <v>4.0388333333333339E-2</v>
      </c>
      <c r="F936" s="17">
        <f t="shared" si="72"/>
        <v>7.3660874665380627E-2</v>
      </c>
      <c r="G936" s="17">
        <f t="shared" si="70"/>
        <v>256.30974497338246</v>
      </c>
      <c r="H936" s="16">
        <f t="shared" si="74"/>
        <v>318.86974497338247</v>
      </c>
      <c r="I936" s="46">
        <v>6.81</v>
      </c>
      <c r="J936" s="16">
        <f t="shared" si="73"/>
        <v>312.05974497338246</v>
      </c>
    </row>
    <row r="937" spans="2:10">
      <c r="B937" s="15">
        <v>18.920000000000002</v>
      </c>
      <c r="C937" s="16">
        <v>62.75</v>
      </c>
      <c r="D937" s="15">
        <v>24.26</v>
      </c>
      <c r="E937" s="17">
        <f t="shared" si="71"/>
        <v>4.0433333333333342E-2</v>
      </c>
      <c r="F937" s="17">
        <f t="shared" si="72"/>
        <v>7.3664329078164115E-2</v>
      </c>
      <c r="G937" s="17">
        <f t="shared" si="70"/>
        <v>256.84072924799563</v>
      </c>
      <c r="H937" s="16">
        <f t="shared" si="74"/>
        <v>319.59072924799563</v>
      </c>
      <c r="I937" s="46">
        <v>6.81</v>
      </c>
      <c r="J937" s="16">
        <f t="shared" si="73"/>
        <v>312.78072924799562</v>
      </c>
    </row>
    <row r="938" spans="2:10">
      <c r="B938" s="15">
        <v>18.79</v>
      </c>
      <c r="C938" s="16">
        <v>62.13</v>
      </c>
      <c r="D938" s="15">
        <v>24.286999999999999</v>
      </c>
      <c r="E938" s="17">
        <f t="shared" si="71"/>
        <v>4.0478333333333331E-2</v>
      </c>
      <c r="F938" s="17">
        <f t="shared" si="72"/>
        <v>7.3667783814960239E-2</v>
      </c>
      <c r="G938" s="17">
        <f t="shared" si="70"/>
        <v>255.06400528074772</v>
      </c>
      <c r="H938" s="16">
        <f t="shared" si="74"/>
        <v>317.19400528074772</v>
      </c>
      <c r="I938" s="46">
        <v>6.49</v>
      </c>
      <c r="J938" s="16">
        <f t="shared" si="73"/>
        <v>310.70400528074771</v>
      </c>
    </row>
    <row r="939" spans="2:10">
      <c r="B939" s="15">
        <v>18.86</v>
      </c>
      <c r="C939" s="16">
        <v>62.42</v>
      </c>
      <c r="D939" s="15">
        <v>24.31</v>
      </c>
      <c r="E939" s="17">
        <f t="shared" si="71"/>
        <v>4.0516666666666666E-2</v>
      </c>
      <c r="F939" s="17">
        <f t="shared" si="72"/>
        <v>7.3670726994497393E-2</v>
      </c>
      <c r="G939" s="17">
        <f t="shared" si="70"/>
        <v>256.00398922910978</v>
      </c>
      <c r="H939" s="16">
        <f t="shared" si="74"/>
        <v>318.42398922910979</v>
      </c>
      <c r="I939" s="46">
        <v>6.7</v>
      </c>
      <c r="J939" s="16">
        <f t="shared" si="73"/>
        <v>311.72398922910975</v>
      </c>
    </row>
    <row r="940" spans="2:10">
      <c r="B940" s="15">
        <v>19.03</v>
      </c>
      <c r="C940" s="16">
        <v>62.51</v>
      </c>
      <c r="D940" s="15">
        <v>24.334</v>
      </c>
      <c r="E940" s="17">
        <f t="shared" si="71"/>
        <v>4.0556666666666671E-2</v>
      </c>
      <c r="F940" s="17">
        <f t="shared" si="72"/>
        <v>7.3673798389104456E-2</v>
      </c>
      <c r="G940" s="17">
        <f t="shared" si="70"/>
        <v>258.3007855722874</v>
      </c>
      <c r="H940" s="16">
        <f t="shared" si="74"/>
        <v>320.81078557228739</v>
      </c>
      <c r="I940" s="46">
        <v>6.7</v>
      </c>
      <c r="J940" s="16">
        <f t="shared" si="73"/>
        <v>314.1107855722874</v>
      </c>
    </row>
    <row r="941" spans="2:10">
      <c r="B941" s="15">
        <v>19.03</v>
      </c>
      <c r="C941" s="16">
        <v>62.51</v>
      </c>
      <c r="D941" s="15">
        <v>24.363</v>
      </c>
      <c r="E941" s="17">
        <f t="shared" si="71"/>
        <v>4.0605000000000002E-2</v>
      </c>
      <c r="F941" s="17">
        <f t="shared" si="72"/>
        <v>7.3677509999291582E-2</v>
      </c>
      <c r="G941" s="17">
        <f t="shared" si="70"/>
        <v>258.28777329992528</v>
      </c>
      <c r="H941" s="16">
        <f t="shared" si="74"/>
        <v>320.79777329992527</v>
      </c>
      <c r="I941" s="46">
        <v>6.75</v>
      </c>
      <c r="J941" s="16">
        <f t="shared" si="73"/>
        <v>314.04777329992527</v>
      </c>
    </row>
    <row r="942" spans="2:10">
      <c r="B942" s="15">
        <v>19.079999999999998</v>
      </c>
      <c r="C942" s="16">
        <v>62.66</v>
      </c>
      <c r="D942" s="15">
        <v>24.387</v>
      </c>
      <c r="E942" s="17">
        <f t="shared" si="71"/>
        <v>4.0645000000000008E-2</v>
      </c>
      <c r="F942" s="17">
        <f t="shared" si="72"/>
        <v>7.3680581959514838E-2</v>
      </c>
      <c r="G942" s="17">
        <f t="shared" si="70"/>
        <v>258.95560936915319</v>
      </c>
      <c r="H942" s="16">
        <f t="shared" si="74"/>
        <v>321.61560936915316</v>
      </c>
      <c r="I942" s="46">
        <v>6.75</v>
      </c>
      <c r="J942" s="16">
        <f t="shared" si="73"/>
        <v>314.86560936915316</v>
      </c>
    </row>
    <row r="943" spans="2:10">
      <c r="B943" s="15">
        <v>19.239999999999998</v>
      </c>
      <c r="C943" s="16">
        <v>62.8</v>
      </c>
      <c r="D943" s="15">
        <v>24.413</v>
      </c>
      <c r="E943" s="17">
        <f t="shared" si="71"/>
        <v>4.0688333333333333E-2</v>
      </c>
      <c r="F943" s="17">
        <f t="shared" si="72"/>
        <v>7.3683910205515776E-2</v>
      </c>
      <c r="G943" s="17">
        <f t="shared" si="70"/>
        <v>261.11534996360365</v>
      </c>
      <c r="H943" s="16">
        <f t="shared" si="74"/>
        <v>323.91534996360366</v>
      </c>
      <c r="I943" s="46">
        <v>6.97</v>
      </c>
      <c r="J943" s="16">
        <f t="shared" si="73"/>
        <v>316.94534996360363</v>
      </c>
    </row>
    <row r="944" spans="2:10">
      <c r="B944" s="15">
        <v>19</v>
      </c>
      <c r="C944" s="16">
        <v>62.51</v>
      </c>
      <c r="D944" s="15">
        <v>24.460999999999999</v>
      </c>
      <c r="E944" s="17">
        <f t="shared" si="71"/>
        <v>4.0768333333333337E-2</v>
      </c>
      <c r="F944" s="17">
        <f t="shared" si="72"/>
        <v>7.3690055449695341E-2</v>
      </c>
      <c r="G944" s="17">
        <f t="shared" si="70"/>
        <v>257.8366902298016</v>
      </c>
      <c r="H944" s="16">
        <f t="shared" si="74"/>
        <v>320.3466902298016</v>
      </c>
      <c r="I944" s="46">
        <v>6.75</v>
      </c>
      <c r="J944" s="16">
        <f t="shared" si="73"/>
        <v>313.5966902298016</v>
      </c>
    </row>
    <row r="945" spans="2:10">
      <c r="B945" s="15">
        <v>19.09</v>
      </c>
      <c r="C945" s="16">
        <v>62.66</v>
      </c>
      <c r="D945" s="15">
        <v>24.484999999999999</v>
      </c>
      <c r="E945" s="17">
        <f t="shared" si="71"/>
        <v>4.0808333333333335E-2</v>
      </c>
      <c r="F945" s="17">
        <f t="shared" si="72"/>
        <v>7.3693128456186557E-2</v>
      </c>
      <c r="G945" s="17">
        <f t="shared" si="70"/>
        <v>259.04721919018203</v>
      </c>
      <c r="H945" s="16">
        <f t="shared" si="74"/>
        <v>321.70721919018206</v>
      </c>
      <c r="I945" s="46">
        <v>6.81</v>
      </c>
      <c r="J945" s="16">
        <f t="shared" si="73"/>
        <v>314.897219190182</v>
      </c>
    </row>
    <row r="946" spans="2:10">
      <c r="B946" s="15">
        <v>19.100000000000001</v>
      </c>
      <c r="C946" s="16">
        <v>62.04</v>
      </c>
      <c r="D946" s="15">
        <v>24.513999999999999</v>
      </c>
      <c r="E946" s="17">
        <f t="shared" si="71"/>
        <v>4.0856666666666673E-2</v>
      </c>
      <c r="F946" s="17">
        <f t="shared" si="72"/>
        <v>7.3696842014336073E-2</v>
      </c>
      <c r="G946" s="17">
        <f t="shared" si="70"/>
        <v>259.1698569157756</v>
      </c>
      <c r="H946" s="16">
        <f t="shared" si="74"/>
        <v>321.20985691577562</v>
      </c>
      <c r="I946" s="46">
        <v>6.81</v>
      </c>
      <c r="J946" s="16">
        <f t="shared" si="73"/>
        <v>314.39985691577562</v>
      </c>
    </row>
    <row r="947" spans="2:10">
      <c r="B947" s="15">
        <v>19.13</v>
      </c>
      <c r="C947" s="16">
        <v>62.32</v>
      </c>
      <c r="D947" s="15">
        <v>24.539000000000001</v>
      </c>
      <c r="E947" s="17">
        <f t="shared" si="71"/>
        <v>4.0898333333333335E-2</v>
      </c>
      <c r="F947" s="17">
        <f t="shared" si="72"/>
        <v>7.3700043657975445E-2</v>
      </c>
      <c r="G947" s="17">
        <f t="shared" si="70"/>
        <v>259.56565356701589</v>
      </c>
      <c r="H947" s="16">
        <f t="shared" si="74"/>
        <v>321.88565356701588</v>
      </c>
      <c r="I947" s="46">
        <v>6.75</v>
      </c>
      <c r="J947" s="16">
        <f t="shared" si="73"/>
        <v>315.13565356701588</v>
      </c>
    </row>
    <row r="948" spans="2:10">
      <c r="B948" s="15">
        <v>19.260000000000002</v>
      </c>
      <c r="C948" s="16">
        <v>62.61</v>
      </c>
      <c r="D948" s="15">
        <v>24.564</v>
      </c>
      <c r="E948" s="17">
        <f t="shared" si="71"/>
        <v>4.0939999999999997E-2</v>
      </c>
      <c r="F948" s="17">
        <f t="shared" si="72"/>
        <v>7.3703245579807675E-2</v>
      </c>
      <c r="G948" s="17">
        <f t="shared" si="70"/>
        <v>261.31820720357291</v>
      </c>
      <c r="H948" s="16">
        <f t="shared" si="74"/>
        <v>323.92820720357292</v>
      </c>
      <c r="I948" s="46">
        <v>6.81</v>
      </c>
      <c r="J948" s="16">
        <f t="shared" si="73"/>
        <v>317.11820720357292</v>
      </c>
    </row>
    <row r="949" spans="2:10">
      <c r="B949" s="15">
        <v>18.61</v>
      </c>
      <c r="C949" s="16">
        <v>62.8</v>
      </c>
      <c r="D949" s="15">
        <v>24.623000000000001</v>
      </c>
      <c r="E949" s="17">
        <f t="shared" si="71"/>
        <v>4.1038333333333336E-2</v>
      </c>
      <c r="F949" s="17">
        <f t="shared" si="72"/>
        <v>7.3710803218519694E-2</v>
      </c>
      <c r="G949" s="17">
        <f t="shared" si="70"/>
        <v>252.4731679402494</v>
      </c>
      <c r="H949" s="16">
        <f t="shared" si="74"/>
        <v>315.27316794024938</v>
      </c>
      <c r="I949" s="46">
        <v>6.81</v>
      </c>
      <c r="J949" s="16">
        <f t="shared" si="73"/>
        <v>308.46316794024938</v>
      </c>
    </row>
    <row r="950" spans="2:10">
      <c r="B950" s="15">
        <v>18.61</v>
      </c>
      <c r="C950" s="16">
        <v>62.9</v>
      </c>
      <c r="D950" s="15">
        <v>24.646000000000001</v>
      </c>
      <c r="E950" s="17">
        <f t="shared" si="71"/>
        <v>4.1076666666666671E-2</v>
      </c>
      <c r="F950" s="17">
        <f t="shared" si="72"/>
        <v>7.3713749836556638E-2</v>
      </c>
      <c r="G950" s="17">
        <f t="shared" si="70"/>
        <v>252.46307563057655</v>
      </c>
      <c r="H950" s="16">
        <f t="shared" si="74"/>
        <v>315.36307563057653</v>
      </c>
      <c r="I950" s="46">
        <v>6.81</v>
      </c>
      <c r="J950" s="16">
        <f t="shared" si="73"/>
        <v>308.55307563057653</v>
      </c>
    </row>
    <row r="951" spans="2:10">
      <c r="B951" s="15">
        <v>18.739999999999998</v>
      </c>
      <c r="C951" s="16">
        <v>63.09</v>
      </c>
      <c r="D951" s="15">
        <v>24.67</v>
      </c>
      <c r="E951" s="17">
        <f t="shared" si="71"/>
        <v>4.1116666666666669E-2</v>
      </c>
      <c r="F951" s="17">
        <f t="shared" si="72"/>
        <v>7.3716824819603025E-2</v>
      </c>
      <c r="G951" s="17">
        <f t="shared" si="70"/>
        <v>254.21604967196845</v>
      </c>
      <c r="H951" s="16">
        <f t="shared" si="74"/>
        <v>317.30604967196848</v>
      </c>
      <c r="I951" s="46">
        <v>6.75</v>
      </c>
      <c r="J951" s="16">
        <f t="shared" si="73"/>
        <v>310.55604967196848</v>
      </c>
    </row>
    <row r="952" spans="2:10">
      <c r="B952" s="15">
        <v>18.93</v>
      </c>
      <c r="C952" s="16">
        <v>63.19</v>
      </c>
      <c r="D952" s="15">
        <v>24.698</v>
      </c>
      <c r="E952" s="17">
        <f t="shared" si="71"/>
        <v>4.1163333333333336E-2</v>
      </c>
      <c r="F952" s="17">
        <f t="shared" si="72"/>
        <v>7.372041262408649E-2</v>
      </c>
      <c r="G952" s="17">
        <f t="shared" si="70"/>
        <v>256.780982718144</v>
      </c>
      <c r="H952" s="16">
        <f t="shared" si="74"/>
        <v>319.970982718144</v>
      </c>
      <c r="I952" s="46">
        <v>6.7</v>
      </c>
      <c r="J952" s="16">
        <f t="shared" si="73"/>
        <v>313.27098271814401</v>
      </c>
    </row>
    <row r="953" spans="2:10">
      <c r="B953" s="15">
        <v>18.98</v>
      </c>
      <c r="C953" s="16">
        <v>63.38</v>
      </c>
      <c r="D953" s="15">
        <v>24.724</v>
      </c>
      <c r="E953" s="17">
        <f t="shared" si="71"/>
        <v>4.1206666666666669E-2</v>
      </c>
      <c r="F953" s="17">
        <f t="shared" si="72"/>
        <v>7.372374446954541E-2</v>
      </c>
      <c r="G953" s="17">
        <f t="shared" si="70"/>
        <v>257.44758539550935</v>
      </c>
      <c r="H953" s="16">
        <f t="shared" si="74"/>
        <v>320.82758539550935</v>
      </c>
      <c r="I953" s="46">
        <v>6.75</v>
      </c>
      <c r="J953" s="16">
        <f t="shared" si="73"/>
        <v>314.07758539550935</v>
      </c>
    </row>
    <row r="954" spans="2:10">
      <c r="B954" s="15">
        <v>18.97</v>
      </c>
      <c r="C954" s="16">
        <v>63.52</v>
      </c>
      <c r="D954" s="15">
        <v>24.748999999999999</v>
      </c>
      <c r="E954" s="17">
        <f t="shared" si="71"/>
        <v>4.1248333333333338E-2</v>
      </c>
      <c r="F954" s="17">
        <f t="shared" si="72"/>
        <v>7.3726948451132132E-2</v>
      </c>
      <c r="G954" s="17">
        <f t="shared" si="70"/>
        <v>257.30076177740813</v>
      </c>
      <c r="H954" s="16">
        <f t="shared" si="74"/>
        <v>320.82076177740811</v>
      </c>
      <c r="I954" s="46">
        <v>6.81</v>
      </c>
      <c r="J954" s="16">
        <f t="shared" si="73"/>
        <v>314.01076177740811</v>
      </c>
    </row>
    <row r="955" spans="2:10">
      <c r="B955" s="15">
        <v>19.07</v>
      </c>
      <c r="C955" s="16">
        <v>61.65</v>
      </c>
      <c r="D955" s="15">
        <v>24.774999999999999</v>
      </c>
      <c r="E955" s="17">
        <f t="shared" si="71"/>
        <v>4.1291666666666664E-2</v>
      </c>
      <c r="F955" s="17">
        <f t="shared" si="72"/>
        <v>7.373028088741311E-2</v>
      </c>
      <c r="G955" s="17">
        <f t="shared" si="70"/>
        <v>258.64542723118177</v>
      </c>
      <c r="H955" s="16">
        <f t="shared" si="74"/>
        <v>320.29542723118175</v>
      </c>
      <c r="I955" s="46">
        <v>5.96</v>
      </c>
      <c r="J955" s="16">
        <f t="shared" si="73"/>
        <v>314.33542723118177</v>
      </c>
    </row>
    <row r="956" spans="2:10">
      <c r="B956" s="15">
        <v>18.84</v>
      </c>
      <c r="C956" s="16">
        <v>62.37</v>
      </c>
      <c r="D956" s="15">
        <v>24.8</v>
      </c>
      <c r="E956" s="17">
        <f t="shared" si="71"/>
        <v>4.133333333333334E-2</v>
      </c>
      <c r="F956" s="17">
        <f t="shared" si="72"/>
        <v>7.3733485437173521E-2</v>
      </c>
      <c r="G956" s="17">
        <f t="shared" si="70"/>
        <v>255.51484360593665</v>
      </c>
      <c r="H956" s="16">
        <f t="shared" si="74"/>
        <v>317.88484360593662</v>
      </c>
      <c r="I956" s="46">
        <v>6.75</v>
      </c>
      <c r="J956" s="16">
        <f t="shared" si="73"/>
        <v>311.13484360593662</v>
      </c>
    </row>
    <row r="957" spans="2:10">
      <c r="B957" s="15">
        <v>19.03</v>
      </c>
      <c r="C957" s="16">
        <v>62.71</v>
      </c>
      <c r="D957" s="15">
        <v>24.827000000000002</v>
      </c>
      <c r="E957" s="17">
        <f t="shared" si="71"/>
        <v>4.1378333333333336E-2</v>
      </c>
      <c r="F957" s="17">
        <f t="shared" si="72"/>
        <v>7.3736946663807604E-2</v>
      </c>
      <c r="G957" s="17">
        <f t="shared" si="70"/>
        <v>258.07957694213178</v>
      </c>
      <c r="H957" s="16">
        <f t="shared" si="74"/>
        <v>320.78957694213176</v>
      </c>
      <c r="I957" s="46">
        <v>6.81</v>
      </c>
      <c r="J957" s="16">
        <f t="shared" si="73"/>
        <v>313.97957694213176</v>
      </c>
    </row>
    <row r="958" spans="2:10">
      <c r="B958" s="15">
        <v>19.05</v>
      </c>
      <c r="C958" s="16">
        <v>62.71</v>
      </c>
      <c r="D958" s="15">
        <v>24.852</v>
      </c>
      <c r="E958" s="17">
        <f t="shared" si="71"/>
        <v>4.1420000000000005E-2</v>
      </c>
      <c r="F958" s="17">
        <f t="shared" si="72"/>
        <v>7.3740151793037986E-2</v>
      </c>
      <c r="G958" s="17">
        <f t="shared" si="70"/>
        <v>258.33958212435584</v>
      </c>
      <c r="H958" s="16">
        <f t="shared" si="74"/>
        <v>321.04958212435582</v>
      </c>
      <c r="I958" s="46">
        <v>6.75</v>
      </c>
      <c r="J958" s="16">
        <f t="shared" si="73"/>
        <v>314.29958212435582</v>
      </c>
    </row>
    <row r="959" spans="2:10">
      <c r="B959" s="15">
        <v>18.95</v>
      </c>
      <c r="C959" s="16">
        <v>62.37</v>
      </c>
      <c r="D959" s="15">
        <v>24.878</v>
      </c>
      <c r="E959" s="17">
        <f t="shared" si="71"/>
        <v>4.1463333333333338E-2</v>
      </c>
      <c r="F959" s="17">
        <f t="shared" si="72"/>
        <v>7.3743485423027125E-2</v>
      </c>
      <c r="G959" s="17">
        <f t="shared" si="70"/>
        <v>256.97185170044423</v>
      </c>
      <c r="H959" s="16">
        <f t="shared" si="74"/>
        <v>319.34185170044424</v>
      </c>
      <c r="I959" s="46">
        <v>6.75</v>
      </c>
      <c r="J959" s="16">
        <f t="shared" si="73"/>
        <v>312.59185170044424</v>
      </c>
    </row>
    <row r="960" spans="2:10">
      <c r="B960" s="15">
        <v>19.05</v>
      </c>
      <c r="C960" s="16">
        <v>62.56</v>
      </c>
      <c r="D960" s="15">
        <v>24.905999999999999</v>
      </c>
      <c r="E960" s="17">
        <f t="shared" si="71"/>
        <v>4.1510000000000005E-2</v>
      </c>
      <c r="F960" s="17">
        <f t="shared" si="72"/>
        <v>7.3747075823191011E-2</v>
      </c>
      <c r="G960" s="17">
        <f t="shared" si="70"/>
        <v>258.31532691102859</v>
      </c>
      <c r="H960" s="16">
        <f t="shared" si="74"/>
        <v>320.87532691102859</v>
      </c>
      <c r="I960" s="46">
        <v>6.75</v>
      </c>
      <c r="J960" s="16">
        <f t="shared" si="73"/>
        <v>314.12532691102859</v>
      </c>
    </row>
    <row r="961" spans="2:10">
      <c r="B961" s="15">
        <v>19.010000000000002</v>
      </c>
      <c r="C961" s="16">
        <v>62.75</v>
      </c>
      <c r="D961" s="15">
        <v>24.931999999999999</v>
      </c>
      <c r="E961" s="17">
        <f t="shared" si="71"/>
        <v>4.1553333333333331E-2</v>
      </c>
      <c r="F961" s="17">
        <f t="shared" si="72"/>
        <v>7.3750410079264028E-2</v>
      </c>
      <c r="G961" s="17">
        <f t="shared" si="70"/>
        <v>257.76127860941796</v>
      </c>
      <c r="H961" s="16">
        <f t="shared" si="74"/>
        <v>320.51127860941796</v>
      </c>
      <c r="I961" s="46">
        <v>6.81</v>
      </c>
      <c r="J961" s="16">
        <f t="shared" si="73"/>
        <v>313.70127860941795</v>
      </c>
    </row>
    <row r="962" spans="2:10">
      <c r="B962" s="15">
        <v>18.920000000000002</v>
      </c>
      <c r="C962" s="16">
        <v>62.66</v>
      </c>
      <c r="D962" s="15">
        <v>24.957999999999998</v>
      </c>
      <c r="E962" s="17">
        <f t="shared" si="71"/>
        <v>4.1596666666666664E-2</v>
      </c>
      <c r="F962" s="17">
        <f t="shared" si="72"/>
        <v>7.3753744636847751E-2</v>
      </c>
      <c r="G962" s="17">
        <f t="shared" si="70"/>
        <v>256.52934767121604</v>
      </c>
      <c r="H962" s="16">
        <f t="shared" si="74"/>
        <v>319.18934767121607</v>
      </c>
      <c r="I962" s="46">
        <v>6.86</v>
      </c>
      <c r="J962" s="16">
        <f t="shared" si="73"/>
        <v>312.32934767121606</v>
      </c>
    </row>
    <row r="963" spans="2:10">
      <c r="B963" s="15">
        <v>18.72</v>
      </c>
      <c r="C963" s="16">
        <v>62.18</v>
      </c>
      <c r="D963" s="15">
        <v>24.984999999999999</v>
      </c>
      <c r="E963" s="17">
        <f t="shared" si="71"/>
        <v>4.1641666666666667E-2</v>
      </c>
      <c r="F963" s="17">
        <f t="shared" si="72"/>
        <v>7.375720776581865E-2</v>
      </c>
      <c r="G963" s="17">
        <f t="shared" si="70"/>
        <v>253.80570342950836</v>
      </c>
      <c r="H963" s="16">
        <f t="shared" si="74"/>
        <v>315.98570342950836</v>
      </c>
      <c r="I963" s="46">
        <v>6.7</v>
      </c>
      <c r="J963" s="16">
        <f t="shared" si="73"/>
        <v>309.28570342950837</v>
      </c>
    </row>
    <row r="964" spans="2:10">
      <c r="B964" s="15">
        <v>18.829999999999998</v>
      </c>
      <c r="C964" s="16">
        <v>62.32</v>
      </c>
      <c r="D964" s="15">
        <v>25.007000000000001</v>
      </c>
      <c r="E964" s="17">
        <f t="shared" si="71"/>
        <v>4.1678333333333338E-2</v>
      </c>
      <c r="F964" s="17">
        <f t="shared" si="72"/>
        <v>7.3760029815079856E-2</v>
      </c>
      <c r="G964" s="17">
        <f t="shared" si="70"/>
        <v>255.28731546350735</v>
      </c>
      <c r="H964" s="16">
        <f t="shared" si="74"/>
        <v>317.60731546350735</v>
      </c>
      <c r="I964" s="46">
        <v>6.75</v>
      </c>
      <c r="J964" s="16">
        <f t="shared" si="73"/>
        <v>310.85731546350735</v>
      </c>
    </row>
    <row r="965" spans="2:10">
      <c r="B965" s="15">
        <v>19.09</v>
      </c>
      <c r="C965" s="16">
        <v>62.51</v>
      </c>
      <c r="D965" s="15">
        <v>25.033000000000001</v>
      </c>
      <c r="E965" s="17">
        <f t="shared" si="71"/>
        <v>4.1721666666666671E-2</v>
      </c>
      <c r="F965" s="17">
        <f t="shared" si="72"/>
        <v>7.3763365242635159E-2</v>
      </c>
      <c r="G965" s="17">
        <f t="shared" si="70"/>
        <v>258.8005568510315</v>
      </c>
      <c r="H965" s="16">
        <f t="shared" si="74"/>
        <v>321.31055685103149</v>
      </c>
      <c r="I965" s="46">
        <v>6.7</v>
      </c>
      <c r="J965" s="16">
        <f t="shared" si="73"/>
        <v>314.6105568510315</v>
      </c>
    </row>
    <row r="966" spans="2:10">
      <c r="B966" s="15">
        <v>19.2</v>
      </c>
      <c r="C966" s="16">
        <v>62.75</v>
      </c>
      <c r="D966" s="15">
        <v>25.059000000000001</v>
      </c>
      <c r="E966" s="17">
        <f t="shared" si="71"/>
        <v>4.1765000000000004E-2</v>
      </c>
      <c r="F966" s="17">
        <f t="shared" si="72"/>
        <v>7.3766700971860083E-2</v>
      </c>
      <c r="G966" s="17">
        <f t="shared" si="70"/>
        <v>260.28004163185034</v>
      </c>
      <c r="H966" s="16">
        <f t="shared" si="74"/>
        <v>323.03004163185034</v>
      </c>
      <c r="I966" s="46">
        <v>6.81</v>
      </c>
      <c r="J966" s="16">
        <f t="shared" si="73"/>
        <v>316.22004163185034</v>
      </c>
    </row>
    <row r="967" spans="2:10">
      <c r="B967" s="15">
        <v>19.170000000000002</v>
      </c>
      <c r="C967" s="16">
        <v>62.28</v>
      </c>
      <c r="D967" s="15">
        <v>25.088000000000001</v>
      </c>
      <c r="E967" s="17">
        <f t="shared" si="71"/>
        <v>4.1813333333333341E-2</v>
      </c>
      <c r="F967" s="17">
        <f t="shared" si="72"/>
        <v>7.3770421948858619E-2</v>
      </c>
      <c r="G967" s="17">
        <f t="shared" si="70"/>
        <v>259.86024606568759</v>
      </c>
      <c r="H967" s="16">
        <f t="shared" si="74"/>
        <v>322.14024606568762</v>
      </c>
      <c r="I967" s="46">
        <v>6.75</v>
      </c>
      <c r="J967" s="16">
        <f t="shared" si="73"/>
        <v>315.39024606568762</v>
      </c>
    </row>
    <row r="968" spans="2:10">
      <c r="B968" s="15">
        <v>19.149999999999999</v>
      </c>
      <c r="C968" s="16">
        <v>62.47</v>
      </c>
      <c r="D968" s="15">
        <v>25.111000000000001</v>
      </c>
      <c r="E968" s="17">
        <f t="shared" si="71"/>
        <v>4.1851666666666669E-2</v>
      </c>
      <c r="F968" s="17">
        <f t="shared" si="72"/>
        <v>7.377337333548252E-2</v>
      </c>
      <c r="G968" s="17">
        <f t="shared" si="70"/>
        <v>259.57874954308875</v>
      </c>
      <c r="H968" s="16">
        <f t="shared" si="74"/>
        <v>322.04874954308877</v>
      </c>
      <c r="I968" s="46">
        <v>6.81</v>
      </c>
      <c r="J968" s="16">
        <f t="shared" si="73"/>
        <v>315.23874954308872</v>
      </c>
    </row>
    <row r="969" spans="2:10">
      <c r="B969" s="15">
        <v>19.14</v>
      </c>
      <c r="C969" s="16">
        <v>62.71</v>
      </c>
      <c r="D969" s="15">
        <v>25.138000000000002</v>
      </c>
      <c r="E969" s="17">
        <f t="shared" si="71"/>
        <v>4.1896666666666672E-2</v>
      </c>
      <c r="F969" s="17">
        <f t="shared" si="72"/>
        <v>7.3776838308084736E-2</v>
      </c>
      <c r="G969" s="17">
        <f t="shared" si="70"/>
        <v>259.43101437978765</v>
      </c>
      <c r="H969" s="16">
        <f t="shared" si="74"/>
        <v>322.14101437978763</v>
      </c>
      <c r="I969" s="46">
        <v>6.75</v>
      </c>
      <c r="J969" s="16">
        <f t="shared" si="73"/>
        <v>315.39101437978763</v>
      </c>
    </row>
    <row r="970" spans="2:10">
      <c r="B970" s="15">
        <v>19.239999999999998</v>
      </c>
      <c r="C970" s="16">
        <v>62.23</v>
      </c>
      <c r="D970" s="15">
        <v>25.164000000000001</v>
      </c>
      <c r="E970" s="17">
        <f t="shared" si="71"/>
        <v>4.1940000000000005E-2</v>
      </c>
      <c r="F970" s="17">
        <f t="shared" si="72"/>
        <v>7.3780175256007288E-2</v>
      </c>
      <c r="G970" s="17">
        <f t="shared" si="70"/>
        <v>260.77465841250427</v>
      </c>
      <c r="H970" s="16">
        <f t="shared" si="74"/>
        <v>323.00465841250428</v>
      </c>
      <c r="I970" s="46">
        <v>6.75</v>
      </c>
      <c r="J970" s="16">
        <f t="shared" si="73"/>
        <v>316.25465841250428</v>
      </c>
    </row>
    <row r="971" spans="2:10">
      <c r="B971" s="15">
        <v>19.23</v>
      </c>
      <c r="C971" s="16">
        <v>62.37</v>
      </c>
      <c r="D971" s="15">
        <v>25.190999999999999</v>
      </c>
      <c r="E971" s="17">
        <f t="shared" si="71"/>
        <v>4.1985000000000001E-2</v>
      </c>
      <c r="F971" s="17">
        <f t="shared" si="72"/>
        <v>7.3783640867596381E-2</v>
      </c>
      <c r="G971" s="17">
        <f t="shared" si="70"/>
        <v>260.62687845003398</v>
      </c>
      <c r="H971" s="16">
        <f t="shared" si="74"/>
        <v>322.99687845003399</v>
      </c>
      <c r="I971" s="46">
        <v>6.81</v>
      </c>
      <c r="J971" s="16">
        <f t="shared" si="73"/>
        <v>316.18687845003399</v>
      </c>
    </row>
    <row r="972" spans="2:10">
      <c r="B972" s="15">
        <v>19.29</v>
      </c>
      <c r="C972" s="16">
        <v>62.56</v>
      </c>
      <c r="D972" s="15">
        <v>25.216999999999999</v>
      </c>
      <c r="E972" s="17">
        <f t="shared" si="71"/>
        <v>4.2028333333333334E-2</v>
      </c>
      <c r="F972" s="17">
        <f t="shared" si="72"/>
        <v>7.378697843092473E-2</v>
      </c>
      <c r="G972" s="17">
        <f t="shared" si="70"/>
        <v>261.42824127238418</v>
      </c>
      <c r="H972" s="16">
        <f t="shared" si="74"/>
        <v>323.98824127238419</v>
      </c>
      <c r="I972" s="46">
        <v>6.75</v>
      </c>
      <c r="J972" s="16">
        <f t="shared" si="73"/>
        <v>317.23824127238419</v>
      </c>
    </row>
    <row r="973" spans="2:10">
      <c r="B973" s="15">
        <v>19.399999999999999</v>
      </c>
      <c r="C973" s="16">
        <v>62.47</v>
      </c>
      <c r="D973" s="15">
        <v>25.242000000000001</v>
      </c>
      <c r="E973" s="17">
        <f t="shared" si="71"/>
        <v>4.2070000000000003E-2</v>
      </c>
      <c r="F973" s="17">
        <f t="shared" si="72"/>
        <v>7.3790187911194294E-2</v>
      </c>
      <c r="G973" s="17">
        <f t="shared" si="70"/>
        <v>262.90758363900215</v>
      </c>
      <c r="H973" s="16">
        <f t="shared" si="74"/>
        <v>325.37758363900218</v>
      </c>
      <c r="I973" s="46">
        <v>6.75</v>
      </c>
      <c r="J973" s="16">
        <f t="shared" si="73"/>
        <v>318.62758363900218</v>
      </c>
    </row>
    <row r="974" spans="2:10">
      <c r="B974" s="15">
        <v>19.37</v>
      </c>
      <c r="C974" s="16">
        <v>62.13</v>
      </c>
      <c r="D974" s="15">
        <v>25.268000000000001</v>
      </c>
      <c r="E974" s="17">
        <f t="shared" si="71"/>
        <v>4.2113333333333336E-2</v>
      </c>
      <c r="F974" s="17">
        <f t="shared" si="72"/>
        <v>7.3793526066866316E-2</v>
      </c>
      <c r="G974" s="17">
        <f t="shared" si="70"/>
        <v>262.4891509107224</v>
      </c>
      <c r="H974" s="16">
        <f t="shared" si="74"/>
        <v>324.6191509107224</v>
      </c>
      <c r="I974" s="46">
        <v>6.6</v>
      </c>
      <c r="J974" s="16">
        <f t="shared" si="73"/>
        <v>318.01915091072237</v>
      </c>
    </row>
    <row r="975" spans="2:10">
      <c r="B975" s="15">
        <v>19.09</v>
      </c>
      <c r="C975" s="16">
        <v>62.37</v>
      </c>
      <c r="D975" s="15">
        <v>25.300999999999998</v>
      </c>
      <c r="E975" s="17">
        <f t="shared" si="71"/>
        <v>4.2168333333333335E-2</v>
      </c>
      <c r="F975" s="17">
        <f t="shared" si="72"/>
        <v>7.3797763391727167E-2</v>
      </c>
      <c r="G975" s="17">
        <f t="shared" si="70"/>
        <v>258.67992636400163</v>
      </c>
      <c r="H975" s="16">
        <f t="shared" si="74"/>
        <v>321.04992636400164</v>
      </c>
      <c r="I975" s="46">
        <v>6.7</v>
      </c>
      <c r="J975" s="16">
        <f t="shared" si="73"/>
        <v>314.34992636400165</v>
      </c>
    </row>
    <row r="976" spans="2:10">
      <c r="B976" s="15">
        <v>18.71</v>
      </c>
      <c r="C976" s="16">
        <v>62.61</v>
      </c>
      <c r="D976" s="15">
        <v>25.361000000000001</v>
      </c>
      <c r="E976" s="17">
        <f t="shared" si="71"/>
        <v>4.2268333333333338E-2</v>
      </c>
      <c r="F976" s="17">
        <f t="shared" si="72"/>
        <v>7.3805468865604684E-2</v>
      </c>
      <c r="G976" s="17">
        <f t="shared" si="70"/>
        <v>253.50424958440118</v>
      </c>
      <c r="H976" s="16">
        <f t="shared" si="74"/>
        <v>316.11424958440119</v>
      </c>
      <c r="I976" s="46">
        <v>6.75</v>
      </c>
      <c r="J976" s="16">
        <f t="shared" si="73"/>
        <v>309.36424958440119</v>
      </c>
    </row>
    <row r="977" spans="2:10">
      <c r="B977" s="15">
        <v>18.84</v>
      </c>
      <c r="C977" s="16">
        <v>62.8</v>
      </c>
      <c r="D977" s="15">
        <v>25.396999999999998</v>
      </c>
      <c r="E977" s="17">
        <f t="shared" si="71"/>
        <v>4.2328333333333336E-2</v>
      </c>
      <c r="F977" s="17">
        <f t="shared" si="72"/>
        <v>7.3810092922351966E-2</v>
      </c>
      <c r="G977" s="17">
        <f t="shared" ref="G977:G1040" si="75">B977/F977</f>
        <v>255.2496447852956</v>
      </c>
      <c r="H977" s="16">
        <f t="shared" si="74"/>
        <v>318.04964478529558</v>
      </c>
      <c r="I977" s="46">
        <v>6.75</v>
      </c>
      <c r="J977" s="16">
        <f t="shared" si="73"/>
        <v>311.29964478529558</v>
      </c>
    </row>
    <row r="978" spans="2:10">
      <c r="B978" s="15">
        <v>18.940000000000001</v>
      </c>
      <c r="C978" s="16">
        <v>62.95</v>
      </c>
      <c r="D978" s="15">
        <v>25.422999999999998</v>
      </c>
      <c r="E978" s="17">
        <f t="shared" ref="E978:E1041" si="76">(D978*10^-3)/($C$3)</f>
        <v>4.2371666666666662E-2</v>
      </c>
      <c r="F978" s="17">
        <f t="shared" ref="F978:F1041" si="77">$C$4/(1-E978)</f>
        <v>7.3813432879252405E-2</v>
      </c>
      <c r="G978" s="17">
        <f t="shared" si="75"/>
        <v>256.59286204697963</v>
      </c>
      <c r="H978" s="16">
        <f t="shared" si="74"/>
        <v>319.54286204697962</v>
      </c>
      <c r="I978" s="46">
        <v>6.81</v>
      </c>
      <c r="J978" s="16">
        <f t="shared" ref="J978:J1041" si="78">C978-I978+G978</f>
        <v>312.73286204697962</v>
      </c>
    </row>
    <row r="979" spans="2:10">
      <c r="B979" s="15">
        <v>19.07</v>
      </c>
      <c r="C979" s="16">
        <v>63.14</v>
      </c>
      <c r="D979" s="15">
        <v>25.446999999999999</v>
      </c>
      <c r="E979" s="17">
        <f t="shared" si="76"/>
        <v>4.2411666666666667E-2</v>
      </c>
      <c r="F979" s="17">
        <f t="shared" si="77"/>
        <v>7.3816516184690026E-2</v>
      </c>
      <c r="G979" s="17">
        <f t="shared" si="75"/>
        <v>258.34326768126766</v>
      </c>
      <c r="H979" s="16">
        <f t="shared" ref="H979:H1042" si="79">G979+C979</f>
        <v>321.48326768126765</v>
      </c>
      <c r="I979" s="46">
        <v>6.75</v>
      </c>
      <c r="J979" s="16">
        <f t="shared" si="78"/>
        <v>314.73326768126765</v>
      </c>
    </row>
    <row r="980" spans="2:10">
      <c r="B980" s="15">
        <v>19.13</v>
      </c>
      <c r="C980" s="16">
        <v>63.28</v>
      </c>
      <c r="D980" s="15">
        <v>25.475000000000001</v>
      </c>
      <c r="E980" s="17">
        <f t="shared" si="76"/>
        <v>4.2458333333333334E-2</v>
      </c>
      <c r="F980" s="17">
        <f t="shared" si="77"/>
        <v>7.3820113699947273E-2</v>
      </c>
      <c r="G980" s="17">
        <f t="shared" si="75"/>
        <v>259.14346431050893</v>
      </c>
      <c r="H980" s="16">
        <f t="shared" si="79"/>
        <v>322.42346431050896</v>
      </c>
      <c r="I980" s="46">
        <v>6.7</v>
      </c>
      <c r="J980" s="16">
        <f t="shared" si="78"/>
        <v>315.72346431050892</v>
      </c>
    </row>
    <row r="981" spans="2:10">
      <c r="B981" s="15">
        <v>19.100000000000001</v>
      </c>
      <c r="C981" s="16">
        <v>63.43</v>
      </c>
      <c r="D981" s="15">
        <v>25.501000000000001</v>
      </c>
      <c r="E981" s="17">
        <f t="shared" si="76"/>
        <v>4.2501666666666674E-2</v>
      </c>
      <c r="F981" s="17">
        <f t="shared" si="77"/>
        <v>7.3823454563823804E-2</v>
      </c>
      <c r="G981" s="17">
        <f t="shared" si="75"/>
        <v>258.72536191715557</v>
      </c>
      <c r="H981" s="16">
        <f t="shared" si="79"/>
        <v>322.15536191715557</v>
      </c>
      <c r="I981" s="46">
        <v>6.75</v>
      </c>
      <c r="J981" s="16">
        <f t="shared" si="78"/>
        <v>315.40536191715557</v>
      </c>
    </row>
    <row r="982" spans="2:10">
      <c r="B982" s="15">
        <v>19.29</v>
      </c>
      <c r="C982" s="16">
        <v>63.57</v>
      </c>
      <c r="D982" s="15">
        <v>25.527000000000001</v>
      </c>
      <c r="E982" s="17">
        <f t="shared" si="76"/>
        <v>4.2545000000000006E-2</v>
      </c>
      <c r="F982" s="17">
        <f t="shared" si="77"/>
        <v>7.3826795730107794E-2</v>
      </c>
      <c r="G982" s="17">
        <f t="shared" si="75"/>
        <v>261.2872441399108</v>
      </c>
      <c r="H982" s="16">
        <f t="shared" si="79"/>
        <v>324.85724413991079</v>
      </c>
      <c r="I982" s="46">
        <v>6.7</v>
      </c>
      <c r="J982" s="16">
        <f t="shared" si="78"/>
        <v>318.1572441399108</v>
      </c>
    </row>
    <row r="983" spans="2:10">
      <c r="B983" s="15">
        <v>19.28</v>
      </c>
      <c r="C983" s="16">
        <v>62.18</v>
      </c>
      <c r="D983" s="15">
        <v>25.555</v>
      </c>
      <c r="E983" s="17">
        <f t="shared" si="76"/>
        <v>4.2591666666666674E-2</v>
      </c>
      <c r="F983" s="17">
        <f t="shared" si="77"/>
        <v>7.3830394247425268E-2</v>
      </c>
      <c r="G983" s="17">
        <f t="shared" si="75"/>
        <v>261.13906334276908</v>
      </c>
      <c r="H983" s="16">
        <f t="shared" si="79"/>
        <v>323.31906334276908</v>
      </c>
      <c r="I983" s="46">
        <v>6.54</v>
      </c>
      <c r="J983" s="16">
        <f t="shared" si="78"/>
        <v>316.77906334276906</v>
      </c>
    </row>
    <row r="984" spans="2:10">
      <c r="B984" s="15">
        <v>19.29</v>
      </c>
      <c r="C984" s="16">
        <v>62.51</v>
      </c>
      <c r="D984" s="15">
        <v>25.58</v>
      </c>
      <c r="E984" s="17">
        <f t="shared" si="76"/>
        <v>4.2633333333333336E-2</v>
      </c>
      <c r="F984" s="17">
        <f t="shared" si="77"/>
        <v>7.3833607505766174E-2</v>
      </c>
      <c r="G984" s="17">
        <f t="shared" si="75"/>
        <v>261.26313817855248</v>
      </c>
      <c r="H984" s="16">
        <f t="shared" si="79"/>
        <v>323.77313817855247</v>
      </c>
      <c r="I984" s="46">
        <v>6.75</v>
      </c>
      <c r="J984" s="16">
        <f t="shared" si="78"/>
        <v>317.02313817855247</v>
      </c>
    </row>
    <row r="985" spans="2:10">
      <c r="B985" s="15">
        <v>19.170000000000002</v>
      </c>
      <c r="C985" s="16">
        <v>62.75</v>
      </c>
      <c r="D985" s="15">
        <v>25.606000000000002</v>
      </c>
      <c r="E985" s="17">
        <f t="shared" si="76"/>
        <v>4.2676666666666675E-2</v>
      </c>
      <c r="F985" s="17">
        <f t="shared" si="77"/>
        <v>7.3836949591155568E-2</v>
      </c>
      <c r="G985" s="17">
        <f t="shared" si="75"/>
        <v>259.62611004580623</v>
      </c>
      <c r="H985" s="16">
        <f t="shared" si="79"/>
        <v>322.37611004580623</v>
      </c>
      <c r="I985" s="46">
        <v>6.75</v>
      </c>
      <c r="J985" s="16">
        <f t="shared" si="78"/>
        <v>315.62611004580623</v>
      </c>
    </row>
    <row r="986" spans="2:10">
      <c r="B986" s="15">
        <v>19.25</v>
      </c>
      <c r="C986" s="16">
        <v>62.47</v>
      </c>
      <c r="D986" s="15">
        <v>25.632000000000001</v>
      </c>
      <c r="E986" s="17">
        <f t="shared" si="76"/>
        <v>4.2720000000000008E-2</v>
      </c>
      <c r="F986" s="17">
        <f t="shared" si="77"/>
        <v>7.3840291979118275E-2</v>
      </c>
      <c r="G986" s="17">
        <f t="shared" si="75"/>
        <v>260.69777737937193</v>
      </c>
      <c r="H986" s="16">
        <f t="shared" si="79"/>
        <v>323.16777737937196</v>
      </c>
      <c r="I986" s="46">
        <v>6.7</v>
      </c>
      <c r="J986" s="16">
        <f t="shared" si="78"/>
        <v>316.46777737937191</v>
      </c>
    </row>
    <row r="987" spans="2:10">
      <c r="B987" s="15">
        <v>19.100000000000001</v>
      </c>
      <c r="C987" s="16">
        <v>62.66</v>
      </c>
      <c r="D987" s="15">
        <v>25.658000000000001</v>
      </c>
      <c r="E987" s="17">
        <f t="shared" si="76"/>
        <v>4.2763333333333334E-2</v>
      </c>
      <c r="F987" s="17">
        <f t="shared" si="77"/>
        <v>7.3843634669695429E-2</v>
      </c>
      <c r="G987" s="17">
        <f t="shared" si="75"/>
        <v>258.65465703895558</v>
      </c>
      <c r="H987" s="16">
        <f t="shared" si="79"/>
        <v>321.3146570389556</v>
      </c>
      <c r="I987" s="46">
        <v>6.75</v>
      </c>
      <c r="J987" s="16">
        <f t="shared" si="78"/>
        <v>314.5646570389556</v>
      </c>
    </row>
    <row r="988" spans="2:10">
      <c r="B988" s="15">
        <v>19.07</v>
      </c>
      <c r="C988" s="16">
        <v>62.13</v>
      </c>
      <c r="D988" s="15">
        <v>25.683</v>
      </c>
      <c r="E988" s="17">
        <f t="shared" si="76"/>
        <v>4.2805000000000003E-2</v>
      </c>
      <c r="F988" s="17">
        <f t="shared" si="77"/>
        <v>7.3846849080668353E-2</v>
      </c>
      <c r="G988" s="17">
        <f t="shared" si="75"/>
        <v>258.23715212504783</v>
      </c>
      <c r="H988" s="16">
        <f t="shared" si="79"/>
        <v>320.36715212504782</v>
      </c>
      <c r="I988" s="46">
        <v>6.75</v>
      </c>
      <c r="J988" s="16">
        <f t="shared" si="78"/>
        <v>313.61715212504782</v>
      </c>
    </row>
    <row r="989" spans="2:10">
      <c r="B989" s="15">
        <v>19.14</v>
      </c>
      <c r="C989" s="16">
        <v>62.28</v>
      </c>
      <c r="D989" s="15">
        <v>25.709</v>
      </c>
      <c r="E989" s="17">
        <f t="shared" si="76"/>
        <v>4.2848333333333335E-2</v>
      </c>
      <c r="F989" s="17">
        <f t="shared" si="77"/>
        <v>7.3850192364954714E-2</v>
      </c>
      <c r="G989" s="17">
        <f t="shared" si="75"/>
        <v>259.17332625774992</v>
      </c>
      <c r="H989" s="16">
        <f t="shared" si="79"/>
        <v>321.45332625774995</v>
      </c>
      <c r="I989" s="46">
        <v>6.75</v>
      </c>
      <c r="J989" s="16">
        <f t="shared" si="78"/>
        <v>314.70332625774995</v>
      </c>
    </row>
    <row r="990" spans="2:10">
      <c r="B990" s="15">
        <v>19.309999999999999</v>
      </c>
      <c r="C990" s="16">
        <v>62.47</v>
      </c>
      <c r="D990" s="15">
        <v>25.734000000000002</v>
      </c>
      <c r="E990" s="17">
        <f t="shared" si="76"/>
        <v>4.2890000000000005E-2</v>
      </c>
      <c r="F990" s="17">
        <f t="shared" si="77"/>
        <v>7.3853407346877939E-2</v>
      </c>
      <c r="G990" s="17">
        <f t="shared" si="75"/>
        <v>261.46390117525573</v>
      </c>
      <c r="H990" s="16">
        <f t="shared" si="79"/>
        <v>323.93390117525576</v>
      </c>
      <c r="I990" s="46">
        <v>6.75</v>
      </c>
      <c r="J990" s="16">
        <f t="shared" si="78"/>
        <v>317.18390117525576</v>
      </c>
    </row>
    <row r="991" spans="2:10">
      <c r="B991" s="15">
        <v>19.350000000000001</v>
      </c>
      <c r="C991" s="16">
        <v>62.71</v>
      </c>
      <c r="D991" s="15">
        <v>25.759</v>
      </c>
      <c r="E991" s="17">
        <f t="shared" si="76"/>
        <v>4.2931666666666667E-2</v>
      </c>
      <c r="F991" s="17">
        <f t="shared" si="77"/>
        <v>7.3856622608734324E-2</v>
      </c>
      <c r="G991" s="17">
        <f t="shared" si="75"/>
        <v>261.99410853796149</v>
      </c>
      <c r="H991" s="16">
        <f t="shared" si="79"/>
        <v>324.70410853796147</v>
      </c>
      <c r="I991" s="46">
        <v>6.7</v>
      </c>
      <c r="J991" s="16">
        <f t="shared" si="78"/>
        <v>318.00410853796149</v>
      </c>
    </row>
    <row r="992" spans="2:10">
      <c r="B992" s="15">
        <v>19.32</v>
      </c>
      <c r="C992" s="16">
        <v>62.8</v>
      </c>
      <c r="D992" s="15">
        <v>25.785</v>
      </c>
      <c r="E992" s="17">
        <f t="shared" si="76"/>
        <v>4.2975000000000006E-2</v>
      </c>
      <c r="F992" s="17">
        <f t="shared" si="77"/>
        <v>7.3859966778057368E-2</v>
      </c>
      <c r="G992" s="17">
        <f t="shared" si="75"/>
        <v>261.57607216443625</v>
      </c>
      <c r="H992" s="16">
        <f t="shared" si="79"/>
        <v>324.37607216443627</v>
      </c>
      <c r="I992" s="46">
        <v>6.75</v>
      </c>
      <c r="J992" s="16">
        <f t="shared" si="78"/>
        <v>317.62607216443627</v>
      </c>
    </row>
    <row r="993" spans="2:10">
      <c r="B993" s="15">
        <v>19.39</v>
      </c>
      <c r="C993" s="16">
        <v>62.9</v>
      </c>
      <c r="D993" s="15">
        <v>25.812000000000001</v>
      </c>
      <c r="E993" s="17">
        <f t="shared" si="76"/>
        <v>4.3020000000000003E-2</v>
      </c>
      <c r="F993" s="17">
        <f t="shared" si="77"/>
        <v>7.3863439889830879E-2</v>
      </c>
      <c r="G993" s="17">
        <f t="shared" si="75"/>
        <v>262.5114674989502</v>
      </c>
      <c r="H993" s="16">
        <f t="shared" si="79"/>
        <v>325.41146749895017</v>
      </c>
      <c r="I993" s="46">
        <v>6.7</v>
      </c>
      <c r="J993" s="16">
        <f t="shared" si="78"/>
        <v>318.71146749895019</v>
      </c>
    </row>
    <row r="994" spans="2:10">
      <c r="B994" s="15">
        <v>19.57</v>
      </c>
      <c r="C994" s="16">
        <v>63.09</v>
      </c>
      <c r="D994" s="15">
        <v>25.837</v>
      </c>
      <c r="E994" s="17">
        <f t="shared" si="76"/>
        <v>4.3061666666666665E-2</v>
      </c>
      <c r="F994" s="17">
        <f t="shared" si="77"/>
        <v>7.3866656025313726E-2</v>
      </c>
      <c r="G994" s="17">
        <f t="shared" si="75"/>
        <v>264.93686127193115</v>
      </c>
      <c r="H994" s="16">
        <f t="shared" si="79"/>
        <v>328.02686127193112</v>
      </c>
      <c r="I994" s="46">
        <v>6.7</v>
      </c>
      <c r="J994" s="16">
        <f t="shared" si="78"/>
        <v>321.32686127193114</v>
      </c>
    </row>
    <row r="995" spans="2:10">
      <c r="B995" s="15">
        <v>19.53</v>
      </c>
      <c r="C995" s="16">
        <v>63.23</v>
      </c>
      <c r="D995" s="15">
        <v>25.864000000000001</v>
      </c>
      <c r="E995" s="17">
        <f t="shared" si="76"/>
        <v>4.3106666666666668E-2</v>
      </c>
      <c r="F995" s="17">
        <f t="shared" si="77"/>
        <v>7.3870129766226478E-2</v>
      </c>
      <c r="G995" s="17">
        <f t="shared" si="75"/>
        <v>264.38291176427771</v>
      </c>
      <c r="H995" s="16">
        <f t="shared" si="79"/>
        <v>327.61291176427773</v>
      </c>
      <c r="I995" s="46">
        <v>6.7</v>
      </c>
      <c r="J995" s="16">
        <f t="shared" si="78"/>
        <v>320.91291176427768</v>
      </c>
    </row>
    <row r="996" spans="2:10">
      <c r="B996" s="15">
        <v>19.649999999999999</v>
      </c>
      <c r="C996" s="16">
        <v>63.38</v>
      </c>
      <c r="D996" s="15">
        <v>25.89</v>
      </c>
      <c r="E996" s="17">
        <f t="shared" si="76"/>
        <v>4.3150000000000001E-2</v>
      </c>
      <c r="F996" s="17">
        <f t="shared" si="77"/>
        <v>7.3873475158875837E-2</v>
      </c>
      <c r="G996" s="17">
        <f t="shared" si="75"/>
        <v>265.99533807959847</v>
      </c>
      <c r="H996" s="16">
        <f t="shared" si="79"/>
        <v>329.37533807959846</v>
      </c>
      <c r="I996" s="46">
        <v>6.7</v>
      </c>
      <c r="J996" s="16">
        <f t="shared" si="78"/>
        <v>322.67533807959848</v>
      </c>
    </row>
    <row r="997" spans="2:10">
      <c r="B997" s="15">
        <v>19.649999999999999</v>
      </c>
      <c r="C997" s="16">
        <v>63.57</v>
      </c>
      <c r="D997" s="15">
        <v>25.917000000000002</v>
      </c>
      <c r="E997" s="17">
        <f t="shared" si="76"/>
        <v>4.3195000000000004E-2</v>
      </c>
      <c r="F997" s="17">
        <f t="shared" si="77"/>
        <v>7.3876949541202594E-2</v>
      </c>
      <c r="G997" s="17">
        <f t="shared" si="75"/>
        <v>265.98282850107142</v>
      </c>
      <c r="H997" s="16">
        <f t="shared" si="79"/>
        <v>329.55282850107142</v>
      </c>
      <c r="I997" s="46">
        <v>6.75</v>
      </c>
      <c r="J997" s="16">
        <f t="shared" si="78"/>
        <v>322.80282850107142</v>
      </c>
    </row>
    <row r="998" spans="2:10">
      <c r="B998" s="15">
        <v>19.59</v>
      </c>
      <c r="C998" s="16">
        <v>62.47</v>
      </c>
      <c r="D998" s="15">
        <v>25.942</v>
      </c>
      <c r="E998" s="17">
        <f t="shared" si="76"/>
        <v>4.3236666666666666E-2</v>
      </c>
      <c r="F998" s="17">
        <f t="shared" si="77"/>
        <v>7.3880166853283483E-2</v>
      </c>
      <c r="G998" s="17">
        <f t="shared" si="75"/>
        <v>265.15911961735577</v>
      </c>
      <c r="H998" s="16">
        <f t="shared" si="79"/>
        <v>327.62911961735574</v>
      </c>
      <c r="I998" s="46">
        <v>6.65</v>
      </c>
      <c r="J998" s="16">
        <f t="shared" si="78"/>
        <v>320.97911961735576</v>
      </c>
    </row>
    <row r="999" spans="2:10">
      <c r="B999" s="15">
        <v>19.52</v>
      </c>
      <c r="C999" s="16">
        <v>62.71</v>
      </c>
      <c r="D999" s="15">
        <v>25.97</v>
      </c>
      <c r="E999" s="17">
        <f t="shared" si="76"/>
        <v>4.3283333333333333E-2</v>
      </c>
      <c r="F999" s="17">
        <f t="shared" si="77"/>
        <v>7.3883770575513832E-2</v>
      </c>
      <c r="G999" s="17">
        <f t="shared" si="75"/>
        <v>264.19875228280802</v>
      </c>
      <c r="H999" s="16">
        <f t="shared" si="79"/>
        <v>326.908752282808</v>
      </c>
      <c r="I999" s="46">
        <v>6.75</v>
      </c>
      <c r="J999" s="16">
        <f t="shared" si="78"/>
        <v>320.158752282808</v>
      </c>
    </row>
    <row r="1000" spans="2:10">
      <c r="B1000" s="15">
        <v>19.37</v>
      </c>
      <c r="C1000" s="16">
        <v>61.8</v>
      </c>
      <c r="D1000" s="15">
        <v>26.015000000000001</v>
      </c>
      <c r="E1000" s="17">
        <f t="shared" si="76"/>
        <v>4.3358333333333332E-2</v>
      </c>
      <c r="F1000" s="17">
        <f t="shared" si="77"/>
        <v>7.3889563008549375E-2</v>
      </c>
      <c r="G1000" s="17">
        <f t="shared" si="75"/>
        <v>262.14798425264473</v>
      </c>
      <c r="H1000" s="16">
        <f t="shared" si="79"/>
        <v>323.94798425264474</v>
      </c>
      <c r="I1000" s="46">
        <v>6.33</v>
      </c>
      <c r="J1000" s="16">
        <f t="shared" si="78"/>
        <v>317.61798425264476</v>
      </c>
    </row>
    <row r="1001" spans="2:10">
      <c r="B1001" s="15">
        <v>19.64</v>
      </c>
      <c r="C1001" s="16">
        <v>63.04</v>
      </c>
      <c r="D1001" s="15">
        <v>26.062000000000001</v>
      </c>
      <c r="E1001" s="17">
        <f t="shared" si="76"/>
        <v>4.3436666666666672E-2</v>
      </c>
      <c r="F1001" s="17">
        <f t="shared" si="77"/>
        <v>7.3895613852824185E-2</v>
      </c>
      <c r="G1001" s="17">
        <f t="shared" si="75"/>
        <v>265.78032140197706</v>
      </c>
      <c r="H1001" s="16">
        <f t="shared" si="79"/>
        <v>328.82032140197708</v>
      </c>
      <c r="I1001" s="46">
        <v>6.86</v>
      </c>
      <c r="J1001" s="16">
        <f t="shared" si="78"/>
        <v>321.96032140197707</v>
      </c>
    </row>
    <row r="1002" spans="2:10">
      <c r="B1002" s="15">
        <v>19.45</v>
      </c>
      <c r="C1002" s="16">
        <v>62.23</v>
      </c>
      <c r="D1002" s="15">
        <v>26.091000000000001</v>
      </c>
      <c r="E1002" s="17">
        <f t="shared" si="76"/>
        <v>4.348500000000001E-2</v>
      </c>
      <c r="F1002" s="17">
        <f t="shared" si="77"/>
        <v>7.3899347846892463E-2</v>
      </c>
      <c r="G1002" s="17">
        <f t="shared" si="75"/>
        <v>263.19582738804763</v>
      </c>
      <c r="H1002" s="16">
        <f t="shared" si="79"/>
        <v>325.42582738804765</v>
      </c>
      <c r="I1002" s="46">
        <v>6.75</v>
      </c>
      <c r="J1002" s="16">
        <f t="shared" si="78"/>
        <v>318.67582738804765</v>
      </c>
    </row>
    <row r="1003" spans="2:10">
      <c r="B1003" s="15">
        <v>19.53</v>
      </c>
      <c r="C1003" s="16">
        <v>62.42</v>
      </c>
      <c r="D1003" s="15">
        <v>26.117000000000001</v>
      </c>
      <c r="E1003" s="17">
        <f t="shared" si="76"/>
        <v>4.3528333333333336E-2</v>
      </c>
      <c r="F1003" s="17">
        <f t="shared" si="77"/>
        <v>7.3902695886552155E-2</v>
      </c>
      <c r="G1003" s="17">
        <f t="shared" si="75"/>
        <v>264.26640822386855</v>
      </c>
      <c r="H1003" s="16">
        <f t="shared" si="79"/>
        <v>326.68640822386857</v>
      </c>
      <c r="I1003" s="46">
        <v>6.75</v>
      </c>
      <c r="J1003" s="16">
        <f t="shared" si="78"/>
        <v>319.93640822386857</v>
      </c>
    </row>
    <row r="1004" spans="2:10">
      <c r="B1004" s="15">
        <v>19.66</v>
      </c>
      <c r="C1004" s="16">
        <v>62.61</v>
      </c>
      <c r="D1004" s="15">
        <v>26.143000000000001</v>
      </c>
      <c r="E1004" s="17">
        <f t="shared" si="76"/>
        <v>4.3571666666666668E-2</v>
      </c>
      <c r="F1004" s="17">
        <f t="shared" si="77"/>
        <v>7.3906044229594153E-2</v>
      </c>
      <c r="G1004" s="17">
        <f t="shared" si="75"/>
        <v>266.01342562625695</v>
      </c>
      <c r="H1004" s="16">
        <f t="shared" si="79"/>
        <v>328.62342562625696</v>
      </c>
      <c r="I1004" s="46">
        <v>6.75</v>
      </c>
      <c r="J1004" s="16">
        <f t="shared" si="78"/>
        <v>321.87342562625696</v>
      </c>
    </row>
    <row r="1005" spans="2:10">
      <c r="B1005" s="15">
        <v>18.91</v>
      </c>
      <c r="C1005" s="16">
        <v>62.28</v>
      </c>
      <c r="D1005" s="15">
        <v>26.201000000000001</v>
      </c>
      <c r="E1005" s="17">
        <f t="shared" si="76"/>
        <v>4.3668333333333337E-2</v>
      </c>
      <c r="F1005" s="17">
        <f t="shared" si="77"/>
        <v>7.3913514703689287E-2</v>
      </c>
      <c r="G1005" s="17">
        <f t="shared" si="75"/>
        <v>255.83954539042011</v>
      </c>
      <c r="H1005" s="16">
        <f t="shared" si="79"/>
        <v>318.11954539042011</v>
      </c>
      <c r="I1005" s="46">
        <v>6.33</v>
      </c>
      <c r="J1005" s="16">
        <f t="shared" si="78"/>
        <v>311.78954539042013</v>
      </c>
    </row>
    <row r="1006" spans="2:10">
      <c r="B1006" s="15">
        <v>18.61</v>
      </c>
      <c r="C1006" s="16">
        <v>62.61</v>
      </c>
      <c r="D1006" s="15">
        <v>26.222999999999999</v>
      </c>
      <c r="E1006" s="17">
        <f t="shared" si="76"/>
        <v>4.3705000000000001E-2</v>
      </c>
      <c r="F1006" s="17">
        <f t="shared" si="77"/>
        <v>7.3916348726878578E-2</v>
      </c>
      <c r="G1006" s="17">
        <f t="shared" si="75"/>
        <v>251.77109422387838</v>
      </c>
      <c r="H1006" s="16">
        <f t="shared" si="79"/>
        <v>314.38109422387839</v>
      </c>
      <c r="I1006" s="46">
        <v>6.7</v>
      </c>
      <c r="J1006" s="16">
        <f t="shared" si="78"/>
        <v>307.6810942238784</v>
      </c>
    </row>
    <row r="1007" spans="2:10">
      <c r="B1007" s="15">
        <v>18.87</v>
      </c>
      <c r="C1007" s="16">
        <v>62.61</v>
      </c>
      <c r="D1007" s="15">
        <v>26.25</v>
      </c>
      <c r="E1007" s="17">
        <f t="shared" si="76"/>
        <v>4.3749999999999997E-2</v>
      </c>
      <c r="F1007" s="17">
        <f t="shared" si="77"/>
        <v>7.3919827143289249E-2</v>
      </c>
      <c r="G1007" s="17">
        <f t="shared" si="75"/>
        <v>255.27657097224554</v>
      </c>
      <c r="H1007" s="16">
        <f t="shared" si="79"/>
        <v>317.88657097224552</v>
      </c>
      <c r="I1007" s="46">
        <v>6.7</v>
      </c>
      <c r="J1007" s="16">
        <f t="shared" si="78"/>
        <v>311.18657097224553</v>
      </c>
    </row>
    <row r="1008" spans="2:10">
      <c r="B1008" s="15">
        <v>18.809999999999999</v>
      </c>
      <c r="C1008" s="16">
        <v>62.37</v>
      </c>
      <c r="D1008" s="15">
        <v>26.277999999999999</v>
      </c>
      <c r="E1008" s="17">
        <f t="shared" si="76"/>
        <v>4.3796666666666664E-2</v>
      </c>
      <c r="F1008" s="17">
        <f t="shared" si="77"/>
        <v>7.3923434735746946E-2</v>
      </c>
      <c r="G1008" s="17">
        <f t="shared" si="75"/>
        <v>254.45246243278385</v>
      </c>
      <c r="H1008" s="16">
        <f t="shared" si="79"/>
        <v>316.82246243278382</v>
      </c>
      <c r="I1008" s="46">
        <v>6.75</v>
      </c>
      <c r="J1008" s="16">
        <f t="shared" si="78"/>
        <v>310.07246243278382</v>
      </c>
    </row>
    <row r="1009" spans="2:10">
      <c r="B1009" s="15">
        <v>18.920000000000002</v>
      </c>
      <c r="C1009" s="16">
        <v>62.56</v>
      </c>
      <c r="D1009" s="15">
        <v>26.303000000000001</v>
      </c>
      <c r="E1009" s="17">
        <f t="shared" si="76"/>
        <v>4.3838333333333333E-2</v>
      </c>
      <c r="F1009" s="17">
        <f t="shared" si="77"/>
        <v>7.3926656098013771E-2</v>
      </c>
      <c r="G1009" s="17">
        <f t="shared" si="75"/>
        <v>255.92933589361058</v>
      </c>
      <c r="H1009" s="16">
        <f t="shared" si="79"/>
        <v>318.48933589361059</v>
      </c>
      <c r="I1009" s="46">
        <v>6.75</v>
      </c>
      <c r="J1009" s="16">
        <f t="shared" si="78"/>
        <v>311.73933589361059</v>
      </c>
    </row>
    <row r="1010" spans="2:10">
      <c r="B1010" s="15">
        <v>19.149999999999999</v>
      </c>
      <c r="C1010" s="16">
        <v>62.71</v>
      </c>
      <c r="D1010" s="15">
        <v>26.324999999999999</v>
      </c>
      <c r="E1010" s="17">
        <f t="shared" si="76"/>
        <v>4.3875000000000004E-2</v>
      </c>
      <c r="F1010" s="17">
        <f t="shared" si="77"/>
        <v>7.3929491129057751E-2</v>
      </c>
      <c r="G1010" s="17">
        <f t="shared" si="75"/>
        <v>259.03059398271921</v>
      </c>
      <c r="H1010" s="16">
        <f t="shared" si="79"/>
        <v>321.74059398271919</v>
      </c>
      <c r="I1010" s="46">
        <v>6.75</v>
      </c>
      <c r="J1010" s="16">
        <f t="shared" si="78"/>
        <v>314.99059398271919</v>
      </c>
    </row>
    <row r="1011" spans="2:10">
      <c r="B1011" s="15">
        <v>19.29</v>
      </c>
      <c r="C1011" s="16">
        <v>62.47</v>
      </c>
      <c r="D1011" s="15">
        <v>26.352</v>
      </c>
      <c r="E1011" s="17">
        <f t="shared" si="76"/>
        <v>4.3920000000000001E-2</v>
      </c>
      <c r="F1011" s="17">
        <f t="shared" si="77"/>
        <v>7.3932970782539478E-2</v>
      </c>
      <c r="G1011" s="17">
        <f t="shared" si="75"/>
        <v>260.91200983574788</v>
      </c>
      <c r="H1011" s="16">
        <f t="shared" si="79"/>
        <v>323.38200983574791</v>
      </c>
      <c r="I1011" s="46">
        <v>6.75</v>
      </c>
      <c r="J1011" s="16">
        <f t="shared" si="78"/>
        <v>316.63200983574791</v>
      </c>
    </row>
    <row r="1012" spans="2:10">
      <c r="B1012" s="15">
        <v>19.440000000000001</v>
      </c>
      <c r="C1012" s="16">
        <v>62.66</v>
      </c>
      <c r="D1012" s="15">
        <v>26.38</v>
      </c>
      <c r="E1012" s="17">
        <f t="shared" si="76"/>
        <v>4.3966666666666668E-2</v>
      </c>
      <c r="F1012" s="17">
        <f t="shared" si="77"/>
        <v>7.393657965807017E-2</v>
      </c>
      <c r="G1012" s="17">
        <f t="shared" si="75"/>
        <v>262.92804035435427</v>
      </c>
      <c r="H1012" s="16">
        <f t="shared" si="79"/>
        <v>325.58804035435423</v>
      </c>
      <c r="I1012" s="46">
        <v>6.75</v>
      </c>
      <c r="J1012" s="16">
        <f t="shared" si="78"/>
        <v>318.83804035435423</v>
      </c>
    </row>
    <row r="1013" spans="2:10">
      <c r="B1013" s="15">
        <v>19.399999999999999</v>
      </c>
      <c r="C1013" s="16">
        <v>62.95</v>
      </c>
      <c r="D1013" s="15">
        <v>26.407</v>
      </c>
      <c r="E1013" s="17">
        <f t="shared" si="76"/>
        <v>4.4011666666666671E-2</v>
      </c>
      <c r="F1013" s="17">
        <f t="shared" si="77"/>
        <v>7.3940059978873887E-2</v>
      </c>
      <c r="G1013" s="17">
        <f t="shared" si="75"/>
        <v>262.37468573251033</v>
      </c>
      <c r="H1013" s="16">
        <f t="shared" si="79"/>
        <v>325.32468573251032</v>
      </c>
      <c r="I1013" s="46">
        <v>7.02</v>
      </c>
      <c r="J1013" s="16">
        <f t="shared" si="78"/>
        <v>318.30468573251034</v>
      </c>
    </row>
    <row r="1014" spans="2:10">
      <c r="B1014" s="15">
        <v>19.440000000000001</v>
      </c>
      <c r="C1014" s="16">
        <v>61.94</v>
      </c>
      <c r="D1014" s="15">
        <v>26.431999999999999</v>
      </c>
      <c r="E1014" s="17">
        <f t="shared" si="76"/>
        <v>4.4053333333333333E-2</v>
      </c>
      <c r="F1014" s="17">
        <f t="shared" si="77"/>
        <v>7.3943282790292011E-2</v>
      </c>
      <c r="G1014" s="17">
        <f t="shared" si="75"/>
        <v>262.9042053100768</v>
      </c>
      <c r="H1014" s="16">
        <f t="shared" si="79"/>
        <v>324.8442053100768</v>
      </c>
      <c r="I1014" s="46">
        <v>6.75</v>
      </c>
      <c r="J1014" s="16">
        <f t="shared" si="78"/>
        <v>318.0942053100768</v>
      </c>
    </row>
    <row r="1015" spans="2:10">
      <c r="B1015" s="15">
        <v>19.440000000000001</v>
      </c>
      <c r="C1015" s="16">
        <v>62.18</v>
      </c>
      <c r="D1015" s="15">
        <v>26.452999999999999</v>
      </c>
      <c r="E1015" s="17">
        <f t="shared" si="76"/>
        <v>4.4088333333333334E-2</v>
      </c>
      <c r="F1015" s="17">
        <f t="shared" si="77"/>
        <v>7.3945990169004813E-2</v>
      </c>
      <c r="G1015" s="17">
        <f t="shared" si="75"/>
        <v>262.89457961911864</v>
      </c>
      <c r="H1015" s="16">
        <f t="shared" si="79"/>
        <v>325.07457961911865</v>
      </c>
      <c r="I1015" s="46">
        <v>6.75</v>
      </c>
      <c r="J1015" s="16">
        <f t="shared" si="78"/>
        <v>318.32457961911865</v>
      </c>
    </row>
    <row r="1016" spans="2:10">
      <c r="B1016" s="15">
        <v>19.579999999999998</v>
      </c>
      <c r="C1016" s="16">
        <v>62.37</v>
      </c>
      <c r="D1016" s="15">
        <v>26.483000000000001</v>
      </c>
      <c r="E1016" s="17">
        <f t="shared" si="76"/>
        <v>4.4138333333333335E-2</v>
      </c>
      <c r="F1016" s="17">
        <f t="shared" si="77"/>
        <v>7.3949858196814058E-2</v>
      </c>
      <c r="G1016" s="17">
        <f t="shared" si="75"/>
        <v>264.77400332382996</v>
      </c>
      <c r="H1016" s="16">
        <f t="shared" si="79"/>
        <v>327.14400332382996</v>
      </c>
      <c r="I1016" s="46">
        <v>6.75</v>
      </c>
      <c r="J1016" s="16">
        <f t="shared" si="78"/>
        <v>320.39400332382996</v>
      </c>
    </row>
    <row r="1017" spans="2:10">
      <c r="B1017" s="15">
        <v>19.52</v>
      </c>
      <c r="C1017" s="16">
        <v>62.56</v>
      </c>
      <c r="D1017" s="15">
        <v>26.509</v>
      </c>
      <c r="E1017" s="17">
        <f t="shared" si="76"/>
        <v>4.4181666666666668E-2</v>
      </c>
      <c r="F1017" s="17">
        <f t="shared" si="77"/>
        <v>7.3953210814925091E-2</v>
      </c>
      <c r="G1017" s="17">
        <f t="shared" si="75"/>
        <v>263.95067617619264</v>
      </c>
      <c r="H1017" s="16">
        <f t="shared" si="79"/>
        <v>326.51067617619265</v>
      </c>
      <c r="I1017" s="46">
        <v>6.7</v>
      </c>
      <c r="J1017" s="16">
        <f t="shared" si="78"/>
        <v>319.81067617619266</v>
      </c>
    </row>
    <row r="1018" spans="2:10">
      <c r="B1018" s="15">
        <v>19.760000000000002</v>
      </c>
      <c r="C1018" s="16">
        <v>61.75</v>
      </c>
      <c r="D1018" s="15">
        <v>26.535</v>
      </c>
      <c r="E1018" s="17">
        <f t="shared" si="76"/>
        <v>4.4225E-2</v>
      </c>
      <c r="F1018" s="17">
        <f t="shared" si="77"/>
        <v>7.3956563737040987E-2</v>
      </c>
      <c r="G1018" s="17">
        <f t="shared" si="75"/>
        <v>267.18385767973757</v>
      </c>
      <c r="H1018" s="16">
        <f t="shared" si="79"/>
        <v>328.93385767973757</v>
      </c>
      <c r="I1018" s="46">
        <v>6.44</v>
      </c>
      <c r="J1018" s="16">
        <f t="shared" si="78"/>
        <v>322.49385767973757</v>
      </c>
    </row>
    <row r="1019" spans="2:10">
      <c r="B1019" s="15">
        <v>19.760000000000002</v>
      </c>
      <c r="C1019" s="16">
        <v>62.28</v>
      </c>
      <c r="D1019" s="15">
        <v>26.561</v>
      </c>
      <c r="E1019" s="17">
        <f t="shared" si="76"/>
        <v>4.426833333333334E-2</v>
      </c>
      <c r="F1019" s="17">
        <f t="shared" si="77"/>
        <v>7.3959916963203073E-2</v>
      </c>
      <c r="G1019" s="17">
        <f t="shared" si="75"/>
        <v>267.17174398439494</v>
      </c>
      <c r="H1019" s="16">
        <f t="shared" si="79"/>
        <v>329.45174398439497</v>
      </c>
      <c r="I1019" s="46">
        <v>6.75</v>
      </c>
      <c r="J1019" s="16">
        <f t="shared" si="78"/>
        <v>322.70174398439497</v>
      </c>
    </row>
    <row r="1020" spans="2:10">
      <c r="B1020" s="15">
        <v>19.37</v>
      </c>
      <c r="C1020" s="16">
        <v>62.51</v>
      </c>
      <c r="D1020" s="15">
        <v>26.614000000000001</v>
      </c>
      <c r="E1020" s="17">
        <f t="shared" si="76"/>
        <v>4.4356666666666669E-2</v>
      </c>
      <c r="F1020" s="17">
        <f t="shared" si="77"/>
        <v>7.3966753327535398E-2</v>
      </c>
      <c r="G1020" s="17">
        <f t="shared" si="75"/>
        <v>261.87441152414601</v>
      </c>
      <c r="H1020" s="16">
        <f t="shared" si="79"/>
        <v>324.384411524146</v>
      </c>
      <c r="I1020" s="46">
        <v>6.7</v>
      </c>
      <c r="J1020" s="16">
        <f t="shared" si="78"/>
        <v>317.68441152414601</v>
      </c>
    </row>
    <row r="1021" spans="2:10">
      <c r="B1021" s="15">
        <v>19.63</v>
      </c>
      <c r="C1021" s="16">
        <v>62.66</v>
      </c>
      <c r="D1021" s="15">
        <v>26.649000000000001</v>
      </c>
      <c r="E1021" s="17">
        <f t="shared" si="76"/>
        <v>4.4415000000000003E-2</v>
      </c>
      <c r="F1021" s="17">
        <f t="shared" si="77"/>
        <v>7.3971268600669063E-2</v>
      </c>
      <c r="G1021" s="17">
        <f t="shared" si="75"/>
        <v>265.37330468092642</v>
      </c>
      <c r="H1021" s="16">
        <f t="shared" si="79"/>
        <v>328.03330468092645</v>
      </c>
      <c r="I1021" s="46">
        <v>6.75</v>
      </c>
      <c r="J1021" s="16">
        <f t="shared" si="78"/>
        <v>321.28330468092645</v>
      </c>
    </row>
    <row r="1022" spans="2:10">
      <c r="B1022" s="15">
        <v>19.82</v>
      </c>
      <c r="C1022" s="16">
        <v>62.9</v>
      </c>
      <c r="D1022" s="15">
        <v>26.673999999999999</v>
      </c>
      <c r="E1022" s="17">
        <f t="shared" si="76"/>
        <v>4.4456666666666665E-2</v>
      </c>
      <c r="F1022" s="17">
        <f t="shared" si="77"/>
        <v>7.3974494133289284E-2</v>
      </c>
      <c r="G1022" s="17">
        <f t="shared" si="75"/>
        <v>267.93018637326236</v>
      </c>
      <c r="H1022" s="16">
        <f t="shared" si="79"/>
        <v>330.83018637326234</v>
      </c>
      <c r="I1022" s="46">
        <v>6.75</v>
      </c>
      <c r="J1022" s="16">
        <f t="shared" si="78"/>
        <v>324.08018637326234</v>
      </c>
    </row>
    <row r="1023" spans="2:10">
      <c r="B1023" s="15">
        <v>19.809999999999999</v>
      </c>
      <c r="C1023" s="16">
        <v>63.04</v>
      </c>
      <c r="D1023" s="15">
        <v>26.699000000000002</v>
      </c>
      <c r="E1023" s="17">
        <f t="shared" si="76"/>
        <v>4.4498333333333334E-2</v>
      </c>
      <c r="F1023" s="17">
        <f t="shared" si="77"/>
        <v>7.3977719947221798E-2</v>
      </c>
      <c r="G1023" s="17">
        <f t="shared" si="75"/>
        <v>267.78332738739613</v>
      </c>
      <c r="H1023" s="16">
        <f t="shared" si="79"/>
        <v>330.82332738739615</v>
      </c>
      <c r="I1023" s="46">
        <v>6.81</v>
      </c>
      <c r="J1023" s="16">
        <f t="shared" si="78"/>
        <v>324.01332738739615</v>
      </c>
    </row>
    <row r="1024" spans="2:10">
      <c r="B1024" s="15">
        <v>19.989999999999998</v>
      </c>
      <c r="C1024" s="16">
        <v>63.19</v>
      </c>
      <c r="D1024" s="15">
        <v>26.722999999999999</v>
      </c>
      <c r="E1024" s="17">
        <f t="shared" si="76"/>
        <v>4.4538333333333333E-2</v>
      </c>
      <c r="F1024" s="17">
        <f t="shared" si="77"/>
        <v>7.3980816993289816E-2</v>
      </c>
      <c r="G1024" s="17">
        <f t="shared" si="75"/>
        <v>270.20518037551716</v>
      </c>
      <c r="H1024" s="16">
        <f t="shared" si="79"/>
        <v>333.39518037551716</v>
      </c>
      <c r="I1024" s="46">
        <v>6.75</v>
      </c>
      <c r="J1024" s="16">
        <f t="shared" si="78"/>
        <v>326.64518037551716</v>
      </c>
    </row>
    <row r="1025" spans="2:10">
      <c r="B1025" s="15">
        <v>20.079999999999998</v>
      </c>
      <c r="C1025" s="16">
        <v>63.33</v>
      </c>
      <c r="D1025" s="15">
        <v>26.748999999999999</v>
      </c>
      <c r="E1025" s="17">
        <f t="shared" si="76"/>
        <v>4.4581666666666665E-2</v>
      </c>
      <c r="F1025" s="17">
        <f t="shared" si="77"/>
        <v>7.3984172419171018E-2</v>
      </c>
      <c r="G1025" s="17">
        <f t="shared" si="75"/>
        <v>271.40940208444914</v>
      </c>
      <c r="H1025" s="16">
        <f t="shared" si="79"/>
        <v>334.73940208444913</v>
      </c>
      <c r="I1025" s="46">
        <v>6.75</v>
      </c>
      <c r="J1025" s="16">
        <f t="shared" si="78"/>
        <v>327.98940208444913</v>
      </c>
    </row>
    <row r="1026" spans="2:10">
      <c r="B1026" s="15">
        <v>20.13</v>
      </c>
      <c r="C1026" s="16">
        <v>63.47</v>
      </c>
      <c r="D1026" s="15">
        <v>26.774999999999999</v>
      </c>
      <c r="E1026" s="17">
        <f t="shared" si="76"/>
        <v>4.4625000000000005E-2</v>
      </c>
      <c r="F1026" s="17">
        <f t="shared" si="77"/>
        <v>7.3987528149439069E-2</v>
      </c>
      <c r="G1026" s="17">
        <f t="shared" si="75"/>
        <v>272.07288178815327</v>
      </c>
      <c r="H1026" s="16">
        <f t="shared" si="79"/>
        <v>335.5428817881533</v>
      </c>
      <c r="I1026" s="46">
        <v>6.7</v>
      </c>
      <c r="J1026" s="16">
        <f t="shared" si="78"/>
        <v>328.84288178815325</v>
      </c>
    </row>
    <row r="1027" spans="2:10">
      <c r="B1027" s="15">
        <v>20.09</v>
      </c>
      <c r="C1027" s="16">
        <v>62.32</v>
      </c>
      <c r="D1027" s="15">
        <v>26.806000000000001</v>
      </c>
      <c r="E1027" s="17">
        <f t="shared" si="76"/>
        <v>4.467666666666667E-2</v>
      </c>
      <c r="F1027" s="17">
        <f t="shared" si="77"/>
        <v>7.3991529610327761E-2</v>
      </c>
      <c r="G1027" s="17">
        <f t="shared" si="75"/>
        <v>271.51756567005515</v>
      </c>
      <c r="H1027" s="16">
        <f t="shared" si="79"/>
        <v>333.83756567005514</v>
      </c>
      <c r="I1027" s="46">
        <v>6.49</v>
      </c>
      <c r="J1027" s="16">
        <f t="shared" si="78"/>
        <v>327.34756567005513</v>
      </c>
    </row>
    <row r="1028" spans="2:10">
      <c r="B1028" s="15">
        <v>20</v>
      </c>
      <c r="C1028" s="16">
        <v>62.56</v>
      </c>
      <c r="D1028" s="15">
        <v>26.834</v>
      </c>
      <c r="E1028" s="17">
        <f t="shared" si="76"/>
        <v>4.4723333333333337E-2</v>
      </c>
      <c r="F1028" s="17">
        <f t="shared" si="77"/>
        <v>7.3995144205103253E-2</v>
      </c>
      <c r="G1028" s="17">
        <f t="shared" si="75"/>
        <v>270.28800625839784</v>
      </c>
      <c r="H1028" s="16">
        <f t="shared" si="79"/>
        <v>332.84800625839785</v>
      </c>
      <c r="I1028" s="46">
        <v>6.65</v>
      </c>
      <c r="J1028" s="16">
        <f t="shared" si="78"/>
        <v>326.19800625839787</v>
      </c>
    </row>
    <row r="1029" spans="2:10">
      <c r="B1029" s="15">
        <v>20.05</v>
      </c>
      <c r="C1029" s="16">
        <v>62.13</v>
      </c>
      <c r="D1029" s="15">
        <v>26.856000000000002</v>
      </c>
      <c r="E1029" s="17">
        <f t="shared" si="76"/>
        <v>4.4760000000000001E-2</v>
      </c>
      <c r="F1029" s="17">
        <f t="shared" si="77"/>
        <v>7.3997984491615043E-2</v>
      </c>
      <c r="G1029" s="17">
        <f t="shared" si="75"/>
        <v>270.95332579324418</v>
      </c>
      <c r="H1029" s="16">
        <f t="shared" si="79"/>
        <v>333.08332579324417</v>
      </c>
      <c r="I1029" s="46">
        <v>6.54</v>
      </c>
      <c r="J1029" s="16">
        <f t="shared" si="78"/>
        <v>326.54332579324421</v>
      </c>
    </row>
    <row r="1030" spans="2:10">
      <c r="B1030" s="15">
        <v>20.09</v>
      </c>
      <c r="C1030" s="16">
        <v>62.28</v>
      </c>
      <c r="D1030" s="15">
        <v>26.882999999999999</v>
      </c>
      <c r="E1030" s="17">
        <f t="shared" si="76"/>
        <v>4.4805000000000005E-2</v>
      </c>
      <c r="F1030" s="17">
        <f t="shared" si="77"/>
        <v>7.4001470595815882E-2</v>
      </c>
      <c r="G1030" s="17">
        <f t="shared" si="75"/>
        <v>271.48109136544525</v>
      </c>
      <c r="H1030" s="16">
        <f t="shared" si="79"/>
        <v>333.76109136544528</v>
      </c>
      <c r="I1030" s="46">
        <v>6.7</v>
      </c>
      <c r="J1030" s="16">
        <f t="shared" si="78"/>
        <v>327.06109136544524</v>
      </c>
    </row>
    <row r="1031" spans="2:10">
      <c r="B1031" s="15">
        <v>20.12</v>
      </c>
      <c r="C1031" s="16">
        <v>62.47</v>
      </c>
      <c r="D1031" s="15">
        <v>26.908000000000001</v>
      </c>
      <c r="E1031" s="17">
        <f t="shared" si="76"/>
        <v>4.4846666666666674E-2</v>
      </c>
      <c r="F1031" s="17">
        <f t="shared" si="77"/>
        <v>7.4004698762959897E-2</v>
      </c>
      <c r="G1031" s="17">
        <f t="shared" si="75"/>
        <v>271.8746287238489</v>
      </c>
      <c r="H1031" s="16">
        <f t="shared" si="79"/>
        <v>334.34462872384893</v>
      </c>
      <c r="I1031" s="46">
        <v>6.81</v>
      </c>
      <c r="J1031" s="16">
        <f t="shared" si="78"/>
        <v>327.53462872384887</v>
      </c>
    </row>
    <row r="1032" spans="2:10">
      <c r="B1032" s="15">
        <v>20.2</v>
      </c>
      <c r="C1032" s="16">
        <v>62.61</v>
      </c>
      <c r="D1032" s="15">
        <v>26.933</v>
      </c>
      <c r="E1032" s="17">
        <f t="shared" si="76"/>
        <v>4.4888333333333336E-2</v>
      </c>
      <c r="F1032" s="17">
        <f t="shared" si="77"/>
        <v>7.4007927211760943E-2</v>
      </c>
      <c r="G1032" s="17">
        <f t="shared" si="75"/>
        <v>272.94373401650847</v>
      </c>
      <c r="H1032" s="16">
        <f t="shared" si="79"/>
        <v>335.55373401650849</v>
      </c>
      <c r="I1032" s="46">
        <v>6.7</v>
      </c>
      <c r="J1032" s="16">
        <f t="shared" si="78"/>
        <v>328.8537340165085</v>
      </c>
    </row>
    <row r="1033" spans="2:10">
      <c r="B1033" s="15">
        <v>20.350000000000001</v>
      </c>
      <c r="C1033" s="16">
        <v>61.94</v>
      </c>
      <c r="D1033" s="15">
        <v>26.96</v>
      </c>
      <c r="E1033" s="17">
        <f t="shared" si="76"/>
        <v>4.4933333333333339E-2</v>
      </c>
      <c r="F1033" s="17">
        <f t="shared" si="77"/>
        <v>7.4011414252865781E-2</v>
      </c>
      <c r="G1033" s="17">
        <f t="shared" si="75"/>
        <v>274.95758871020405</v>
      </c>
      <c r="H1033" s="16">
        <f t="shared" si="79"/>
        <v>336.89758871020405</v>
      </c>
      <c r="I1033" s="46">
        <v>6.38</v>
      </c>
      <c r="J1033" s="16">
        <f t="shared" si="78"/>
        <v>330.51758871020405</v>
      </c>
    </row>
    <row r="1034" spans="2:10">
      <c r="B1034" s="15">
        <v>20.25</v>
      </c>
      <c r="C1034" s="16">
        <v>62.23</v>
      </c>
      <c r="D1034" s="15">
        <v>26.986999999999998</v>
      </c>
      <c r="E1034" s="17">
        <f t="shared" si="76"/>
        <v>4.4978333333333335E-2</v>
      </c>
      <c r="F1034" s="17">
        <f t="shared" si="77"/>
        <v>7.4014901622584839E-2</v>
      </c>
      <c r="G1034" s="17">
        <f t="shared" si="75"/>
        <v>273.5935542177487</v>
      </c>
      <c r="H1034" s="16">
        <f t="shared" si="79"/>
        <v>335.82355421774872</v>
      </c>
      <c r="I1034" s="46">
        <v>6.75</v>
      </c>
      <c r="J1034" s="16">
        <f t="shared" si="78"/>
        <v>329.07355421774872</v>
      </c>
    </row>
    <row r="1035" spans="2:10">
      <c r="B1035" s="15">
        <v>20.38</v>
      </c>
      <c r="C1035" s="16">
        <v>62.42</v>
      </c>
      <c r="D1035" s="15">
        <v>27.010999999999999</v>
      </c>
      <c r="E1035" s="17">
        <f t="shared" si="76"/>
        <v>4.5018333333333334E-2</v>
      </c>
      <c r="F1035" s="17">
        <f t="shared" si="77"/>
        <v>7.4018001782690787E-2</v>
      </c>
      <c r="G1035" s="17">
        <f t="shared" si="75"/>
        <v>275.33842456100848</v>
      </c>
      <c r="H1035" s="16">
        <f t="shared" si="79"/>
        <v>337.7584245610085</v>
      </c>
      <c r="I1035" s="46">
        <v>6.75</v>
      </c>
      <c r="J1035" s="16">
        <f t="shared" si="78"/>
        <v>331.0084245610085</v>
      </c>
    </row>
    <row r="1036" spans="2:10">
      <c r="B1036" s="15">
        <v>20.420000000000002</v>
      </c>
      <c r="C1036" s="16">
        <v>62.66</v>
      </c>
      <c r="D1036" s="15">
        <v>27.038</v>
      </c>
      <c r="E1036" s="17">
        <f t="shared" si="76"/>
        <v>4.5063333333333337E-2</v>
      </c>
      <c r="F1036" s="17">
        <f t="shared" si="77"/>
        <v>7.4021489773252347E-2</v>
      </c>
      <c r="G1036" s="17">
        <f t="shared" si="75"/>
        <v>275.86583386192217</v>
      </c>
      <c r="H1036" s="16">
        <f t="shared" si="79"/>
        <v>338.52583386192214</v>
      </c>
      <c r="I1036" s="46">
        <v>6.75</v>
      </c>
      <c r="J1036" s="16">
        <f t="shared" si="78"/>
        <v>331.77583386192214</v>
      </c>
    </row>
    <row r="1037" spans="2:10">
      <c r="B1037" s="15">
        <v>20.420000000000002</v>
      </c>
      <c r="C1037" s="16">
        <v>62.18</v>
      </c>
      <c r="D1037" s="15">
        <v>27.065000000000001</v>
      </c>
      <c r="E1037" s="17">
        <f t="shared" si="76"/>
        <v>4.5108333333333341E-2</v>
      </c>
      <c r="F1037" s="17">
        <f t="shared" si="77"/>
        <v>7.4024978092562352E-2</v>
      </c>
      <c r="G1037" s="17">
        <f t="shared" si="75"/>
        <v>275.85283408617039</v>
      </c>
      <c r="H1037" s="16">
        <f t="shared" si="79"/>
        <v>338.0328340861704</v>
      </c>
      <c r="I1037" s="46">
        <v>6.7</v>
      </c>
      <c r="J1037" s="16">
        <f t="shared" si="78"/>
        <v>331.33283408617041</v>
      </c>
    </row>
    <row r="1038" spans="2:10">
      <c r="B1038" s="15">
        <v>20.3</v>
      </c>
      <c r="C1038" s="16">
        <v>62.47</v>
      </c>
      <c r="D1038" s="15">
        <v>27.091000000000001</v>
      </c>
      <c r="E1038" s="17">
        <f t="shared" si="76"/>
        <v>4.5151666666666666E-2</v>
      </c>
      <c r="F1038" s="17">
        <f t="shared" si="77"/>
        <v>7.4028337525614385E-2</v>
      </c>
      <c r="G1038" s="17">
        <f t="shared" si="75"/>
        <v>274.21931490729537</v>
      </c>
      <c r="H1038" s="16">
        <f t="shared" si="79"/>
        <v>336.6893149072954</v>
      </c>
      <c r="I1038" s="46">
        <v>6.65</v>
      </c>
      <c r="J1038" s="16">
        <f t="shared" si="78"/>
        <v>330.03931490729536</v>
      </c>
    </row>
    <row r="1039" spans="2:10">
      <c r="B1039" s="15">
        <v>20.39</v>
      </c>
      <c r="C1039" s="16">
        <v>62.61</v>
      </c>
      <c r="D1039" s="15">
        <v>27.117000000000001</v>
      </c>
      <c r="E1039" s="17">
        <f t="shared" si="76"/>
        <v>4.5195000000000006E-2</v>
      </c>
      <c r="F1039" s="17">
        <f t="shared" si="77"/>
        <v>7.4031697263598692E-2</v>
      </c>
      <c r="G1039" s="17">
        <f t="shared" si="75"/>
        <v>275.42256565318195</v>
      </c>
      <c r="H1039" s="16">
        <f t="shared" si="79"/>
        <v>338.03256565318196</v>
      </c>
      <c r="I1039" s="46">
        <v>6.75</v>
      </c>
      <c r="J1039" s="16">
        <f t="shared" si="78"/>
        <v>331.28256565318196</v>
      </c>
    </row>
    <row r="1040" spans="2:10">
      <c r="B1040" s="15">
        <v>20.420000000000002</v>
      </c>
      <c r="C1040" s="16">
        <v>62.51</v>
      </c>
      <c r="D1040" s="15">
        <v>27.143999999999998</v>
      </c>
      <c r="E1040" s="17">
        <f t="shared" si="76"/>
        <v>4.5239999999999995E-2</v>
      </c>
      <c r="F1040" s="17">
        <f t="shared" si="77"/>
        <v>7.4035186545069284E-2</v>
      </c>
      <c r="G1040" s="17">
        <f t="shared" si="75"/>
        <v>275.81479770526715</v>
      </c>
      <c r="H1040" s="16">
        <f t="shared" si="79"/>
        <v>338.32479770526714</v>
      </c>
      <c r="I1040" s="46">
        <v>6.65</v>
      </c>
      <c r="J1040" s="16">
        <f t="shared" si="78"/>
        <v>331.67479770526717</v>
      </c>
    </row>
    <row r="1041" spans="2:10">
      <c r="B1041" s="15">
        <v>19.91</v>
      </c>
      <c r="C1041" s="16">
        <v>62.32</v>
      </c>
      <c r="D1041" s="15">
        <v>27.193999999999999</v>
      </c>
      <c r="E1041" s="17">
        <f t="shared" si="76"/>
        <v>4.5323333333333334E-2</v>
      </c>
      <c r="F1041" s="17">
        <f t="shared" si="77"/>
        <v>7.40416490460334E-2</v>
      </c>
      <c r="G1041" s="17">
        <f t="shared" ref="G1041:G1104" si="80">B1041/F1041</f>
        <v>268.90270890133058</v>
      </c>
      <c r="H1041" s="16">
        <f t="shared" si="79"/>
        <v>331.22270890133058</v>
      </c>
      <c r="I1041" s="46">
        <v>6.75</v>
      </c>
      <c r="J1041" s="16">
        <f t="shared" si="78"/>
        <v>324.47270890133058</v>
      </c>
    </row>
    <row r="1042" spans="2:10">
      <c r="B1042" s="15">
        <v>20.04</v>
      </c>
      <c r="C1042" s="16">
        <v>62.47</v>
      </c>
      <c r="D1042" s="15">
        <v>27.213999999999999</v>
      </c>
      <c r="E1042" s="17">
        <f t="shared" ref="E1042:E1105" si="81">(D1042*10^-3)/($C$3)</f>
        <v>4.5356666666666663E-2</v>
      </c>
      <c r="F1042" s="17">
        <f t="shared" ref="F1042:F1105" si="82">$C$4/(1-E1042)</f>
        <v>7.4044234362331152E-2</v>
      </c>
      <c r="G1042" s="17">
        <f t="shared" si="80"/>
        <v>270.64902720089486</v>
      </c>
      <c r="H1042" s="16">
        <f t="shared" si="79"/>
        <v>333.11902720089483</v>
      </c>
      <c r="I1042" s="46">
        <v>6.75</v>
      </c>
      <c r="J1042" s="16">
        <f t="shared" ref="J1042:J1105" si="83">C1042-I1042+G1042</f>
        <v>326.36902720089483</v>
      </c>
    </row>
    <row r="1043" spans="2:10">
      <c r="B1043" s="15">
        <v>20.149999999999999</v>
      </c>
      <c r="C1043" s="16">
        <v>62.61</v>
      </c>
      <c r="D1043" s="15">
        <v>27.241</v>
      </c>
      <c r="E1043" s="17">
        <f t="shared" si="81"/>
        <v>4.5401666666666673E-2</v>
      </c>
      <c r="F1043" s="17">
        <f t="shared" si="82"/>
        <v>7.4047724825733352E-2</v>
      </c>
      <c r="G1043" s="17">
        <f t="shared" si="80"/>
        <v>272.12179776518121</v>
      </c>
      <c r="H1043" s="16">
        <f t="shared" ref="H1043:H1106" si="84">G1043+C1043</f>
        <v>334.73179776518123</v>
      </c>
      <c r="I1043" s="46">
        <v>6.7</v>
      </c>
      <c r="J1043" s="16">
        <f t="shared" si="83"/>
        <v>328.03179776518118</v>
      </c>
    </row>
    <row r="1044" spans="2:10">
      <c r="B1044" s="15">
        <v>20.190000000000001</v>
      </c>
      <c r="C1044" s="16">
        <v>62.13</v>
      </c>
      <c r="D1044" s="15">
        <v>27.265999999999998</v>
      </c>
      <c r="E1044" s="17">
        <f t="shared" si="81"/>
        <v>4.5443333333333336E-2</v>
      </c>
      <c r="F1044" s="17">
        <f t="shared" si="82"/>
        <v>7.405095702972446E-2</v>
      </c>
      <c r="G1044" s="17">
        <f t="shared" si="80"/>
        <v>272.65008866658707</v>
      </c>
      <c r="H1044" s="16">
        <f t="shared" si="84"/>
        <v>334.78008866658706</v>
      </c>
      <c r="I1044" s="46">
        <v>6.65</v>
      </c>
      <c r="J1044" s="16">
        <f t="shared" si="83"/>
        <v>328.13008866658708</v>
      </c>
    </row>
    <row r="1045" spans="2:10">
      <c r="B1045" s="15">
        <v>19.920000000000002</v>
      </c>
      <c r="C1045" s="16">
        <v>62.42</v>
      </c>
      <c r="D1045" s="15">
        <v>27.315000000000001</v>
      </c>
      <c r="E1045" s="17">
        <f t="shared" si="81"/>
        <v>4.5525000000000003E-2</v>
      </c>
      <c r="F1045" s="17">
        <f t="shared" si="82"/>
        <v>7.4057292968145158E-2</v>
      </c>
      <c r="G1045" s="17">
        <f t="shared" si="80"/>
        <v>268.98093626738893</v>
      </c>
      <c r="H1045" s="16">
        <f t="shared" si="84"/>
        <v>331.40093626738894</v>
      </c>
      <c r="I1045" s="46">
        <v>6.65</v>
      </c>
      <c r="J1045" s="16">
        <f t="shared" si="83"/>
        <v>324.75093626738891</v>
      </c>
    </row>
    <row r="1046" spans="2:10">
      <c r="B1046" s="15">
        <v>19.59</v>
      </c>
      <c r="C1046" s="16">
        <v>62.56</v>
      </c>
      <c r="D1046" s="15">
        <v>27.361999999999998</v>
      </c>
      <c r="E1046" s="17">
        <f t="shared" si="81"/>
        <v>4.5603333333333329E-2</v>
      </c>
      <c r="F1046" s="17">
        <f t="shared" si="82"/>
        <v>7.4063371315669257E-2</v>
      </c>
      <c r="G1046" s="17">
        <f t="shared" si="80"/>
        <v>264.50321733943849</v>
      </c>
      <c r="H1046" s="16">
        <f t="shared" si="84"/>
        <v>327.06321733943849</v>
      </c>
      <c r="I1046" s="46">
        <v>6.65</v>
      </c>
      <c r="J1046" s="16">
        <f t="shared" si="83"/>
        <v>320.41321733943852</v>
      </c>
    </row>
    <row r="1047" spans="2:10">
      <c r="B1047" s="15">
        <v>19.579999999999998</v>
      </c>
      <c r="C1047" s="16">
        <v>62.04</v>
      </c>
      <c r="D1047" s="15">
        <v>27.396999999999998</v>
      </c>
      <c r="E1047" s="17">
        <f t="shared" si="81"/>
        <v>4.5661666666666663E-2</v>
      </c>
      <c r="F1047" s="17">
        <f t="shared" si="82"/>
        <v>7.4067898392886883E-2</v>
      </c>
      <c r="G1047" s="17">
        <f t="shared" si="80"/>
        <v>264.35203947787949</v>
      </c>
      <c r="H1047" s="16">
        <f t="shared" si="84"/>
        <v>326.39203947787951</v>
      </c>
      <c r="I1047" s="46">
        <v>6.49</v>
      </c>
      <c r="J1047" s="16">
        <f t="shared" si="83"/>
        <v>319.9020394778795</v>
      </c>
    </row>
    <row r="1048" spans="2:10">
      <c r="B1048" s="15">
        <v>19.63</v>
      </c>
      <c r="C1048" s="16">
        <v>62.32</v>
      </c>
      <c r="D1048" s="15">
        <v>27.422000000000001</v>
      </c>
      <c r="E1048" s="17">
        <f t="shared" si="81"/>
        <v>4.5703333333333339E-2</v>
      </c>
      <c r="F1048" s="17">
        <f t="shared" si="82"/>
        <v>7.4071132358320108E-2</v>
      </c>
      <c r="G1048" s="17">
        <f t="shared" si="80"/>
        <v>265.01552460464097</v>
      </c>
      <c r="H1048" s="16">
        <f t="shared" si="84"/>
        <v>327.33552460464097</v>
      </c>
      <c r="I1048" s="46">
        <v>6.75</v>
      </c>
      <c r="J1048" s="16">
        <f t="shared" si="83"/>
        <v>320.58552460464097</v>
      </c>
    </row>
    <row r="1049" spans="2:10">
      <c r="B1049" s="15">
        <v>19.68</v>
      </c>
      <c r="C1049" s="16">
        <v>62.47</v>
      </c>
      <c r="D1049" s="15">
        <v>27.448</v>
      </c>
      <c r="E1049" s="17">
        <f t="shared" si="81"/>
        <v>4.5746666666666672E-2</v>
      </c>
      <c r="F1049" s="17">
        <f t="shared" si="82"/>
        <v>7.4074495981958338E-2</v>
      </c>
      <c r="G1049" s="17">
        <f t="shared" si="80"/>
        <v>265.67848676004871</v>
      </c>
      <c r="H1049" s="16">
        <f t="shared" si="84"/>
        <v>328.14848676004874</v>
      </c>
      <c r="I1049" s="46">
        <v>6.65</v>
      </c>
      <c r="J1049" s="16">
        <f t="shared" si="83"/>
        <v>321.49848676004871</v>
      </c>
    </row>
    <row r="1050" spans="2:10">
      <c r="B1050" s="15">
        <v>19.559999999999999</v>
      </c>
      <c r="C1050" s="16">
        <v>62.61</v>
      </c>
      <c r="D1050" s="15">
        <v>27.478000000000002</v>
      </c>
      <c r="E1050" s="17">
        <f t="shared" si="81"/>
        <v>4.5796666666666673E-2</v>
      </c>
      <c r="F1050" s="17">
        <f t="shared" si="82"/>
        <v>7.4078377465778097E-2</v>
      </c>
      <c r="G1050" s="17">
        <f t="shared" si="80"/>
        <v>264.04466011740215</v>
      </c>
      <c r="H1050" s="16">
        <f t="shared" si="84"/>
        <v>326.65466011740216</v>
      </c>
      <c r="I1050" s="46">
        <v>6.7</v>
      </c>
      <c r="J1050" s="16">
        <f t="shared" si="83"/>
        <v>319.95466011740211</v>
      </c>
    </row>
    <row r="1051" spans="2:10">
      <c r="B1051" s="15">
        <v>19.739999999999998</v>
      </c>
      <c r="C1051" s="16">
        <v>63.09</v>
      </c>
      <c r="D1051" s="15">
        <v>27.515000000000001</v>
      </c>
      <c r="E1051" s="17">
        <f t="shared" si="81"/>
        <v>4.5858333333333334E-2</v>
      </c>
      <c r="F1051" s="17">
        <f t="shared" si="82"/>
        <v>7.4083165189414935E-2</v>
      </c>
      <c r="G1051" s="17">
        <f t="shared" si="80"/>
        <v>266.45729768064047</v>
      </c>
      <c r="H1051" s="16">
        <f t="shared" si="84"/>
        <v>329.54729768064044</v>
      </c>
      <c r="I1051" s="46">
        <v>6.81</v>
      </c>
      <c r="J1051" s="16">
        <f t="shared" si="83"/>
        <v>322.73729768064049</v>
      </c>
    </row>
    <row r="1052" spans="2:10">
      <c r="B1052" s="15">
        <v>19.72</v>
      </c>
      <c r="C1052" s="16">
        <v>62.18</v>
      </c>
      <c r="D1052" s="15">
        <v>27.542000000000002</v>
      </c>
      <c r="E1052" s="17">
        <f t="shared" si="81"/>
        <v>4.5903333333333338E-2</v>
      </c>
      <c r="F1052" s="17">
        <f t="shared" si="82"/>
        <v>7.4086659324286167E-2</v>
      </c>
      <c r="G1052" s="17">
        <f t="shared" si="80"/>
        <v>266.17477667177837</v>
      </c>
      <c r="H1052" s="16">
        <f t="shared" si="84"/>
        <v>328.35477667177838</v>
      </c>
      <c r="I1052" s="46">
        <v>6.7</v>
      </c>
      <c r="J1052" s="16">
        <f t="shared" si="83"/>
        <v>321.65477667177839</v>
      </c>
    </row>
    <row r="1053" spans="2:10">
      <c r="B1053" s="15">
        <v>20</v>
      </c>
      <c r="C1053" s="16">
        <v>62.42</v>
      </c>
      <c r="D1053" s="15">
        <v>27.567</v>
      </c>
      <c r="E1053" s="17">
        <f t="shared" si="81"/>
        <v>4.5945000000000007E-2</v>
      </c>
      <c r="F1053" s="17">
        <f t="shared" si="82"/>
        <v>7.4089894928248731E-2</v>
      </c>
      <c r="G1053" s="17">
        <f t="shared" si="80"/>
        <v>269.94234530051239</v>
      </c>
      <c r="H1053" s="16">
        <f t="shared" si="84"/>
        <v>332.3623453005124</v>
      </c>
      <c r="I1053" s="46">
        <v>6.75</v>
      </c>
      <c r="J1053" s="16">
        <f t="shared" si="83"/>
        <v>325.6123453005124</v>
      </c>
    </row>
    <row r="1054" spans="2:10">
      <c r="B1054" s="15">
        <v>20.02</v>
      </c>
      <c r="C1054" s="16">
        <v>62.56</v>
      </c>
      <c r="D1054" s="15">
        <v>27.593</v>
      </c>
      <c r="E1054" s="17">
        <f t="shared" si="81"/>
        <v>4.5988333333333332E-2</v>
      </c>
      <c r="F1054" s="17">
        <f t="shared" si="82"/>
        <v>7.4093260256185206E-2</v>
      </c>
      <c r="G1054" s="17">
        <f t="shared" si="80"/>
        <v>270.20001455974204</v>
      </c>
      <c r="H1054" s="16">
        <f t="shared" si="84"/>
        <v>332.76001455974205</v>
      </c>
      <c r="I1054" s="46">
        <v>6.75</v>
      </c>
      <c r="J1054" s="16">
        <f t="shared" si="83"/>
        <v>326.01001455974205</v>
      </c>
    </row>
    <row r="1055" spans="2:10">
      <c r="B1055" s="15">
        <v>20.14</v>
      </c>
      <c r="C1055" s="16">
        <v>62.28</v>
      </c>
      <c r="D1055" s="15">
        <v>27.619</v>
      </c>
      <c r="E1055" s="17">
        <f t="shared" si="81"/>
        <v>4.6031666666666672E-2</v>
      </c>
      <c r="F1055" s="17">
        <f t="shared" si="82"/>
        <v>7.4096625889856951E-2</v>
      </c>
      <c r="G1055" s="17">
        <f t="shared" si="80"/>
        <v>271.80724841557128</v>
      </c>
      <c r="H1055" s="16">
        <f t="shared" si="84"/>
        <v>334.08724841557125</v>
      </c>
      <c r="I1055" s="46">
        <v>6.54</v>
      </c>
      <c r="J1055" s="16">
        <f t="shared" si="83"/>
        <v>327.54724841557129</v>
      </c>
    </row>
    <row r="1056" spans="2:10">
      <c r="B1056" s="15">
        <v>20.2</v>
      </c>
      <c r="C1056" s="16">
        <v>62.04</v>
      </c>
      <c r="D1056" s="15">
        <v>27.643999999999998</v>
      </c>
      <c r="E1056" s="17">
        <f t="shared" si="81"/>
        <v>4.6073333333333334E-2</v>
      </c>
      <c r="F1056" s="17">
        <f t="shared" si="82"/>
        <v>7.4099862364441368E-2</v>
      </c>
      <c r="G1056" s="17">
        <f t="shared" si="80"/>
        <v>272.60509473892711</v>
      </c>
      <c r="H1056" s="16">
        <f t="shared" si="84"/>
        <v>334.64509473892713</v>
      </c>
      <c r="I1056" s="46">
        <v>6.49</v>
      </c>
      <c r="J1056" s="16">
        <f t="shared" si="83"/>
        <v>328.15509473892712</v>
      </c>
    </row>
    <row r="1057" spans="2:10">
      <c r="B1057" s="15">
        <v>20.2</v>
      </c>
      <c r="C1057" s="16">
        <v>62.23</v>
      </c>
      <c r="D1057" s="15">
        <v>27.669</v>
      </c>
      <c r="E1057" s="17">
        <f t="shared" si="81"/>
        <v>4.6115000000000003E-2</v>
      </c>
      <c r="F1057" s="17">
        <f t="shared" si="82"/>
        <v>7.4103099121770807E-2</v>
      </c>
      <c r="G1057" s="17">
        <f t="shared" si="80"/>
        <v>272.59318759133282</v>
      </c>
      <c r="H1057" s="16">
        <f t="shared" si="84"/>
        <v>334.82318759133284</v>
      </c>
      <c r="I1057" s="46">
        <v>6.7</v>
      </c>
      <c r="J1057" s="16">
        <f t="shared" si="83"/>
        <v>328.12318759133279</v>
      </c>
    </row>
    <row r="1058" spans="2:10">
      <c r="B1058" s="15">
        <v>20.21</v>
      </c>
      <c r="C1058" s="16">
        <v>62.37</v>
      </c>
      <c r="D1058" s="15">
        <v>27.698</v>
      </c>
      <c r="E1058" s="17">
        <f t="shared" si="81"/>
        <v>4.6163333333333334E-2</v>
      </c>
      <c r="F1058" s="17">
        <f t="shared" si="82"/>
        <v>7.410685411454479E-2</v>
      </c>
      <c r="G1058" s="17">
        <f t="shared" si="80"/>
        <v>272.71431558492549</v>
      </c>
      <c r="H1058" s="16">
        <f t="shared" si="84"/>
        <v>335.08431558492549</v>
      </c>
      <c r="I1058" s="46">
        <v>6.65</v>
      </c>
      <c r="J1058" s="16">
        <f t="shared" si="83"/>
        <v>328.43431558492546</v>
      </c>
    </row>
    <row r="1059" spans="2:10">
      <c r="B1059" s="15">
        <v>19.93</v>
      </c>
      <c r="C1059" s="16">
        <v>62.61</v>
      </c>
      <c r="D1059" s="15">
        <v>27.744</v>
      </c>
      <c r="E1059" s="17">
        <f t="shared" si="81"/>
        <v>4.6240000000000003E-2</v>
      </c>
      <c r="F1059" s="17">
        <f t="shared" si="82"/>
        <v>7.4112811090599681E-2</v>
      </c>
      <c r="G1059" s="17">
        <f t="shared" si="80"/>
        <v>268.91437130399009</v>
      </c>
      <c r="H1059" s="16">
        <f t="shared" si="84"/>
        <v>331.52437130399011</v>
      </c>
      <c r="I1059" s="46">
        <v>6.75</v>
      </c>
      <c r="J1059" s="16">
        <f t="shared" si="83"/>
        <v>324.77437130399011</v>
      </c>
    </row>
    <row r="1060" spans="2:10">
      <c r="B1060" s="15">
        <v>19.96</v>
      </c>
      <c r="C1060" s="16">
        <v>62.23</v>
      </c>
      <c r="D1060" s="15">
        <v>27.765000000000001</v>
      </c>
      <c r="E1060" s="17">
        <f t="shared" si="81"/>
        <v>4.6275000000000004E-2</v>
      </c>
      <c r="F1060" s="17">
        <f t="shared" si="82"/>
        <v>7.4115530898078943E-2</v>
      </c>
      <c r="G1060" s="17">
        <f t="shared" si="80"/>
        <v>269.30927645176405</v>
      </c>
      <c r="H1060" s="16">
        <f t="shared" si="84"/>
        <v>331.53927645176407</v>
      </c>
      <c r="I1060" s="46">
        <v>6.54</v>
      </c>
      <c r="J1060" s="16">
        <f t="shared" si="83"/>
        <v>324.99927645176405</v>
      </c>
    </row>
    <row r="1061" spans="2:10">
      <c r="B1061" s="15">
        <v>20.11</v>
      </c>
      <c r="C1061" s="16">
        <v>62.47</v>
      </c>
      <c r="D1061" s="15">
        <v>27.789000000000001</v>
      </c>
      <c r="E1061" s="17">
        <f t="shared" si="81"/>
        <v>4.6315000000000002E-2</v>
      </c>
      <c r="F1061" s="17">
        <f t="shared" si="82"/>
        <v>7.4118639493931798E-2</v>
      </c>
      <c r="G1061" s="17">
        <f t="shared" si="80"/>
        <v>271.32176382765948</v>
      </c>
      <c r="H1061" s="16">
        <f t="shared" si="84"/>
        <v>333.79176382765945</v>
      </c>
      <c r="I1061" s="46">
        <v>6.65</v>
      </c>
      <c r="J1061" s="16">
        <f t="shared" si="83"/>
        <v>327.14176382765947</v>
      </c>
    </row>
    <row r="1062" spans="2:10">
      <c r="B1062" s="15">
        <v>20.100000000000001</v>
      </c>
      <c r="C1062" s="16">
        <v>62.66</v>
      </c>
      <c r="D1062" s="15">
        <v>27.815000000000001</v>
      </c>
      <c r="E1062" s="17">
        <f t="shared" si="81"/>
        <v>4.6358333333333342E-2</v>
      </c>
      <c r="F1062" s="17">
        <f t="shared" si="82"/>
        <v>7.4122007433718481E-2</v>
      </c>
      <c r="G1062" s="17">
        <f t="shared" si="80"/>
        <v>271.17452286992983</v>
      </c>
      <c r="H1062" s="16">
        <f t="shared" si="84"/>
        <v>333.83452286992986</v>
      </c>
      <c r="I1062" s="46">
        <v>6.7</v>
      </c>
      <c r="J1062" s="16">
        <f t="shared" si="83"/>
        <v>327.13452286992981</v>
      </c>
    </row>
    <row r="1063" spans="2:10">
      <c r="B1063" s="15">
        <v>20.41</v>
      </c>
      <c r="C1063" s="16">
        <v>61.89</v>
      </c>
      <c r="D1063" s="15">
        <v>27.837</v>
      </c>
      <c r="E1063" s="17">
        <f t="shared" si="81"/>
        <v>4.6395000000000006E-2</v>
      </c>
      <c r="F1063" s="17">
        <f t="shared" si="82"/>
        <v>7.4124857467998115E-2</v>
      </c>
      <c r="G1063" s="17">
        <f t="shared" si="80"/>
        <v>275.34622928363268</v>
      </c>
      <c r="H1063" s="16">
        <f t="shared" si="84"/>
        <v>337.23622928363267</v>
      </c>
      <c r="I1063" s="46">
        <v>6.49</v>
      </c>
      <c r="J1063" s="16">
        <f t="shared" si="83"/>
        <v>330.74622928363266</v>
      </c>
    </row>
    <row r="1064" spans="2:10">
      <c r="B1064" s="15">
        <v>20.32</v>
      </c>
      <c r="C1064" s="16">
        <v>62.08</v>
      </c>
      <c r="D1064" s="15">
        <v>27.869</v>
      </c>
      <c r="E1064" s="17">
        <f t="shared" si="81"/>
        <v>4.6448333333333335E-2</v>
      </c>
      <c r="F1064" s="17">
        <f t="shared" si="82"/>
        <v>7.4129003363674062E-2</v>
      </c>
      <c r="G1064" s="17">
        <f t="shared" si="80"/>
        <v>274.11672999717609</v>
      </c>
      <c r="H1064" s="16">
        <f t="shared" si="84"/>
        <v>336.19672999717608</v>
      </c>
      <c r="I1064" s="46">
        <v>6.75</v>
      </c>
      <c r="J1064" s="16">
        <f t="shared" si="83"/>
        <v>329.44672999717608</v>
      </c>
    </row>
    <row r="1065" spans="2:10">
      <c r="B1065" s="15">
        <v>20.47</v>
      </c>
      <c r="C1065" s="16">
        <v>62.23</v>
      </c>
      <c r="D1065" s="15">
        <v>27.895</v>
      </c>
      <c r="E1065" s="17">
        <f t="shared" si="81"/>
        <v>4.6491666666666667E-2</v>
      </c>
      <c r="F1065" s="17">
        <f t="shared" si="82"/>
        <v>7.4132372245413358E-2</v>
      </c>
      <c r="G1065" s="17">
        <f t="shared" si="80"/>
        <v>276.12768052578406</v>
      </c>
      <c r="H1065" s="16">
        <f t="shared" si="84"/>
        <v>338.35768052578408</v>
      </c>
      <c r="I1065" s="46">
        <v>6.7</v>
      </c>
      <c r="J1065" s="16">
        <f t="shared" si="83"/>
        <v>331.65768052578403</v>
      </c>
    </row>
    <row r="1066" spans="2:10">
      <c r="B1066" s="15">
        <v>20.59</v>
      </c>
      <c r="C1066" s="16">
        <v>62.42</v>
      </c>
      <c r="D1066" s="15">
        <v>27.92</v>
      </c>
      <c r="E1066" s="17">
        <f t="shared" si="81"/>
        <v>4.6533333333333343E-2</v>
      </c>
      <c r="F1066" s="17">
        <f t="shared" si="82"/>
        <v>7.4135611843557214E-2</v>
      </c>
      <c r="G1066" s="17">
        <f t="shared" si="80"/>
        <v>277.73426950936243</v>
      </c>
      <c r="H1066" s="16">
        <f t="shared" si="84"/>
        <v>340.15426950936245</v>
      </c>
      <c r="I1066" s="46">
        <v>6.65</v>
      </c>
      <c r="J1066" s="16">
        <f t="shared" si="83"/>
        <v>333.50426950936242</v>
      </c>
    </row>
    <row r="1067" spans="2:10">
      <c r="B1067" s="15">
        <v>20.58</v>
      </c>
      <c r="C1067" s="16">
        <v>62.61</v>
      </c>
      <c r="D1067" s="15">
        <v>27.943999999999999</v>
      </c>
      <c r="E1067" s="17">
        <f t="shared" si="81"/>
        <v>4.6573333333333335E-2</v>
      </c>
      <c r="F1067" s="17">
        <f t="shared" si="82"/>
        <v>7.4138722124166528E-2</v>
      </c>
      <c r="G1067" s="17">
        <f t="shared" si="80"/>
        <v>277.58773567115026</v>
      </c>
      <c r="H1067" s="16">
        <f t="shared" si="84"/>
        <v>340.19773567115027</v>
      </c>
      <c r="I1067" s="46">
        <v>6.75</v>
      </c>
      <c r="J1067" s="16">
        <f t="shared" si="83"/>
        <v>333.44773567115027</v>
      </c>
    </row>
    <row r="1068" spans="2:10">
      <c r="B1068" s="15">
        <v>20.64</v>
      </c>
      <c r="C1068" s="16">
        <v>62.71</v>
      </c>
      <c r="D1068" s="15">
        <v>27.971</v>
      </c>
      <c r="E1068" s="17">
        <f t="shared" si="81"/>
        <v>4.6618333333333331E-2</v>
      </c>
      <c r="F1068" s="17">
        <f t="shared" si="82"/>
        <v>7.4142221501815833E-2</v>
      </c>
      <c r="G1068" s="17">
        <f t="shared" si="80"/>
        <v>278.383889529052</v>
      </c>
      <c r="H1068" s="16">
        <f t="shared" si="84"/>
        <v>341.09388952905198</v>
      </c>
      <c r="I1068" s="46">
        <v>6.75</v>
      </c>
      <c r="J1068" s="16">
        <f t="shared" si="83"/>
        <v>334.34388952905198</v>
      </c>
    </row>
    <row r="1069" spans="2:10">
      <c r="B1069" s="15">
        <v>20.34</v>
      </c>
      <c r="C1069" s="16">
        <v>62.13</v>
      </c>
      <c r="D1069" s="15">
        <v>27.997</v>
      </c>
      <c r="E1069" s="17">
        <f t="shared" si="81"/>
        <v>4.6661666666666671E-2</v>
      </c>
      <c r="F1069" s="17">
        <f t="shared" si="82"/>
        <v>7.4145591585117923E-2</v>
      </c>
      <c r="G1069" s="17">
        <f t="shared" si="80"/>
        <v>274.32514280569217</v>
      </c>
      <c r="H1069" s="16">
        <f t="shared" si="84"/>
        <v>336.45514280569216</v>
      </c>
      <c r="I1069" s="46">
        <v>6.7</v>
      </c>
      <c r="J1069" s="16">
        <f t="shared" si="83"/>
        <v>329.75514280569217</v>
      </c>
    </row>
    <row r="1070" spans="2:10">
      <c r="B1070" s="15">
        <v>20.399999999999999</v>
      </c>
      <c r="C1070" s="16">
        <v>62.37</v>
      </c>
      <c r="D1070" s="15">
        <v>28.021999999999998</v>
      </c>
      <c r="E1070" s="17">
        <f t="shared" si="81"/>
        <v>4.6703333333333333E-2</v>
      </c>
      <c r="F1070" s="17">
        <f t="shared" si="82"/>
        <v>7.4148832338765139E-2</v>
      </c>
      <c r="G1070" s="17">
        <f t="shared" si="80"/>
        <v>275.12233647588869</v>
      </c>
      <c r="H1070" s="16">
        <f t="shared" si="84"/>
        <v>337.49233647588869</v>
      </c>
      <c r="I1070" s="46">
        <v>6.7</v>
      </c>
      <c r="J1070" s="16">
        <f t="shared" si="83"/>
        <v>330.7923364758887</v>
      </c>
    </row>
    <row r="1071" spans="2:10">
      <c r="B1071" s="15">
        <v>20.56</v>
      </c>
      <c r="C1071" s="16">
        <v>62.56</v>
      </c>
      <c r="D1071" s="15">
        <v>28.047999999999998</v>
      </c>
      <c r="E1071" s="17">
        <f t="shared" si="81"/>
        <v>4.6746666666666666E-2</v>
      </c>
      <c r="F1071" s="17">
        <f t="shared" si="82"/>
        <v>7.4152203023089724E-2</v>
      </c>
      <c r="G1071" s="17">
        <f t="shared" si="80"/>
        <v>277.26755459440585</v>
      </c>
      <c r="H1071" s="16">
        <f t="shared" si="84"/>
        <v>339.82755459440585</v>
      </c>
      <c r="I1071" s="46">
        <v>6.7</v>
      </c>
      <c r="J1071" s="16">
        <f t="shared" si="83"/>
        <v>333.12755459440586</v>
      </c>
    </row>
    <row r="1072" spans="2:10">
      <c r="B1072" s="15">
        <v>20.49</v>
      </c>
      <c r="C1072" s="16">
        <v>62.66</v>
      </c>
      <c r="D1072" s="15">
        <v>28.076000000000001</v>
      </c>
      <c r="E1072" s="17">
        <f t="shared" si="81"/>
        <v>4.6793333333333333E-2</v>
      </c>
      <c r="F1072" s="17">
        <f t="shared" si="82"/>
        <v>7.4155833333558671E-2</v>
      </c>
      <c r="G1072" s="17">
        <f t="shared" si="80"/>
        <v>276.31002281148125</v>
      </c>
      <c r="H1072" s="16">
        <f t="shared" si="84"/>
        <v>338.97002281148127</v>
      </c>
      <c r="I1072" s="46">
        <v>6.65</v>
      </c>
      <c r="J1072" s="16">
        <f t="shared" si="83"/>
        <v>332.32002281148124</v>
      </c>
    </row>
    <row r="1073" spans="2:10">
      <c r="B1073" s="15">
        <v>20.65</v>
      </c>
      <c r="C1073" s="16">
        <v>61.6</v>
      </c>
      <c r="D1073" s="15">
        <v>28.103000000000002</v>
      </c>
      <c r="E1073" s="17">
        <f t="shared" si="81"/>
        <v>4.6838333333333343E-2</v>
      </c>
      <c r="F1073" s="17">
        <f t="shared" si="82"/>
        <v>7.4159334326744514E-2</v>
      </c>
      <c r="G1073" s="17">
        <f t="shared" si="80"/>
        <v>278.45449514172446</v>
      </c>
      <c r="H1073" s="16">
        <f t="shared" si="84"/>
        <v>340.05449514172449</v>
      </c>
      <c r="I1073" s="46">
        <v>6.33</v>
      </c>
      <c r="J1073" s="16">
        <f t="shared" si="83"/>
        <v>333.72449514172445</v>
      </c>
    </row>
    <row r="1074" spans="2:10">
      <c r="B1074" s="15">
        <v>20.65</v>
      </c>
      <c r="C1074" s="16">
        <v>62.71</v>
      </c>
      <c r="D1074" s="15">
        <v>28.129000000000001</v>
      </c>
      <c r="E1074" s="17">
        <f t="shared" si="81"/>
        <v>4.6881666666666669E-2</v>
      </c>
      <c r="F1074" s="17">
        <f t="shared" si="82"/>
        <v>7.416270596596472E-2</v>
      </c>
      <c r="G1074" s="17">
        <f t="shared" si="80"/>
        <v>278.44183583965832</v>
      </c>
      <c r="H1074" s="16">
        <f t="shared" si="84"/>
        <v>341.1518358396583</v>
      </c>
      <c r="I1074" s="46">
        <v>6.65</v>
      </c>
      <c r="J1074" s="16">
        <f t="shared" si="83"/>
        <v>334.50183583965833</v>
      </c>
    </row>
    <row r="1075" spans="2:10">
      <c r="B1075" s="15">
        <v>20.55</v>
      </c>
      <c r="C1075" s="16">
        <v>62.8</v>
      </c>
      <c r="D1075" s="15">
        <v>28.154</v>
      </c>
      <c r="E1075" s="17">
        <f t="shared" si="81"/>
        <v>4.6923333333333338E-2</v>
      </c>
      <c r="F1075" s="17">
        <f t="shared" si="82"/>
        <v>7.4165948215887165E-2</v>
      </c>
      <c r="G1075" s="17">
        <f t="shared" si="80"/>
        <v>277.08133576586516</v>
      </c>
      <c r="H1075" s="16">
        <f t="shared" si="84"/>
        <v>339.88133576586517</v>
      </c>
      <c r="I1075" s="46">
        <v>6.97</v>
      </c>
      <c r="J1075" s="16">
        <f t="shared" si="83"/>
        <v>332.91133576586515</v>
      </c>
    </row>
    <row r="1076" spans="2:10">
      <c r="B1076" s="15">
        <v>20.67</v>
      </c>
      <c r="C1076" s="16">
        <v>62.32</v>
      </c>
      <c r="D1076" s="15">
        <v>28.178000000000001</v>
      </c>
      <c r="E1076" s="17">
        <f t="shared" si="81"/>
        <v>4.6963333333333336E-2</v>
      </c>
      <c r="F1076" s="17">
        <f t="shared" si="82"/>
        <v>7.4169061042531084E-2</v>
      </c>
      <c r="G1076" s="17">
        <f t="shared" si="80"/>
        <v>278.68763214013342</v>
      </c>
      <c r="H1076" s="16">
        <f t="shared" si="84"/>
        <v>341.00763214013341</v>
      </c>
      <c r="I1076" s="46">
        <v>6.7</v>
      </c>
      <c r="J1076" s="16">
        <f t="shared" si="83"/>
        <v>334.30763214013342</v>
      </c>
    </row>
    <row r="1077" spans="2:10">
      <c r="B1077" s="15">
        <v>20.72</v>
      </c>
      <c r="C1077" s="16">
        <v>62.51</v>
      </c>
      <c r="D1077" s="15">
        <v>28.222000000000001</v>
      </c>
      <c r="E1077" s="17">
        <f t="shared" si="81"/>
        <v>4.7036666666666671E-2</v>
      </c>
      <c r="F1077" s="17">
        <f t="shared" si="82"/>
        <v>7.4174768570078264E-2</v>
      </c>
      <c r="G1077" s="17">
        <f t="shared" si="80"/>
        <v>279.34027162382472</v>
      </c>
      <c r="H1077" s="16">
        <f t="shared" si="84"/>
        <v>341.85027162382471</v>
      </c>
      <c r="I1077" s="46">
        <v>6.7</v>
      </c>
      <c r="J1077" s="16">
        <f t="shared" si="83"/>
        <v>335.15027162382472</v>
      </c>
    </row>
    <row r="1078" spans="2:10">
      <c r="B1078" s="15">
        <v>20.399999999999999</v>
      </c>
      <c r="C1078" s="16">
        <v>62.71</v>
      </c>
      <c r="D1078" s="15">
        <v>28.271999999999998</v>
      </c>
      <c r="E1078" s="17">
        <f t="shared" si="81"/>
        <v>4.7120000000000002E-2</v>
      </c>
      <c r="F1078" s="17">
        <f t="shared" si="82"/>
        <v>7.418125546319615E-2</v>
      </c>
      <c r="G1078" s="17">
        <f t="shared" si="80"/>
        <v>275.00208607444148</v>
      </c>
      <c r="H1078" s="16">
        <f t="shared" si="84"/>
        <v>337.71208607444146</v>
      </c>
      <c r="I1078" s="46">
        <v>6.65</v>
      </c>
      <c r="J1078" s="16">
        <f t="shared" si="83"/>
        <v>331.06208607444148</v>
      </c>
    </row>
    <row r="1079" spans="2:10">
      <c r="B1079" s="15">
        <v>20.350000000000001</v>
      </c>
      <c r="C1079" s="16">
        <v>62.66</v>
      </c>
      <c r="D1079" s="15">
        <v>28.309000000000001</v>
      </c>
      <c r="E1079" s="17">
        <f t="shared" si="81"/>
        <v>4.718166666666667E-2</v>
      </c>
      <c r="F1079" s="17">
        <f t="shared" si="82"/>
        <v>7.4186056494613711E-2</v>
      </c>
      <c r="G1079" s="17">
        <f t="shared" si="80"/>
        <v>274.3103079145003</v>
      </c>
      <c r="H1079" s="16">
        <f t="shared" si="84"/>
        <v>336.97030791450027</v>
      </c>
      <c r="I1079" s="46">
        <v>6.7</v>
      </c>
      <c r="J1079" s="16">
        <f t="shared" si="83"/>
        <v>330.27030791450028</v>
      </c>
    </row>
    <row r="1080" spans="2:10">
      <c r="B1080" s="15">
        <v>20.309999999999999</v>
      </c>
      <c r="C1080" s="16">
        <v>62.51</v>
      </c>
      <c r="D1080" s="15">
        <v>28.335999999999999</v>
      </c>
      <c r="E1080" s="17">
        <f t="shared" si="81"/>
        <v>4.7226666666666667E-2</v>
      </c>
      <c r="F1080" s="17">
        <f t="shared" si="82"/>
        <v>7.4189560342197883E-2</v>
      </c>
      <c r="G1080" s="17">
        <f t="shared" si="80"/>
        <v>273.75819328650181</v>
      </c>
      <c r="H1080" s="16">
        <f t="shared" si="84"/>
        <v>336.2681932865018</v>
      </c>
      <c r="I1080" s="46">
        <v>6.97</v>
      </c>
      <c r="J1080" s="16">
        <f t="shared" si="83"/>
        <v>329.29819328650183</v>
      </c>
    </row>
    <row r="1081" spans="2:10">
      <c r="B1081" s="15">
        <v>20.09</v>
      </c>
      <c r="C1081" s="16">
        <v>62.28</v>
      </c>
      <c r="D1081" s="15">
        <v>28.367999999999999</v>
      </c>
      <c r="E1081" s="17">
        <f t="shared" si="81"/>
        <v>4.7280000000000003E-2</v>
      </c>
      <c r="F1081" s="17">
        <f t="shared" si="82"/>
        <v>7.4193713479060314E-2</v>
      </c>
      <c r="G1081" s="17">
        <f t="shared" si="80"/>
        <v>270.7776583479677</v>
      </c>
      <c r="H1081" s="16">
        <f t="shared" si="84"/>
        <v>333.05765834796773</v>
      </c>
      <c r="I1081" s="46">
        <v>6.65</v>
      </c>
      <c r="J1081" s="16">
        <f t="shared" si="83"/>
        <v>326.4076583479677</v>
      </c>
    </row>
    <row r="1082" spans="2:10">
      <c r="B1082" s="15">
        <v>19.87</v>
      </c>
      <c r="C1082" s="16">
        <v>62.42</v>
      </c>
      <c r="D1082" s="15">
        <v>28.404</v>
      </c>
      <c r="E1082" s="17">
        <f t="shared" si="81"/>
        <v>4.7340000000000007E-2</v>
      </c>
      <c r="F1082" s="17">
        <f t="shared" si="82"/>
        <v>7.4198386313868908E-2</v>
      </c>
      <c r="G1082" s="17">
        <f t="shared" si="80"/>
        <v>267.79558137487379</v>
      </c>
      <c r="H1082" s="16">
        <f t="shared" si="84"/>
        <v>330.21558137487381</v>
      </c>
      <c r="I1082" s="46">
        <v>6.7</v>
      </c>
      <c r="J1082" s="16">
        <f t="shared" si="83"/>
        <v>323.51558137487382</v>
      </c>
    </row>
    <row r="1083" spans="2:10">
      <c r="B1083" s="15">
        <v>19.18</v>
      </c>
      <c r="C1083" s="16">
        <v>62.56</v>
      </c>
      <c r="D1083" s="15">
        <v>28.449000000000002</v>
      </c>
      <c r="E1083" s="17">
        <f t="shared" si="81"/>
        <v>4.7415000000000006E-2</v>
      </c>
      <c r="F1083" s="17">
        <f t="shared" si="82"/>
        <v>7.4204228185170196E-2</v>
      </c>
      <c r="G1083" s="17">
        <f t="shared" si="80"/>
        <v>258.47583714688034</v>
      </c>
      <c r="H1083" s="16">
        <f t="shared" si="84"/>
        <v>321.03583714688034</v>
      </c>
      <c r="I1083" s="46">
        <v>6.7</v>
      </c>
      <c r="J1083" s="16">
        <f t="shared" si="83"/>
        <v>314.33583714688035</v>
      </c>
    </row>
    <row r="1084" spans="2:10">
      <c r="B1084" s="15">
        <v>18.98</v>
      </c>
      <c r="C1084" s="16">
        <v>62.23</v>
      </c>
      <c r="D1084" s="15">
        <v>28.5</v>
      </c>
      <c r="E1084" s="17">
        <f t="shared" si="81"/>
        <v>4.7500000000000001E-2</v>
      </c>
      <c r="F1084" s="17">
        <f t="shared" si="82"/>
        <v>7.4210850084798261E-2</v>
      </c>
      <c r="G1084" s="17">
        <f t="shared" si="80"/>
        <v>255.75774941686004</v>
      </c>
      <c r="H1084" s="16">
        <f t="shared" si="84"/>
        <v>317.98774941686003</v>
      </c>
      <c r="I1084" s="46">
        <v>6.65</v>
      </c>
      <c r="J1084" s="16">
        <f t="shared" si="83"/>
        <v>311.33774941686005</v>
      </c>
    </row>
    <row r="1085" spans="2:10">
      <c r="B1085" s="15">
        <v>19</v>
      </c>
      <c r="C1085" s="16">
        <v>61.99</v>
      </c>
      <c r="D1085" s="15">
        <v>28.524000000000001</v>
      </c>
      <c r="E1085" s="17">
        <f t="shared" si="81"/>
        <v>4.7540000000000006E-2</v>
      </c>
      <c r="F1085" s="17">
        <f t="shared" si="82"/>
        <v>7.421396668182427E-2</v>
      </c>
      <c r="G1085" s="17">
        <f t="shared" si="80"/>
        <v>256.01649998656234</v>
      </c>
      <c r="H1085" s="16">
        <f t="shared" si="84"/>
        <v>318.00649998656235</v>
      </c>
      <c r="I1085" s="46">
        <v>6.49</v>
      </c>
      <c r="J1085" s="16">
        <f t="shared" si="83"/>
        <v>311.51649998656234</v>
      </c>
    </row>
    <row r="1086" spans="2:10">
      <c r="B1086" s="15">
        <v>18.96</v>
      </c>
      <c r="C1086" s="16">
        <v>62.66</v>
      </c>
      <c r="D1086" s="15">
        <v>28.55</v>
      </c>
      <c r="E1086" s="17">
        <f t="shared" si="81"/>
        <v>4.7583333333333339E-2</v>
      </c>
      <c r="F1086" s="17">
        <f t="shared" si="82"/>
        <v>7.4217343290685467E-2</v>
      </c>
      <c r="G1086" s="17">
        <f t="shared" si="80"/>
        <v>255.46589461899461</v>
      </c>
      <c r="H1086" s="16">
        <f t="shared" si="84"/>
        <v>318.12589461899461</v>
      </c>
      <c r="I1086" s="46">
        <v>6.65</v>
      </c>
      <c r="J1086" s="16">
        <f t="shared" si="83"/>
        <v>311.47589461899463</v>
      </c>
    </row>
    <row r="1087" spans="2:10">
      <c r="B1087" s="15">
        <v>19.100000000000001</v>
      </c>
      <c r="C1087" s="16">
        <v>62.8</v>
      </c>
      <c r="D1087" s="15">
        <v>28.576000000000001</v>
      </c>
      <c r="E1087" s="17">
        <f t="shared" si="81"/>
        <v>4.7626666666666671E-2</v>
      </c>
      <c r="F1087" s="17">
        <f t="shared" si="82"/>
        <v>7.4220720206820523E-2</v>
      </c>
      <c r="G1087" s="17">
        <f t="shared" si="80"/>
        <v>257.34053707343043</v>
      </c>
      <c r="H1087" s="16">
        <f t="shared" si="84"/>
        <v>320.14053707343044</v>
      </c>
      <c r="I1087" s="46">
        <v>6.65</v>
      </c>
      <c r="J1087" s="16">
        <f t="shared" si="83"/>
        <v>313.4905370734304</v>
      </c>
    </row>
    <row r="1088" spans="2:10">
      <c r="B1088" s="15">
        <v>19.02</v>
      </c>
      <c r="C1088" s="16">
        <v>62.66</v>
      </c>
      <c r="D1088" s="15">
        <v>28.603999999999999</v>
      </c>
      <c r="E1088" s="17">
        <f t="shared" si="81"/>
        <v>4.7673333333333338E-2</v>
      </c>
      <c r="F1088" s="17">
        <f t="shared" si="82"/>
        <v>7.4224357229420945E-2</v>
      </c>
      <c r="G1088" s="17">
        <f t="shared" si="80"/>
        <v>256.25011397823027</v>
      </c>
      <c r="H1088" s="16">
        <f t="shared" si="84"/>
        <v>318.91011397823024</v>
      </c>
      <c r="I1088" s="46">
        <v>6.81</v>
      </c>
      <c r="J1088" s="16">
        <f t="shared" si="83"/>
        <v>312.1001139782303</v>
      </c>
    </row>
    <row r="1089" spans="2:10">
      <c r="B1089" s="15">
        <v>18.86</v>
      </c>
      <c r="C1089" s="16">
        <v>61.89</v>
      </c>
      <c r="D1089" s="15">
        <v>28.629000000000001</v>
      </c>
      <c r="E1089" s="17">
        <f t="shared" si="81"/>
        <v>4.7715000000000007E-2</v>
      </c>
      <c r="F1089" s="17">
        <f t="shared" si="82"/>
        <v>7.4227604872249747E-2</v>
      </c>
      <c r="G1089" s="17">
        <f t="shared" si="80"/>
        <v>254.08337009471362</v>
      </c>
      <c r="H1089" s="16">
        <f t="shared" si="84"/>
        <v>315.97337009471363</v>
      </c>
      <c r="I1089" s="46">
        <v>6.65</v>
      </c>
      <c r="J1089" s="16">
        <f t="shared" si="83"/>
        <v>309.3233700947136</v>
      </c>
    </row>
    <row r="1090" spans="2:10">
      <c r="B1090" s="15">
        <v>18.75</v>
      </c>
      <c r="C1090" s="16">
        <v>62.32</v>
      </c>
      <c r="D1090" s="15">
        <v>28.652999999999999</v>
      </c>
      <c r="E1090" s="17">
        <f t="shared" si="81"/>
        <v>4.7754999999999999E-2</v>
      </c>
      <c r="F1090" s="17">
        <f t="shared" si="82"/>
        <v>7.4230722876749519E-2</v>
      </c>
      <c r="G1090" s="17">
        <f t="shared" si="80"/>
        <v>252.5908313075698</v>
      </c>
      <c r="H1090" s="16">
        <f t="shared" si="84"/>
        <v>314.91083130756982</v>
      </c>
      <c r="I1090" s="46">
        <v>6.65</v>
      </c>
      <c r="J1090" s="16">
        <f t="shared" si="83"/>
        <v>308.26083130756979</v>
      </c>
    </row>
    <row r="1091" spans="2:10">
      <c r="B1091" s="15">
        <v>18.86</v>
      </c>
      <c r="C1091" s="16">
        <v>62.51</v>
      </c>
      <c r="D1091" s="15">
        <v>28.678999999999998</v>
      </c>
      <c r="E1091" s="17">
        <f t="shared" si="81"/>
        <v>4.7798333333333332E-2</v>
      </c>
      <c r="F1091" s="17">
        <f t="shared" si="82"/>
        <v>7.4234101010574108E-2</v>
      </c>
      <c r="G1091" s="17">
        <f t="shared" si="80"/>
        <v>254.06113555970092</v>
      </c>
      <c r="H1091" s="16">
        <f t="shared" si="84"/>
        <v>316.57113555970091</v>
      </c>
      <c r="I1091" s="46">
        <v>6.7</v>
      </c>
      <c r="J1091" s="16">
        <f t="shared" si="83"/>
        <v>309.87113555970092</v>
      </c>
    </row>
    <row r="1092" spans="2:10">
      <c r="B1092" s="15">
        <v>18.940000000000001</v>
      </c>
      <c r="C1092" s="16">
        <v>62.47</v>
      </c>
      <c r="D1092" s="15">
        <v>28.704999999999998</v>
      </c>
      <c r="E1092" s="17">
        <f t="shared" si="81"/>
        <v>4.7841666666666664E-2</v>
      </c>
      <c r="F1092" s="17">
        <f t="shared" si="82"/>
        <v>7.4237479451880736E-2</v>
      </c>
      <c r="G1092" s="17">
        <f t="shared" si="80"/>
        <v>255.12719639513804</v>
      </c>
      <c r="H1092" s="16">
        <f t="shared" si="84"/>
        <v>317.59719639513804</v>
      </c>
      <c r="I1092" s="46">
        <v>6.7</v>
      </c>
      <c r="J1092" s="16">
        <f t="shared" si="83"/>
        <v>310.89719639513805</v>
      </c>
    </row>
    <row r="1093" spans="2:10">
      <c r="B1093" s="15">
        <v>19.09</v>
      </c>
      <c r="C1093" s="16">
        <v>62.61</v>
      </c>
      <c r="D1093" s="15">
        <v>28.73</v>
      </c>
      <c r="E1093" s="17">
        <f t="shared" si="81"/>
        <v>4.788333333333334E-2</v>
      </c>
      <c r="F1093" s="17">
        <f t="shared" si="82"/>
        <v>7.4240728243146342E-2</v>
      </c>
      <c r="G1093" s="17">
        <f t="shared" si="80"/>
        <v>257.13648628928053</v>
      </c>
      <c r="H1093" s="16">
        <f t="shared" si="84"/>
        <v>319.74648628928054</v>
      </c>
      <c r="I1093" s="46">
        <v>6.7</v>
      </c>
      <c r="J1093" s="16">
        <f t="shared" si="83"/>
        <v>313.04648628928055</v>
      </c>
    </row>
    <row r="1094" spans="2:10">
      <c r="B1094" s="15">
        <v>19.190000000000001</v>
      </c>
      <c r="C1094" s="16">
        <v>62.85</v>
      </c>
      <c r="D1094" s="15">
        <v>28.757000000000001</v>
      </c>
      <c r="E1094" s="17">
        <f t="shared" si="81"/>
        <v>4.7928333333333337E-2</v>
      </c>
      <c r="F1094" s="17">
        <f t="shared" si="82"/>
        <v>7.4244237257108117E-2</v>
      </c>
      <c r="G1094" s="17">
        <f t="shared" si="80"/>
        <v>258.47123910162816</v>
      </c>
      <c r="H1094" s="16">
        <f t="shared" si="84"/>
        <v>321.32123910162818</v>
      </c>
      <c r="I1094" s="46">
        <v>6.91</v>
      </c>
      <c r="J1094" s="16">
        <f t="shared" si="83"/>
        <v>314.41123910162815</v>
      </c>
    </row>
    <row r="1095" spans="2:10">
      <c r="B1095" s="15">
        <v>19.05</v>
      </c>
      <c r="C1095" s="16">
        <v>62.32</v>
      </c>
      <c r="D1095" s="15">
        <v>28.783000000000001</v>
      </c>
      <c r="E1095" s="17">
        <f t="shared" si="81"/>
        <v>4.7971666666666676E-2</v>
      </c>
      <c r="F1095" s="17">
        <f t="shared" si="82"/>
        <v>7.424761662111283E-2</v>
      </c>
      <c r="G1095" s="17">
        <f t="shared" si="80"/>
        <v>256.57389242825877</v>
      </c>
      <c r="H1095" s="16">
        <f t="shared" si="84"/>
        <v>318.89389242825877</v>
      </c>
      <c r="I1095" s="46">
        <v>6.7</v>
      </c>
      <c r="J1095" s="16">
        <f t="shared" si="83"/>
        <v>312.19389242825878</v>
      </c>
    </row>
    <row r="1096" spans="2:10">
      <c r="B1096" s="15">
        <v>19.14</v>
      </c>
      <c r="C1096" s="16">
        <v>62.51</v>
      </c>
      <c r="D1096" s="15">
        <v>28.808</v>
      </c>
      <c r="E1096" s="17">
        <f t="shared" si="81"/>
        <v>4.8013333333333338E-2</v>
      </c>
      <c r="F1096" s="17">
        <f t="shared" si="82"/>
        <v>7.4250866299706939E-2</v>
      </c>
      <c r="G1096" s="17">
        <f t="shared" si="80"/>
        <v>257.77477023289015</v>
      </c>
      <c r="H1096" s="16">
        <f t="shared" si="84"/>
        <v>320.28477023289014</v>
      </c>
      <c r="I1096" s="46">
        <v>6.7</v>
      </c>
      <c r="J1096" s="16">
        <f t="shared" si="83"/>
        <v>313.58477023289015</v>
      </c>
    </row>
    <row r="1097" spans="2:10">
      <c r="B1097" s="15">
        <v>19.03</v>
      </c>
      <c r="C1097" s="16">
        <v>62.75</v>
      </c>
      <c r="D1097" s="15">
        <v>28.835999999999999</v>
      </c>
      <c r="E1097" s="17">
        <f t="shared" si="81"/>
        <v>4.8060000000000005E-2</v>
      </c>
      <c r="F1097" s="17">
        <f t="shared" si="82"/>
        <v>7.4254506277465326E-2</v>
      </c>
      <c r="G1097" s="17">
        <f t="shared" si="80"/>
        <v>256.28074246283427</v>
      </c>
      <c r="H1097" s="16">
        <f t="shared" si="84"/>
        <v>319.03074246283427</v>
      </c>
      <c r="I1097" s="46">
        <v>6.7</v>
      </c>
      <c r="J1097" s="16">
        <f t="shared" si="83"/>
        <v>312.33074246283428</v>
      </c>
    </row>
    <row r="1098" spans="2:10">
      <c r="B1098" s="15">
        <v>19.2</v>
      </c>
      <c r="C1098" s="16">
        <v>62.37</v>
      </c>
      <c r="D1098" s="15">
        <v>28.861999999999998</v>
      </c>
      <c r="E1098" s="17">
        <f t="shared" si="81"/>
        <v>4.8103333333333331E-2</v>
      </c>
      <c r="F1098" s="17">
        <f t="shared" si="82"/>
        <v>7.4257886576382964E-2</v>
      </c>
      <c r="G1098" s="17">
        <f t="shared" si="80"/>
        <v>258.55839541367158</v>
      </c>
      <c r="H1098" s="16">
        <f t="shared" si="84"/>
        <v>320.92839541367158</v>
      </c>
      <c r="I1098" s="46">
        <v>6.65</v>
      </c>
      <c r="J1098" s="16">
        <f t="shared" si="83"/>
        <v>314.27839541367155</v>
      </c>
    </row>
    <row r="1099" spans="2:10">
      <c r="B1099" s="15">
        <v>19.09</v>
      </c>
      <c r="C1099" s="16">
        <v>62.61</v>
      </c>
      <c r="D1099" s="15">
        <v>28.888000000000002</v>
      </c>
      <c r="E1099" s="17">
        <f t="shared" si="81"/>
        <v>4.8146666666666678E-2</v>
      </c>
      <c r="F1099" s="17">
        <f t="shared" si="82"/>
        <v>7.4261267183078294E-2</v>
      </c>
      <c r="G1099" s="17">
        <f t="shared" si="80"/>
        <v>257.06536831558384</v>
      </c>
      <c r="H1099" s="16">
        <f t="shared" si="84"/>
        <v>319.67536831558385</v>
      </c>
      <c r="I1099" s="46">
        <v>6.65</v>
      </c>
      <c r="J1099" s="16">
        <f t="shared" si="83"/>
        <v>313.02536831558382</v>
      </c>
    </row>
    <row r="1100" spans="2:10">
      <c r="B1100" s="15">
        <v>19.309999999999999</v>
      </c>
      <c r="C1100" s="16">
        <v>62.71</v>
      </c>
      <c r="D1100" s="15">
        <v>28.914000000000001</v>
      </c>
      <c r="E1100" s="17">
        <f t="shared" si="81"/>
        <v>4.8190000000000004E-2</v>
      </c>
      <c r="F1100" s="17">
        <f t="shared" si="82"/>
        <v>7.4264648097593366E-2</v>
      </c>
      <c r="G1100" s="17">
        <f t="shared" si="80"/>
        <v>260.01604390051318</v>
      </c>
      <c r="H1100" s="16">
        <f t="shared" si="84"/>
        <v>322.72604390051316</v>
      </c>
      <c r="I1100" s="46">
        <v>6.65</v>
      </c>
      <c r="J1100" s="16">
        <f t="shared" si="83"/>
        <v>316.07604390051318</v>
      </c>
    </row>
    <row r="1101" spans="2:10">
      <c r="B1101" s="15">
        <v>19.420000000000002</v>
      </c>
      <c r="C1101" s="16">
        <v>62.75</v>
      </c>
      <c r="D1101" s="15">
        <v>28.940999999999999</v>
      </c>
      <c r="E1101" s="17">
        <f t="shared" si="81"/>
        <v>4.8235E-2</v>
      </c>
      <c r="F1101" s="17">
        <f t="shared" si="82"/>
        <v>7.4268159373133441E-2</v>
      </c>
      <c r="G1101" s="17">
        <f t="shared" si="80"/>
        <v>261.48487001584692</v>
      </c>
      <c r="H1101" s="16">
        <f t="shared" si="84"/>
        <v>324.23487001584692</v>
      </c>
      <c r="I1101" s="46">
        <v>6.7</v>
      </c>
      <c r="J1101" s="16">
        <f t="shared" si="83"/>
        <v>317.53487001584693</v>
      </c>
    </row>
    <row r="1102" spans="2:10">
      <c r="B1102" s="15">
        <v>19.47</v>
      </c>
      <c r="C1102" s="16">
        <v>62.71</v>
      </c>
      <c r="D1102" s="15">
        <v>28.966999999999999</v>
      </c>
      <c r="E1102" s="17">
        <f t="shared" si="81"/>
        <v>4.8278333333333333E-2</v>
      </c>
      <c r="F1102" s="17">
        <f t="shared" si="82"/>
        <v>7.427154091525745E-2</v>
      </c>
      <c r="G1102" s="17">
        <f t="shared" si="80"/>
        <v>262.14617012207856</v>
      </c>
      <c r="H1102" s="16">
        <f t="shared" si="84"/>
        <v>324.85617012207854</v>
      </c>
      <c r="I1102" s="46">
        <v>6.81</v>
      </c>
      <c r="J1102" s="16">
        <f t="shared" si="83"/>
        <v>318.04617012207854</v>
      </c>
    </row>
    <row r="1103" spans="2:10">
      <c r="B1103" s="15">
        <v>19.47</v>
      </c>
      <c r="C1103" s="16">
        <v>62.8</v>
      </c>
      <c r="D1103" s="15">
        <v>28.992999999999999</v>
      </c>
      <c r="E1103" s="17">
        <f t="shared" si="81"/>
        <v>4.8321666666666666E-2</v>
      </c>
      <c r="F1103" s="17">
        <f t="shared" si="82"/>
        <v>7.4274922765328988E-2</v>
      </c>
      <c r="G1103" s="17">
        <f t="shared" si="80"/>
        <v>262.13423420870197</v>
      </c>
      <c r="H1103" s="16">
        <f t="shared" si="84"/>
        <v>324.93423420870198</v>
      </c>
      <c r="I1103" s="46">
        <v>6.97</v>
      </c>
      <c r="J1103" s="16">
        <f t="shared" si="83"/>
        <v>317.96423420870195</v>
      </c>
    </row>
    <row r="1104" spans="2:10">
      <c r="B1104" s="15">
        <v>19.3</v>
      </c>
      <c r="C1104" s="16">
        <v>62.85</v>
      </c>
      <c r="D1104" s="15">
        <v>29.016999999999999</v>
      </c>
      <c r="E1104" s="17">
        <f t="shared" si="81"/>
        <v>4.8361666666666671E-2</v>
      </c>
      <c r="F1104" s="17">
        <f t="shared" si="82"/>
        <v>7.4278044746449903E-2</v>
      </c>
      <c r="G1104" s="17">
        <f t="shared" si="80"/>
        <v>259.83451861019051</v>
      </c>
      <c r="H1104" s="16">
        <f t="shared" si="84"/>
        <v>322.68451861019054</v>
      </c>
      <c r="I1104" s="46">
        <v>6.65</v>
      </c>
      <c r="J1104" s="16">
        <f t="shared" si="83"/>
        <v>316.0345186101905</v>
      </c>
    </row>
    <row r="1105" spans="2:10">
      <c r="B1105" s="15">
        <v>19.43</v>
      </c>
      <c r="C1105" s="16">
        <v>62.99</v>
      </c>
      <c r="D1105" s="15">
        <v>29.044</v>
      </c>
      <c r="E1105" s="17">
        <f t="shared" si="81"/>
        <v>4.8406666666666667E-2</v>
      </c>
      <c r="F1105" s="17">
        <f t="shared" si="82"/>
        <v>7.4281557288936817E-2</v>
      </c>
      <c r="G1105" s="17">
        <f t="shared" ref="G1105:G1168" si="85">B1105/F1105</f>
        <v>261.57232978331518</v>
      </c>
      <c r="H1105" s="16">
        <f t="shared" si="84"/>
        <v>324.56232978331519</v>
      </c>
      <c r="I1105" s="46">
        <v>6.65</v>
      </c>
      <c r="J1105" s="16">
        <f t="shared" si="83"/>
        <v>317.91232978331516</v>
      </c>
    </row>
    <row r="1106" spans="2:10">
      <c r="B1106" s="15">
        <v>19.57</v>
      </c>
      <c r="C1106" s="16">
        <v>63.09</v>
      </c>
      <c r="D1106" s="15">
        <v>29.071000000000002</v>
      </c>
      <c r="E1106" s="17">
        <f t="shared" ref="E1106:E1169" si="86">(D1106*10^-3)/($C$3)</f>
        <v>4.8451666666666671E-2</v>
      </c>
      <c r="F1106" s="17">
        <f t="shared" ref="F1106:F1169" si="87">$C$4/(1-E1106)</f>
        <v>7.4285070163649436E-2</v>
      </c>
      <c r="G1106" s="17">
        <f t="shared" si="85"/>
        <v>263.44459198715759</v>
      </c>
      <c r="H1106" s="16">
        <f t="shared" si="84"/>
        <v>326.53459198715757</v>
      </c>
      <c r="I1106" s="46">
        <v>6.65</v>
      </c>
      <c r="J1106" s="16">
        <f t="shared" ref="J1106:J1169" si="88">C1106-I1106+G1106</f>
        <v>319.88459198715759</v>
      </c>
    </row>
    <row r="1107" spans="2:10">
      <c r="B1107" s="15">
        <v>19.71</v>
      </c>
      <c r="C1107" s="16">
        <v>63.33</v>
      </c>
      <c r="D1107" s="15">
        <v>29.097999999999999</v>
      </c>
      <c r="E1107" s="17">
        <f t="shared" si="86"/>
        <v>4.8496666666666667E-2</v>
      </c>
      <c r="F1107" s="17">
        <f t="shared" si="87"/>
        <v>7.4288583370634903E-2</v>
      </c>
      <c r="G1107" s="17">
        <f t="shared" si="85"/>
        <v>265.3166759374638</v>
      </c>
      <c r="H1107" s="16">
        <f t="shared" ref="H1107:H1170" si="89">G1107+C1107</f>
        <v>328.64667593746378</v>
      </c>
      <c r="I1107" s="46">
        <v>6.65</v>
      </c>
      <c r="J1107" s="16">
        <f t="shared" si="88"/>
        <v>321.99667593746381</v>
      </c>
    </row>
    <row r="1108" spans="2:10">
      <c r="B1108" s="15">
        <v>19.649999999999999</v>
      </c>
      <c r="C1108" s="16">
        <v>63.47</v>
      </c>
      <c r="D1108" s="15">
        <v>29.123999999999999</v>
      </c>
      <c r="E1108" s="17">
        <f t="shared" si="86"/>
        <v>4.854E-2</v>
      </c>
      <c r="F1108" s="17">
        <f t="shared" si="87"/>
        <v>7.4291966772928292E-2</v>
      </c>
      <c r="G1108" s="17">
        <f t="shared" si="85"/>
        <v>264.49696856269503</v>
      </c>
      <c r="H1108" s="16">
        <f t="shared" si="89"/>
        <v>327.966968562695</v>
      </c>
      <c r="I1108" s="46">
        <v>6.65</v>
      </c>
      <c r="J1108" s="16">
        <f t="shared" si="88"/>
        <v>321.31696856269502</v>
      </c>
    </row>
    <row r="1109" spans="2:10">
      <c r="B1109" s="15">
        <v>19.809999999999999</v>
      </c>
      <c r="C1109" s="16">
        <v>63.57</v>
      </c>
      <c r="D1109" s="15">
        <v>29.149000000000001</v>
      </c>
      <c r="E1109" s="17">
        <f t="shared" si="86"/>
        <v>4.8581666666666669E-2</v>
      </c>
      <c r="F1109" s="17">
        <f t="shared" si="87"/>
        <v>7.4295220335012471E-2</v>
      </c>
      <c r="G1109" s="17">
        <f t="shared" si="85"/>
        <v>266.63895618954518</v>
      </c>
      <c r="H1109" s="16">
        <f t="shared" si="89"/>
        <v>330.20895618954518</v>
      </c>
      <c r="I1109" s="46">
        <v>6.65</v>
      </c>
      <c r="J1109" s="16">
        <f t="shared" si="88"/>
        <v>323.5589561895452</v>
      </c>
    </row>
    <row r="1110" spans="2:10">
      <c r="B1110" s="15">
        <v>19.68</v>
      </c>
      <c r="C1110" s="16">
        <v>62.56</v>
      </c>
      <c r="D1110" s="15">
        <v>29.177</v>
      </c>
      <c r="E1110" s="17">
        <f t="shared" si="86"/>
        <v>4.8628333333333336E-2</v>
      </c>
      <c r="F1110" s="17">
        <f t="shared" si="87"/>
        <v>7.4298864662885364E-2</v>
      </c>
      <c r="G1110" s="17">
        <f t="shared" si="85"/>
        <v>264.87618739927774</v>
      </c>
      <c r="H1110" s="16">
        <f t="shared" si="89"/>
        <v>327.43618739927774</v>
      </c>
      <c r="I1110" s="46">
        <v>6.49</v>
      </c>
      <c r="J1110" s="16">
        <f t="shared" si="88"/>
        <v>320.94618739927773</v>
      </c>
    </row>
    <row r="1111" spans="2:10">
      <c r="B1111" s="15">
        <v>19.71</v>
      </c>
      <c r="C1111" s="16">
        <v>62.61</v>
      </c>
      <c r="D1111" s="15">
        <v>29.204999999999998</v>
      </c>
      <c r="E1111" s="17">
        <f t="shared" si="86"/>
        <v>4.8674999999999996E-2</v>
      </c>
      <c r="F1111" s="17">
        <f t="shared" si="87"/>
        <v>7.4302509348298795E-2</v>
      </c>
      <c r="G1111" s="17">
        <f t="shared" si="85"/>
        <v>265.26694956704409</v>
      </c>
      <c r="H1111" s="16">
        <f t="shared" si="89"/>
        <v>327.87694956704411</v>
      </c>
      <c r="I1111" s="46">
        <v>6.81</v>
      </c>
      <c r="J1111" s="16">
        <f t="shared" si="88"/>
        <v>321.06694956704411</v>
      </c>
    </row>
    <row r="1112" spans="2:10">
      <c r="B1112" s="15">
        <v>19.8</v>
      </c>
      <c r="C1112" s="16">
        <v>62.56</v>
      </c>
      <c r="D1112" s="15">
        <v>29.224</v>
      </c>
      <c r="E1112" s="17">
        <f t="shared" si="86"/>
        <v>4.8706666666666669E-2</v>
      </c>
      <c r="F1112" s="17">
        <f t="shared" si="87"/>
        <v>7.4304982731338051E-2</v>
      </c>
      <c r="G1112" s="17">
        <f t="shared" si="85"/>
        <v>266.46934394144432</v>
      </c>
      <c r="H1112" s="16">
        <f t="shared" si="89"/>
        <v>329.02934394144432</v>
      </c>
      <c r="I1112" s="46">
        <v>6.7</v>
      </c>
      <c r="J1112" s="16">
        <f t="shared" si="88"/>
        <v>322.32934394144434</v>
      </c>
    </row>
    <row r="1113" spans="2:10">
      <c r="B1113" s="15">
        <v>19.73</v>
      </c>
      <c r="C1113" s="16">
        <v>62.32</v>
      </c>
      <c r="D1113" s="15">
        <v>29.257999999999999</v>
      </c>
      <c r="E1113" s="17">
        <f t="shared" si="86"/>
        <v>4.8763333333333332E-2</v>
      </c>
      <c r="F1113" s="17">
        <f t="shared" si="87"/>
        <v>7.4309409196208112E-2</v>
      </c>
      <c r="G1113" s="17">
        <f t="shared" si="85"/>
        <v>265.51146366814055</v>
      </c>
      <c r="H1113" s="16">
        <f t="shared" si="89"/>
        <v>327.83146366814054</v>
      </c>
      <c r="I1113" s="46">
        <v>7.13</v>
      </c>
      <c r="J1113" s="16">
        <f t="shared" si="88"/>
        <v>320.70146366814055</v>
      </c>
    </row>
    <row r="1114" spans="2:10">
      <c r="B1114" s="15">
        <v>19.73</v>
      </c>
      <c r="C1114" s="16">
        <v>62.47</v>
      </c>
      <c r="D1114" s="15">
        <v>29.279</v>
      </c>
      <c r="E1114" s="17">
        <f t="shared" si="86"/>
        <v>4.8798333333333332E-2</v>
      </c>
      <c r="F1114" s="17">
        <f t="shared" si="87"/>
        <v>7.4312143452689147E-2</v>
      </c>
      <c r="G1114" s="17">
        <f t="shared" si="85"/>
        <v>265.50169438405595</v>
      </c>
      <c r="H1114" s="16">
        <f t="shared" si="89"/>
        <v>327.97169438405592</v>
      </c>
      <c r="I1114" s="46">
        <v>6.7</v>
      </c>
      <c r="J1114" s="16">
        <f t="shared" si="88"/>
        <v>321.27169438405593</v>
      </c>
    </row>
    <row r="1115" spans="2:10">
      <c r="B1115" s="15">
        <v>19.91</v>
      </c>
      <c r="C1115" s="16">
        <v>62.61</v>
      </c>
      <c r="D1115" s="15">
        <v>29.306000000000001</v>
      </c>
      <c r="E1115" s="17">
        <f t="shared" si="86"/>
        <v>4.8843333333333336E-2</v>
      </c>
      <c r="F1115" s="17">
        <f t="shared" si="87"/>
        <v>7.4315659220987443E-2</v>
      </c>
      <c r="G1115" s="17">
        <f t="shared" si="85"/>
        <v>267.91123443842412</v>
      </c>
      <c r="H1115" s="16">
        <f t="shared" si="89"/>
        <v>330.52123443842413</v>
      </c>
      <c r="I1115" s="46">
        <v>6.65</v>
      </c>
      <c r="J1115" s="16">
        <f t="shared" si="88"/>
        <v>323.8712344384241</v>
      </c>
    </row>
    <row r="1116" spans="2:10">
      <c r="B1116" s="15">
        <v>19.97</v>
      </c>
      <c r="C1116" s="16">
        <v>62.32</v>
      </c>
      <c r="D1116" s="15">
        <v>29.332999999999998</v>
      </c>
      <c r="E1116" s="17">
        <f t="shared" si="86"/>
        <v>4.8888333333333332E-2</v>
      </c>
      <c r="F1116" s="17">
        <f t="shared" si="87"/>
        <v>7.4319175321969216E-2</v>
      </c>
      <c r="G1116" s="17">
        <f t="shared" si="85"/>
        <v>268.70588799572892</v>
      </c>
      <c r="H1116" s="16">
        <f t="shared" si="89"/>
        <v>331.02588799572891</v>
      </c>
      <c r="I1116" s="46">
        <v>6.49</v>
      </c>
      <c r="J1116" s="16">
        <f t="shared" si="88"/>
        <v>324.5358879957289</v>
      </c>
    </row>
    <row r="1117" spans="2:10">
      <c r="B1117" s="15">
        <v>20</v>
      </c>
      <c r="C1117" s="16">
        <v>62.56</v>
      </c>
      <c r="D1117" s="15">
        <v>29.358000000000001</v>
      </c>
      <c r="E1117" s="17">
        <f t="shared" si="86"/>
        <v>4.8930000000000008E-2</v>
      </c>
      <c r="F1117" s="17">
        <f t="shared" si="87"/>
        <v>7.4322431267698857E-2</v>
      </c>
      <c r="G1117" s="17">
        <f t="shared" si="85"/>
        <v>269.09776306917138</v>
      </c>
      <c r="H1117" s="16">
        <f t="shared" si="89"/>
        <v>331.65776306917138</v>
      </c>
      <c r="I1117" s="46">
        <v>6.75</v>
      </c>
      <c r="J1117" s="16">
        <f t="shared" si="88"/>
        <v>324.90776306917138</v>
      </c>
    </row>
    <row r="1118" spans="2:10">
      <c r="B1118" s="15">
        <v>19.95</v>
      </c>
      <c r="C1118" s="16">
        <v>62.66</v>
      </c>
      <c r="D1118" s="15">
        <v>29.385999999999999</v>
      </c>
      <c r="E1118" s="17">
        <f t="shared" si="86"/>
        <v>4.8976666666666668E-2</v>
      </c>
      <c r="F1118" s="17">
        <f t="shared" si="87"/>
        <v>7.4326078265626511E-2</v>
      </c>
      <c r="G1118" s="17">
        <f t="shared" si="85"/>
        <v>268.41184770576348</v>
      </c>
      <c r="H1118" s="16">
        <f t="shared" si="89"/>
        <v>331.0718477057635</v>
      </c>
      <c r="I1118" s="46">
        <v>6.65</v>
      </c>
      <c r="J1118" s="16">
        <f t="shared" si="88"/>
        <v>324.42184770576347</v>
      </c>
    </row>
    <row r="1119" spans="2:10">
      <c r="B1119" s="15">
        <v>20</v>
      </c>
      <c r="C1119" s="16">
        <v>62.66</v>
      </c>
      <c r="D1119" s="15">
        <v>29.413</v>
      </c>
      <c r="E1119" s="17">
        <f t="shared" si="86"/>
        <v>4.9021666666666672E-2</v>
      </c>
      <c r="F1119" s="17">
        <f t="shared" si="87"/>
        <v>7.4329595352614422E-2</v>
      </c>
      <c r="G1119" s="17">
        <f t="shared" si="85"/>
        <v>269.07182670807492</v>
      </c>
      <c r="H1119" s="16">
        <f t="shared" si="89"/>
        <v>331.73182670807489</v>
      </c>
      <c r="I1119" s="46">
        <v>6.65</v>
      </c>
      <c r="J1119" s="16">
        <f t="shared" si="88"/>
        <v>325.08182670807491</v>
      </c>
    </row>
    <row r="1120" spans="2:10">
      <c r="B1120" s="15">
        <v>19.920000000000002</v>
      </c>
      <c r="C1120" s="16">
        <v>61.6</v>
      </c>
      <c r="D1120" s="15">
        <v>29.437000000000001</v>
      </c>
      <c r="E1120" s="17">
        <f t="shared" si="86"/>
        <v>4.906166666666667E-2</v>
      </c>
      <c r="F1120" s="17">
        <f t="shared" si="87"/>
        <v>7.433272193160477E-2</v>
      </c>
      <c r="G1120" s="17">
        <f t="shared" si="85"/>
        <v>267.9842669871399</v>
      </c>
      <c r="H1120" s="16">
        <f t="shared" si="89"/>
        <v>329.58426698713993</v>
      </c>
      <c r="I1120" s="46">
        <v>6.17</v>
      </c>
      <c r="J1120" s="16">
        <f t="shared" si="88"/>
        <v>323.41426698713991</v>
      </c>
    </row>
    <row r="1121" spans="2:10">
      <c r="B1121" s="15">
        <v>20.03</v>
      </c>
      <c r="C1121" s="16">
        <v>62.75</v>
      </c>
      <c r="D1121" s="15">
        <v>29.463999999999999</v>
      </c>
      <c r="E1121" s="17">
        <f t="shared" si="86"/>
        <v>4.9106666666666667E-2</v>
      </c>
      <c r="F1121" s="17">
        <f t="shared" si="87"/>
        <v>7.4336239647388086E-2</v>
      </c>
      <c r="G1121" s="17">
        <f t="shared" si="85"/>
        <v>269.45134829272718</v>
      </c>
      <c r="H1121" s="16">
        <f t="shared" si="89"/>
        <v>332.20134829272718</v>
      </c>
      <c r="I1121" s="46">
        <v>6.7</v>
      </c>
      <c r="J1121" s="16">
        <f t="shared" si="88"/>
        <v>325.50134829272719</v>
      </c>
    </row>
    <row r="1122" spans="2:10">
      <c r="B1122" s="15">
        <v>19.91</v>
      </c>
      <c r="C1122" s="16">
        <v>63.19</v>
      </c>
      <c r="D1122" s="15">
        <v>29.488</v>
      </c>
      <c r="E1122" s="17">
        <f t="shared" si="86"/>
        <v>4.9146666666666672E-2</v>
      </c>
      <c r="F1122" s="17">
        <f t="shared" si="87"/>
        <v>7.4339366785382624E-2</v>
      </c>
      <c r="G1122" s="17">
        <f t="shared" si="85"/>
        <v>267.8257948777001</v>
      </c>
      <c r="H1122" s="16">
        <f t="shared" si="89"/>
        <v>331.0157948777001</v>
      </c>
      <c r="I1122" s="46">
        <v>7.02</v>
      </c>
      <c r="J1122" s="16">
        <f t="shared" si="88"/>
        <v>323.99579487770012</v>
      </c>
    </row>
    <row r="1123" spans="2:10">
      <c r="B1123" s="15">
        <v>19.88</v>
      </c>
      <c r="C1123" s="16">
        <v>62.18</v>
      </c>
      <c r="D1123" s="15">
        <v>29.515000000000001</v>
      </c>
      <c r="E1123" s="17">
        <f t="shared" si="86"/>
        <v>4.9191666666666668E-2</v>
      </c>
      <c r="F1123" s="17">
        <f t="shared" si="87"/>
        <v>7.4342885130129988E-2</v>
      </c>
      <c r="G1123" s="17">
        <f t="shared" si="85"/>
        <v>267.40958418821106</v>
      </c>
      <c r="H1123" s="16">
        <f t="shared" si="89"/>
        <v>329.58958418821106</v>
      </c>
      <c r="I1123" s="46">
        <v>6.75</v>
      </c>
      <c r="J1123" s="16">
        <f t="shared" si="88"/>
        <v>322.83958418821106</v>
      </c>
    </row>
    <row r="1124" spans="2:10">
      <c r="B1124" s="15">
        <v>19.93</v>
      </c>
      <c r="C1124" s="16">
        <v>62.37</v>
      </c>
      <c r="D1124" s="15">
        <v>29.541</v>
      </c>
      <c r="E1124" s="17">
        <f t="shared" si="86"/>
        <v>4.9235000000000001E-2</v>
      </c>
      <c r="F1124" s="17">
        <f t="shared" si="87"/>
        <v>7.4346273480587047E-2</v>
      </c>
      <c r="G1124" s="17">
        <f t="shared" si="85"/>
        <v>268.06992559222255</v>
      </c>
      <c r="H1124" s="16">
        <f t="shared" si="89"/>
        <v>330.43992559222255</v>
      </c>
      <c r="I1124" s="46">
        <v>6.65</v>
      </c>
      <c r="J1124" s="16">
        <f t="shared" si="88"/>
        <v>323.78992559222252</v>
      </c>
    </row>
    <row r="1125" spans="2:10">
      <c r="B1125" s="15">
        <v>19.53</v>
      </c>
      <c r="C1125" s="16">
        <v>62.51</v>
      </c>
      <c r="D1125" s="15">
        <v>29.568999999999999</v>
      </c>
      <c r="E1125" s="17">
        <f t="shared" si="86"/>
        <v>4.9281666666666668E-2</v>
      </c>
      <c r="F1125" s="17">
        <f t="shared" si="87"/>
        <v>7.4349922818819816E-2</v>
      </c>
      <c r="G1125" s="17">
        <f t="shared" si="85"/>
        <v>262.6768026053212</v>
      </c>
      <c r="H1125" s="16">
        <f t="shared" si="89"/>
        <v>325.18680260532119</v>
      </c>
      <c r="I1125" s="46">
        <v>6.7</v>
      </c>
      <c r="J1125" s="16">
        <f t="shared" si="88"/>
        <v>318.4868026053212</v>
      </c>
    </row>
    <row r="1126" spans="2:10">
      <c r="B1126" s="15">
        <v>19.59</v>
      </c>
      <c r="C1126" s="16">
        <v>62.66</v>
      </c>
      <c r="D1126" s="15">
        <v>29.609000000000002</v>
      </c>
      <c r="E1126" s="17">
        <f t="shared" si="86"/>
        <v>4.9348333333333341E-2</v>
      </c>
      <c r="F1126" s="17">
        <f t="shared" si="87"/>
        <v>7.4355136780668366E-2</v>
      </c>
      <c r="G1126" s="17">
        <f t="shared" si="85"/>
        <v>263.46532127008629</v>
      </c>
      <c r="H1126" s="16">
        <f t="shared" si="89"/>
        <v>326.12532127008626</v>
      </c>
      <c r="I1126" s="46">
        <v>6.7</v>
      </c>
      <c r="J1126" s="16">
        <f t="shared" si="88"/>
        <v>319.42532127008627</v>
      </c>
    </row>
    <row r="1127" spans="2:10">
      <c r="B1127" s="15">
        <v>19.7</v>
      </c>
      <c r="C1127" s="16">
        <v>62.23</v>
      </c>
      <c r="D1127" s="15">
        <v>29.631</v>
      </c>
      <c r="E1127" s="17">
        <f t="shared" si="86"/>
        <v>4.9385000000000005E-2</v>
      </c>
      <c r="F1127" s="17">
        <f t="shared" si="87"/>
        <v>7.435800477140625E-2</v>
      </c>
      <c r="G1127" s="17">
        <f t="shared" si="85"/>
        <v>264.93448903803119</v>
      </c>
      <c r="H1127" s="16">
        <f t="shared" si="89"/>
        <v>327.16448903803121</v>
      </c>
      <c r="I1127" s="46">
        <v>6.6</v>
      </c>
      <c r="J1127" s="16">
        <f t="shared" si="88"/>
        <v>320.56448903803118</v>
      </c>
    </row>
    <row r="1128" spans="2:10">
      <c r="B1128" s="15">
        <v>19.48</v>
      </c>
      <c r="C1128" s="16">
        <v>62.37</v>
      </c>
      <c r="D1128" s="15">
        <v>29.677</v>
      </c>
      <c r="E1128" s="17">
        <f t="shared" si="86"/>
        <v>4.9461666666666668E-2</v>
      </c>
      <c r="F1128" s="17">
        <f t="shared" si="87"/>
        <v>7.4364002194304293E-2</v>
      </c>
      <c r="G1128" s="17">
        <f t="shared" si="85"/>
        <v>261.95470153826682</v>
      </c>
      <c r="H1128" s="16">
        <f t="shared" si="89"/>
        <v>324.32470153826682</v>
      </c>
      <c r="I1128" s="46">
        <v>6.7</v>
      </c>
      <c r="J1128" s="16">
        <f t="shared" si="88"/>
        <v>317.62470153826683</v>
      </c>
    </row>
    <row r="1129" spans="2:10">
      <c r="B1129" s="15">
        <v>19.57</v>
      </c>
      <c r="C1129" s="16">
        <v>62.51</v>
      </c>
      <c r="D1129" s="15">
        <v>29.701000000000001</v>
      </c>
      <c r="E1129" s="17">
        <f t="shared" si="86"/>
        <v>4.9501666666666673E-2</v>
      </c>
      <c r="F1129" s="17">
        <f t="shared" si="87"/>
        <v>7.4367131668584746E-2</v>
      </c>
      <c r="G1129" s="17">
        <f t="shared" si="85"/>
        <v>263.15389017843546</v>
      </c>
      <c r="H1129" s="16">
        <f t="shared" si="89"/>
        <v>325.66389017843545</v>
      </c>
      <c r="I1129" s="46">
        <v>6.7</v>
      </c>
      <c r="J1129" s="16">
        <f t="shared" si="88"/>
        <v>318.96389017843546</v>
      </c>
    </row>
    <row r="1130" spans="2:10">
      <c r="B1130" s="15">
        <v>19.68</v>
      </c>
      <c r="C1130" s="16">
        <v>62.66</v>
      </c>
      <c r="D1130" s="15">
        <v>29.728000000000002</v>
      </c>
      <c r="E1130" s="17">
        <f t="shared" si="86"/>
        <v>4.9546666666666669E-2</v>
      </c>
      <c r="F1130" s="17">
        <f t="shared" si="87"/>
        <v>7.4370652642006277E-2</v>
      </c>
      <c r="G1130" s="17">
        <f t="shared" si="85"/>
        <v>264.62050958101014</v>
      </c>
      <c r="H1130" s="16">
        <f t="shared" si="89"/>
        <v>327.28050958101016</v>
      </c>
      <c r="I1130" s="46">
        <v>6.7</v>
      </c>
      <c r="J1130" s="16">
        <f t="shared" si="88"/>
        <v>320.58050958101012</v>
      </c>
    </row>
    <row r="1131" spans="2:10">
      <c r="B1131" s="15">
        <v>19.73</v>
      </c>
      <c r="C1131" s="16">
        <v>62.42</v>
      </c>
      <c r="D1131" s="15">
        <v>29.751999999999999</v>
      </c>
      <c r="E1131" s="17">
        <f t="shared" si="86"/>
        <v>4.9586666666666668E-2</v>
      </c>
      <c r="F1131" s="17">
        <f t="shared" si="87"/>
        <v>7.4373782676067618E-2</v>
      </c>
      <c r="G1131" s="17">
        <f t="shared" si="85"/>
        <v>265.2816528901497</v>
      </c>
      <c r="H1131" s="16">
        <f t="shared" si="89"/>
        <v>327.70165289014972</v>
      </c>
      <c r="I1131" s="46">
        <v>6.7</v>
      </c>
      <c r="J1131" s="16">
        <f t="shared" si="88"/>
        <v>321.00165289014967</v>
      </c>
    </row>
    <row r="1132" spans="2:10">
      <c r="B1132" s="15">
        <v>19.899999999999999</v>
      </c>
      <c r="C1132" s="16">
        <v>62.56</v>
      </c>
      <c r="D1132" s="15">
        <v>29.777999999999999</v>
      </c>
      <c r="E1132" s="17">
        <f t="shared" si="86"/>
        <v>4.9630000000000001E-2</v>
      </c>
      <c r="F1132" s="17">
        <f t="shared" si="87"/>
        <v>7.4377173843629685E-2</v>
      </c>
      <c r="G1132" s="17">
        <f t="shared" si="85"/>
        <v>267.5552050665126</v>
      </c>
      <c r="H1132" s="16">
        <f t="shared" si="89"/>
        <v>330.1152050665126</v>
      </c>
      <c r="I1132" s="46">
        <v>6.65</v>
      </c>
      <c r="J1132" s="16">
        <f t="shared" si="88"/>
        <v>323.46520506651262</v>
      </c>
    </row>
    <row r="1133" spans="2:10">
      <c r="B1133" s="15">
        <v>19.989999999999998</v>
      </c>
      <c r="C1133" s="16">
        <v>62.71</v>
      </c>
      <c r="D1133" s="15">
        <v>29.803000000000001</v>
      </c>
      <c r="E1133" s="17">
        <f t="shared" si="86"/>
        <v>4.9671666666666676E-2</v>
      </c>
      <c r="F1133" s="17">
        <f t="shared" si="87"/>
        <v>7.4380434873319592E-2</v>
      </c>
      <c r="G1133" s="17">
        <f t="shared" si="85"/>
        <v>268.75347037222622</v>
      </c>
      <c r="H1133" s="16">
        <f t="shared" si="89"/>
        <v>331.4634703722262</v>
      </c>
      <c r="I1133" s="46">
        <v>6.65</v>
      </c>
      <c r="J1133" s="16">
        <f t="shared" si="88"/>
        <v>324.81347037222622</v>
      </c>
    </row>
    <row r="1134" spans="2:10">
      <c r="B1134" s="15">
        <v>20.09</v>
      </c>
      <c r="C1134" s="16">
        <v>62.28</v>
      </c>
      <c r="D1134" s="15">
        <v>29.831</v>
      </c>
      <c r="E1134" s="17">
        <f t="shared" si="86"/>
        <v>4.9718333333333337E-2</v>
      </c>
      <c r="F1134" s="17">
        <f t="shared" si="87"/>
        <v>7.4384087566076382E-2</v>
      </c>
      <c r="G1134" s="17">
        <f t="shared" si="85"/>
        <v>270.0846465603787</v>
      </c>
      <c r="H1134" s="16">
        <f t="shared" si="89"/>
        <v>332.36464656037867</v>
      </c>
      <c r="I1134" s="46">
        <v>6.7</v>
      </c>
      <c r="J1134" s="16">
        <f t="shared" si="88"/>
        <v>325.66464656037869</v>
      </c>
    </row>
    <row r="1135" spans="2:10">
      <c r="B1135" s="15">
        <v>20.14</v>
      </c>
      <c r="C1135" s="16">
        <v>62.42</v>
      </c>
      <c r="D1135" s="15">
        <v>29.855</v>
      </c>
      <c r="E1135" s="17">
        <f t="shared" si="86"/>
        <v>4.9758333333333335E-2</v>
      </c>
      <c r="F1135" s="17">
        <f t="shared" si="87"/>
        <v>7.4387218731133672E-2</v>
      </c>
      <c r="G1135" s="17">
        <f t="shared" si="85"/>
        <v>270.74543642765207</v>
      </c>
      <c r="H1135" s="16">
        <f t="shared" si="89"/>
        <v>333.16543642765208</v>
      </c>
      <c r="I1135" s="46">
        <v>6.65</v>
      </c>
      <c r="J1135" s="16">
        <f t="shared" si="88"/>
        <v>326.51543642765205</v>
      </c>
    </row>
    <row r="1136" spans="2:10">
      <c r="B1136" s="15">
        <v>20.260000000000002</v>
      </c>
      <c r="C1136" s="16">
        <v>62.56</v>
      </c>
      <c r="D1136" s="15">
        <v>29.882000000000001</v>
      </c>
      <c r="E1136" s="17">
        <f t="shared" si="86"/>
        <v>4.9803333333333338E-2</v>
      </c>
      <c r="F1136" s="17">
        <f t="shared" si="87"/>
        <v>7.4390741606934374E-2</v>
      </c>
      <c r="G1136" s="17">
        <f t="shared" si="85"/>
        <v>272.34571886713729</v>
      </c>
      <c r="H1136" s="16">
        <f t="shared" si="89"/>
        <v>334.9057188671373</v>
      </c>
      <c r="I1136" s="46">
        <v>6.65</v>
      </c>
      <c r="J1136" s="16">
        <f t="shared" si="88"/>
        <v>328.25571886713732</v>
      </c>
    </row>
    <row r="1137" spans="2:10">
      <c r="B1137" s="15">
        <v>19.95</v>
      </c>
      <c r="C1137" s="16">
        <v>62.71</v>
      </c>
      <c r="D1137" s="15">
        <v>29.908999999999999</v>
      </c>
      <c r="E1137" s="17">
        <f t="shared" si="86"/>
        <v>4.9848333333333335E-2</v>
      </c>
      <c r="F1137" s="17">
        <f t="shared" si="87"/>
        <v>7.4394264816427927E-2</v>
      </c>
      <c r="G1137" s="17">
        <f t="shared" si="85"/>
        <v>268.165833068285</v>
      </c>
      <c r="H1137" s="16">
        <f t="shared" si="89"/>
        <v>330.87583306828498</v>
      </c>
      <c r="I1137" s="46">
        <v>6.65</v>
      </c>
      <c r="J1137" s="16">
        <f t="shared" si="88"/>
        <v>324.225833068285</v>
      </c>
    </row>
    <row r="1138" spans="2:10">
      <c r="B1138" s="15">
        <v>20.190000000000001</v>
      </c>
      <c r="C1138" s="16">
        <v>61.8</v>
      </c>
      <c r="D1138" s="15">
        <v>29.945</v>
      </c>
      <c r="E1138" s="17">
        <f t="shared" si="86"/>
        <v>4.9908333333333332E-2</v>
      </c>
      <c r="F1138" s="17">
        <f t="shared" si="87"/>
        <v>7.4398962948245717E-2</v>
      </c>
      <c r="G1138" s="17">
        <f t="shared" si="85"/>
        <v>271.37475039866894</v>
      </c>
      <c r="H1138" s="16">
        <f t="shared" si="89"/>
        <v>333.17475039866895</v>
      </c>
      <c r="I1138" s="46">
        <v>6.54</v>
      </c>
      <c r="J1138" s="16">
        <f t="shared" si="88"/>
        <v>326.63475039866893</v>
      </c>
    </row>
    <row r="1139" spans="2:10">
      <c r="B1139" s="15">
        <v>19.82</v>
      </c>
      <c r="C1139" s="16">
        <v>62.23</v>
      </c>
      <c r="D1139" s="15">
        <v>29.986000000000001</v>
      </c>
      <c r="E1139" s="17">
        <f t="shared" si="86"/>
        <v>4.9976666666666669E-2</v>
      </c>
      <c r="F1139" s="17">
        <f t="shared" si="87"/>
        <v>7.4404314321160903E-2</v>
      </c>
      <c r="G1139" s="17">
        <f t="shared" si="85"/>
        <v>266.38240242962775</v>
      </c>
      <c r="H1139" s="16">
        <f t="shared" si="89"/>
        <v>328.61240242962776</v>
      </c>
      <c r="I1139" s="46">
        <v>6.65</v>
      </c>
      <c r="J1139" s="16">
        <f t="shared" si="88"/>
        <v>321.96240242962773</v>
      </c>
    </row>
    <row r="1140" spans="2:10">
      <c r="B1140" s="15">
        <v>19.97</v>
      </c>
      <c r="C1140" s="16">
        <v>62.37</v>
      </c>
      <c r="D1140" s="15">
        <v>30.023</v>
      </c>
      <c r="E1140" s="17">
        <f t="shared" si="86"/>
        <v>5.0038333333333337E-2</v>
      </c>
      <c r="F1140" s="17">
        <f t="shared" si="87"/>
        <v>7.4409144269790201E-2</v>
      </c>
      <c r="G1140" s="17">
        <f t="shared" si="85"/>
        <v>268.3809926316776</v>
      </c>
      <c r="H1140" s="16">
        <f t="shared" si="89"/>
        <v>330.7509926316776</v>
      </c>
      <c r="I1140" s="46">
        <v>6.65</v>
      </c>
      <c r="J1140" s="16">
        <f t="shared" si="88"/>
        <v>324.10099263167763</v>
      </c>
    </row>
    <row r="1141" spans="2:10">
      <c r="B1141" s="15">
        <v>20.16</v>
      </c>
      <c r="C1141" s="16">
        <v>62.51</v>
      </c>
      <c r="D1141" s="15">
        <v>30.067</v>
      </c>
      <c r="E1141" s="17">
        <f t="shared" si="86"/>
        <v>5.0111666666666665E-2</v>
      </c>
      <c r="F1141" s="17">
        <f t="shared" si="87"/>
        <v>7.4414888808793683E-2</v>
      </c>
      <c r="G1141" s="17">
        <f t="shared" si="85"/>
        <v>270.91352715449699</v>
      </c>
      <c r="H1141" s="16">
        <f t="shared" si="89"/>
        <v>333.42352715449698</v>
      </c>
      <c r="I1141" s="46">
        <v>6.65</v>
      </c>
      <c r="J1141" s="16">
        <f t="shared" si="88"/>
        <v>326.773527154497</v>
      </c>
    </row>
    <row r="1142" spans="2:10">
      <c r="B1142" s="15">
        <v>20.190000000000001</v>
      </c>
      <c r="C1142" s="16">
        <v>62.66</v>
      </c>
      <c r="D1142" s="15">
        <v>30.09</v>
      </c>
      <c r="E1142" s="17">
        <f t="shared" si="86"/>
        <v>5.0150000000000007E-2</v>
      </c>
      <c r="F1142" s="17">
        <f t="shared" si="87"/>
        <v>7.4417891989019685E-2</v>
      </c>
      <c r="G1142" s="17">
        <f t="shared" si="85"/>
        <v>271.30572313146178</v>
      </c>
      <c r="H1142" s="16">
        <f t="shared" si="89"/>
        <v>333.9657231314618</v>
      </c>
      <c r="I1142" s="46">
        <v>6.65</v>
      </c>
      <c r="J1142" s="16">
        <f t="shared" si="88"/>
        <v>327.31572313146177</v>
      </c>
    </row>
    <row r="1143" spans="2:10">
      <c r="B1143" s="15">
        <v>20.2</v>
      </c>
      <c r="C1143" s="16">
        <v>61.8</v>
      </c>
      <c r="D1143" s="15">
        <v>30.116</v>
      </c>
      <c r="E1143" s="17">
        <f t="shared" si="86"/>
        <v>5.0193333333333333E-2</v>
      </c>
      <c r="F1143" s="17">
        <f t="shared" si="87"/>
        <v>7.442128718030723E-2</v>
      </c>
      <c r="G1143" s="17">
        <f t="shared" si="85"/>
        <v>271.42771598480442</v>
      </c>
      <c r="H1143" s="16">
        <f t="shared" si="89"/>
        <v>333.22771598480443</v>
      </c>
      <c r="I1143" s="46">
        <v>6.28</v>
      </c>
      <c r="J1143" s="16">
        <f t="shared" si="88"/>
        <v>326.9477159848044</v>
      </c>
    </row>
    <row r="1144" spans="2:10">
      <c r="B1144" s="15">
        <v>20.260000000000002</v>
      </c>
      <c r="C1144" s="16">
        <v>62.13</v>
      </c>
      <c r="D1144" s="15">
        <v>30.140999999999998</v>
      </c>
      <c r="E1144" s="17">
        <f t="shared" si="86"/>
        <v>5.0234999999999995E-2</v>
      </c>
      <c r="F1144" s="17">
        <f t="shared" si="87"/>
        <v>7.4424552079483189E-2</v>
      </c>
      <c r="G1144" s="17">
        <f t="shared" si="85"/>
        <v>272.22199440801376</v>
      </c>
      <c r="H1144" s="16">
        <f t="shared" si="89"/>
        <v>334.35199440801375</v>
      </c>
      <c r="I1144" s="46">
        <v>6.75</v>
      </c>
      <c r="J1144" s="16">
        <f t="shared" si="88"/>
        <v>327.60199440801375</v>
      </c>
    </row>
    <row r="1145" spans="2:10">
      <c r="B1145" s="15">
        <v>20.309999999999999</v>
      </c>
      <c r="C1145" s="16">
        <v>62.37</v>
      </c>
      <c r="D1145" s="15">
        <v>30.167999999999999</v>
      </c>
      <c r="E1145" s="17">
        <f t="shared" si="86"/>
        <v>5.0280000000000005E-2</v>
      </c>
      <c r="F1145" s="17">
        <f t="shared" si="87"/>
        <v>7.4428078492366531E-2</v>
      </c>
      <c r="G1145" s="17">
        <f t="shared" si="85"/>
        <v>272.88088596943999</v>
      </c>
      <c r="H1145" s="16">
        <f t="shared" si="89"/>
        <v>335.25088596943999</v>
      </c>
      <c r="I1145" s="46">
        <v>6.65</v>
      </c>
      <c r="J1145" s="16">
        <f t="shared" si="88"/>
        <v>328.60088596944001</v>
      </c>
    </row>
    <row r="1146" spans="2:10">
      <c r="B1146" s="15">
        <v>20.38</v>
      </c>
      <c r="C1146" s="16">
        <v>62.47</v>
      </c>
      <c r="D1146" s="15">
        <v>30.192</v>
      </c>
      <c r="E1146" s="17">
        <f t="shared" si="86"/>
        <v>5.0320000000000004E-2</v>
      </c>
      <c r="F1146" s="17">
        <f t="shared" si="87"/>
        <v>7.4431213362153942E-2</v>
      </c>
      <c r="G1146" s="17">
        <f t="shared" si="85"/>
        <v>273.80985851780594</v>
      </c>
      <c r="H1146" s="16">
        <f t="shared" si="89"/>
        <v>336.27985851780591</v>
      </c>
      <c r="I1146" s="46">
        <v>6.65</v>
      </c>
      <c r="J1146" s="16">
        <f t="shared" si="88"/>
        <v>329.62985851780593</v>
      </c>
    </row>
    <row r="1147" spans="2:10">
      <c r="B1147" s="15">
        <v>20.48</v>
      </c>
      <c r="C1147" s="16">
        <v>62.61</v>
      </c>
      <c r="D1147" s="15">
        <v>30.218</v>
      </c>
      <c r="E1147" s="17">
        <f t="shared" si="86"/>
        <v>5.0363333333333336E-2</v>
      </c>
      <c r="F1147" s="17">
        <f t="shared" si="87"/>
        <v>7.4434609769108553E-2</v>
      </c>
      <c r="G1147" s="17">
        <f t="shared" si="85"/>
        <v>275.14082580035904</v>
      </c>
      <c r="H1147" s="16">
        <f t="shared" si="89"/>
        <v>337.75082580035905</v>
      </c>
      <c r="I1147" s="46">
        <v>6.6</v>
      </c>
      <c r="J1147" s="16">
        <f t="shared" si="88"/>
        <v>331.15082580035903</v>
      </c>
    </row>
    <row r="1148" spans="2:10">
      <c r="B1148" s="15">
        <v>20.28</v>
      </c>
      <c r="C1148" s="16">
        <v>62.08</v>
      </c>
      <c r="D1148" s="15">
        <v>30.244</v>
      </c>
      <c r="E1148" s="17">
        <f t="shared" si="86"/>
        <v>5.0406666666666669E-2</v>
      </c>
      <c r="F1148" s="17">
        <f t="shared" si="87"/>
        <v>7.4438006486043512E-2</v>
      </c>
      <c r="G1148" s="17">
        <f t="shared" si="85"/>
        <v>272.4414711966034</v>
      </c>
      <c r="H1148" s="16">
        <f t="shared" si="89"/>
        <v>334.52147119660339</v>
      </c>
      <c r="I1148" s="46">
        <v>6.54</v>
      </c>
      <c r="J1148" s="16">
        <f t="shared" si="88"/>
        <v>327.98147119660342</v>
      </c>
    </row>
    <row r="1149" spans="2:10">
      <c r="B1149" s="15">
        <v>20.32</v>
      </c>
      <c r="C1149" s="16">
        <v>62.23</v>
      </c>
      <c r="D1149" s="15">
        <v>30.271000000000001</v>
      </c>
      <c r="E1149" s="17">
        <f t="shared" si="86"/>
        <v>5.0451666666666672E-2</v>
      </c>
      <c r="F1149" s="17">
        <f t="shared" si="87"/>
        <v>7.4441534174076118E-2</v>
      </c>
      <c r="G1149" s="17">
        <f t="shared" si="85"/>
        <v>272.96589498656971</v>
      </c>
      <c r="H1149" s="16">
        <f t="shared" si="89"/>
        <v>335.19589498656973</v>
      </c>
      <c r="I1149" s="46">
        <v>6.7</v>
      </c>
      <c r="J1149" s="16">
        <f t="shared" si="88"/>
        <v>328.49589498656968</v>
      </c>
    </row>
    <row r="1150" spans="2:10">
      <c r="B1150" s="15">
        <v>20.34</v>
      </c>
      <c r="C1150" s="16">
        <v>62.37</v>
      </c>
      <c r="D1150" s="15">
        <v>30.295000000000002</v>
      </c>
      <c r="E1150" s="17">
        <f t="shared" si="86"/>
        <v>5.0491666666666671E-2</v>
      </c>
      <c r="F1150" s="17">
        <f t="shared" si="87"/>
        <v>7.44446701774817E-2</v>
      </c>
      <c r="G1150" s="17">
        <f t="shared" si="85"/>
        <v>273.22305212056023</v>
      </c>
      <c r="H1150" s="16">
        <f t="shared" si="89"/>
        <v>335.59305212056023</v>
      </c>
      <c r="I1150" s="46">
        <v>6.7</v>
      </c>
      <c r="J1150" s="16">
        <f t="shared" si="88"/>
        <v>328.89305212056024</v>
      </c>
    </row>
    <row r="1151" spans="2:10">
      <c r="B1151" s="15">
        <v>20.38</v>
      </c>
      <c r="C1151" s="16">
        <v>62.51</v>
      </c>
      <c r="D1151" s="15">
        <v>30.32</v>
      </c>
      <c r="E1151" s="17">
        <f t="shared" si="86"/>
        <v>5.0533333333333333E-2</v>
      </c>
      <c r="F1151" s="17">
        <f t="shared" si="87"/>
        <v>7.4447937128672606E-2</v>
      </c>
      <c r="G1151" s="17">
        <f t="shared" si="85"/>
        <v>273.74835067325085</v>
      </c>
      <c r="H1151" s="16">
        <f t="shared" si="89"/>
        <v>336.25835067325085</v>
      </c>
      <c r="I1151" s="46">
        <v>6.7</v>
      </c>
      <c r="J1151" s="16">
        <f t="shared" si="88"/>
        <v>329.55835067325086</v>
      </c>
    </row>
    <row r="1152" spans="2:10">
      <c r="B1152" s="15">
        <v>20.43</v>
      </c>
      <c r="C1152" s="16">
        <v>62.61</v>
      </c>
      <c r="D1152" s="15">
        <v>30.344999999999999</v>
      </c>
      <c r="E1152" s="17">
        <f t="shared" si="86"/>
        <v>5.0575000000000002E-2</v>
      </c>
      <c r="F1152" s="17">
        <f t="shared" si="87"/>
        <v>7.4451204366611734E-2</v>
      </c>
      <c r="G1152" s="17">
        <f t="shared" si="85"/>
        <v>274.40791823056128</v>
      </c>
      <c r="H1152" s="16">
        <f t="shared" si="89"/>
        <v>337.01791823056129</v>
      </c>
      <c r="I1152" s="46">
        <v>6.6</v>
      </c>
      <c r="J1152" s="16">
        <f t="shared" si="88"/>
        <v>330.41791823056127</v>
      </c>
    </row>
    <row r="1153" spans="2:10">
      <c r="B1153" s="15">
        <v>20.49</v>
      </c>
      <c r="C1153" s="16">
        <v>62.51</v>
      </c>
      <c r="D1153" s="15">
        <v>30.373999999999999</v>
      </c>
      <c r="E1153" s="17">
        <f t="shared" si="86"/>
        <v>5.0623333333333333E-2</v>
      </c>
      <c r="F1153" s="17">
        <f t="shared" si="87"/>
        <v>7.4454994721909126E-2</v>
      </c>
      <c r="G1153" s="17">
        <f t="shared" si="85"/>
        <v>275.1998046139222</v>
      </c>
      <c r="H1153" s="16">
        <f t="shared" si="89"/>
        <v>337.70980461392219</v>
      </c>
      <c r="I1153" s="46">
        <v>6.65</v>
      </c>
      <c r="J1153" s="16">
        <f t="shared" si="88"/>
        <v>331.05980461392221</v>
      </c>
    </row>
    <row r="1154" spans="2:10">
      <c r="B1154" s="15">
        <v>20.49</v>
      </c>
      <c r="C1154" s="16">
        <v>62.66</v>
      </c>
      <c r="D1154" s="15">
        <v>30.399000000000001</v>
      </c>
      <c r="E1154" s="17">
        <f t="shared" si="86"/>
        <v>5.0665000000000009E-2</v>
      </c>
      <c r="F1154" s="17">
        <f t="shared" si="87"/>
        <v>7.4458262579353285E-2</v>
      </c>
      <c r="G1154" s="17">
        <f t="shared" si="85"/>
        <v>275.18772652212976</v>
      </c>
      <c r="H1154" s="16">
        <f t="shared" si="89"/>
        <v>337.84772652212973</v>
      </c>
      <c r="I1154" s="46">
        <v>6.65</v>
      </c>
      <c r="J1154" s="16">
        <f t="shared" si="88"/>
        <v>331.19772652212976</v>
      </c>
    </row>
    <row r="1155" spans="2:10">
      <c r="B1155" s="15">
        <v>20.49</v>
      </c>
      <c r="C1155" s="16">
        <v>62.23</v>
      </c>
      <c r="D1155" s="15">
        <v>30.425999999999998</v>
      </c>
      <c r="E1155" s="17">
        <f t="shared" si="86"/>
        <v>5.0709999999999998E-2</v>
      </c>
      <c r="F1155" s="17">
        <f t="shared" si="87"/>
        <v>7.4461792187603737E-2</v>
      </c>
      <c r="G1155" s="17">
        <f t="shared" si="85"/>
        <v>275.17468218299393</v>
      </c>
      <c r="H1155" s="16">
        <f t="shared" si="89"/>
        <v>337.40468218299395</v>
      </c>
      <c r="I1155" s="46">
        <v>6.7</v>
      </c>
      <c r="J1155" s="16">
        <f t="shared" si="88"/>
        <v>330.70468218299391</v>
      </c>
    </row>
    <row r="1156" spans="2:10">
      <c r="B1156" s="15">
        <v>20.49</v>
      </c>
      <c r="C1156" s="16">
        <v>62.42</v>
      </c>
      <c r="D1156" s="15">
        <v>30.45</v>
      </c>
      <c r="E1156" s="17">
        <f t="shared" si="86"/>
        <v>5.0750000000000003E-2</v>
      </c>
      <c r="F1156" s="17">
        <f t="shared" si="87"/>
        <v>7.4464929898098858E-2</v>
      </c>
      <c r="G1156" s="17">
        <f t="shared" si="85"/>
        <v>275.16308721487326</v>
      </c>
      <c r="H1156" s="16">
        <f t="shared" si="89"/>
        <v>337.58308721487327</v>
      </c>
      <c r="I1156" s="46">
        <v>6.65</v>
      </c>
      <c r="J1156" s="16">
        <f t="shared" si="88"/>
        <v>330.93308721487324</v>
      </c>
    </row>
    <row r="1157" spans="2:10">
      <c r="B1157" s="15">
        <v>20.51</v>
      </c>
      <c r="C1157" s="16">
        <v>62.51</v>
      </c>
      <c r="D1157" s="15">
        <v>30.478999999999999</v>
      </c>
      <c r="E1157" s="17">
        <f t="shared" si="86"/>
        <v>5.0798333333333334E-2</v>
      </c>
      <c r="F1157" s="17">
        <f t="shared" si="87"/>
        <v>7.4468721651110681E-2</v>
      </c>
      <c r="G1157" s="17">
        <f t="shared" si="85"/>
        <v>275.41764576126707</v>
      </c>
      <c r="H1157" s="16">
        <f t="shared" si="89"/>
        <v>337.92764576126706</v>
      </c>
      <c r="I1157" s="46">
        <v>6.6</v>
      </c>
      <c r="J1157" s="16">
        <f t="shared" si="88"/>
        <v>331.32764576126704</v>
      </c>
    </row>
    <row r="1158" spans="2:10">
      <c r="B1158" s="15">
        <v>20.6</v>
      </c>
      <c r="C1158" s="16">
        <v>62.71</v>
      </c>
      <c r="D1158" s="15">
        <v>30.504999999999999</v>
      </c>
      <c r="E1158" s="17">
        <f t="shared" si="86"/>
        <v>5.0841666666666667E-2</v>
      </c>
      <c r="F1158" s="17">
        <f t="shared" si="87"/>
        <v>7.447212148212401E-2</v>
      </c>
      <c r="G1158" s="17">
        <f t="shared" si="85"/>
        <v>276.61357820919261</v>
      </c>
      <c r="H1158" s="16">
        <f t="shared" si="89"/>
        <v>339.32357820919259</v>
      </c>
      <c r="I1158" s="46">
        <v>6.65</v>
      </c>
      <c r="J1158" s="16">
        <f t="shared" si="88"/>
        <v>332.67357820919261</v>
      </c>
    </row>
    <row r="1159" spans="2:10">
      <c r="B1159" s="15">
        <v>20.7</v>
      </c>
      <c r="C1159" s="16">
        <v>62.61</v>
      </c>
      <c r="D1159" s="15">
        <v>30.530999999999999</v>
      </c>
      <c r="E1159" s="17">
        <f t="shared" si="86"/>
        <v>5.0885E-2</v>
      </c>
      <c r="F1159" s="17">
        <f t="shared" si="87"/>
        <v>7.4475521623586546E-2</v>
      </c>
      <c r="G1159" s="17">
        <f t="shared" si="85"/>
        <v>277.94367261530221</v>
      </c>
      <c r="H1159" s="16">
        <f t="shared" si="89"/>
        <v>340.55367261530222</v>
      </c>
      <c r="I1159" s="46">
        <v>6.86</v>
      </c>
      <c r="J1159" s="16">
        <f t="shared" si="88"/>
        <v>333.69367261530221</v>
      </c>
    </row>
    <row r="1160" spans="2:10">
      <c r="B1160" s="15">
        <v>20.73</v>
      </c>
      <c r="C1160" s="16">
        <v>62.75</v>
      </c>
      <c r="D1160" s="15">
        <v>30.556999999999999</v>
      </c>
      <c r="E1160" s="17">
        <f t="shared" si="86"/>
        <v>5.0928333333333339E-2</v>
      </c>
      <c r="F1160" s="17">
        <f t="shared" si="87"/>
        <v>7.4478922075540854E-2</v>
      </c>
      <c r="G1160" s="17">
        <f t="shared" si="85"/>
        <v>278.33378118676893</v>
      </c>
      <c r="H1160" s="16">
        <f t="shared" si="89"/>
        <v>341.08378118676893</v>
      </c>
      <c r="I1160" s="46">
        <v>6.65</v>
      </c>
      <c r="J1160" s="16">
        <f t="shared" si="88"/>
        <v>334.43378118676895</v>
      </c>
    </row>
    <row r="1161" spans="2:10">
      <c r="B1161" s="15">
        <v>20.71</v>
      </c>
      <c r="C1161" s="16">
        <v>62.04</v>
      </c>
      <c r="D1161" s="15">
        <v>30.582999999999998</v>
      </c>
      <c r="E1161" s="17">
        <f t="shared" si="86"/>
        <v>5.0971666666666665E-2</v>
      </c>
      <c r="F1161" s="17">
        <f t="shared" si="87"/>
        <v>7.4482322838029441E-2</v>
      </c>
      <c r="G1161" s="17">
        <f t="shared" si="85"/>
        <v>278.05255275182981</v>
      </c>
      <c r="H1161" s="16">
        <f t="shared" si="89"/>
        <v>340.09255275182983</v>
      </c>
      <c r="I1161" s="46">
        <v>6.6</v>
      </c>
      <c r="J1161" s="16">
        <f t="shared" si="88"/>
        <v>333.49255275182981</v>
      </c>
    </row>
    <row r="1162" spans="2:10">
      <c r="B1162" s="15">
        <v>20.76</v>
      </c>
      <c r="C1162" s="16">
        <v>62.18</v>
      </c>
      <c r="D1162" s="15">
        <v>30.602</v>
      </c>
      <c r="E1162" s="17">
        <f t="shared" si="86"/>
        <v>5.1003333333333338E-2</v>
      </c>
      <c r="F1162" s="17">
        <f t="shared" si="87"/>
        <v>7.448480820702251E-2</v>
      </c>
      <c r="G1162" s="17">
        <f t="shared" si="85"/>
        <v>278.71455266824097</v>
      </c>
      <c r="H1162" s="16">
        <f t="shared" si="89"/>
        <v>340.89455266824098</v>
      </c>
      <c r="I1162" s="46">
        <v>6.6</v>
      </c>
      <c r="J1162" s="16">
        <f t="shared" si="88"/>
        <v>334.29455266824095</v>
      </c>
    </row>
    <row r="1163" spans="2:10">
      <c r="B1163" s="15">
        <v>20.84</v>
      </c>
      <c r="C1163" s="16">
        <v>62.37</v>
      </c>
      <c r="D1163" s="15">
        <v>30.634</v>
      </c>
      <c r="E1163" s="17">
        <f t="shared" si="86"/>
        <v>5.1056666666666674E-2</v>
      </c>
      <c r="F1163" s="17">
        <f t="shared" si="87"/>
        <v>7.4488994466586009E-2</v>
      </c>
      <c r="G1163" s="17">
        <f t="shared" si="85"/>
        <v>279.77287315038637</v>
      </c>
      <c r="H1163" s="16">
        <f t="shared" si="89"/>
        <v>342.14287315038638</v>
      </c>
      <c r="I1163" s="46">
        <v>6.65</v>
      </c>
      <c r="J1163" s="16">
        <f t="shared" si="88"/>
        <v>335.49287315038634</v>
      </c>
    </row>
    <row r="1164" spans="2:10">
      <c r="B1164" s="15">
        <v>20.88</v>
      </c>
      <c r="C1164" s="16">
        <v>62.47</v>
      </c>
      <c r="D1164" s="15">
        <v>30.661999999999999</v>
      </c>
      <c r="E1164" s="17">
        <f t="shared" si="86"/>
        <v>5.1103333333333334E-2</v>
      </c>
      <c r="F1164" s="17">
        <f t="shared" si="87"/>
        <v>7.4492657829728928E-2</v>
      </c>
      <c r="G1164" s="17">
        <f t="shared" si="85"/>
        <v>280.29608028923218</v>
      </c>
      <c r="H1164" s="16">
        <f t="shared" si="89"/>
        <v>342.76608028923215</v>
      </c>
      <c r="I1164" s="46">
        <v>6.65</v>
      </c>
      <c r="J1164" s="16">
        <f t="shared" si="88"/>
        <v>336.11608028923217</v>
      </c>
    </row>
    <row r="1165" spans="2:10">
      <c r="B1165" s="15">
        <v>20.56</v>
      </c>
      <c r="C1165" s="16">
        <v>62.66</v>
      </c>
      <c r="D1165" s="15">
        <v>30.7</v>
      </c>
      <c r="E1165" s="17">
        <f t="shared" si="86"/>
        <v>5.1166666666666673E-2</v>
      </c>
      <c r="F1165" s="17">
        <f t="shared" si="87"/>
        <v>7.4497630113230656E-2</v>
      </c>
      <c r="G1165" s="17">
        <f t="shared" si="85"/>
        <v>275.9819335024535</v>
      </c>
      <c r="H1165" s="16">
        <f t="shared" si="89"/>
        <v>338.64193350245353</v>
      </c>
      <c r="I1165" s="46">
        <v>6.65</v>
      </c>
      <c r="J1165" s="16">
        <f t="shared" si="88"/>
        <v>331.99193350245349</v>
      </c>
    </row>
    <row r="1166" spans="2:10">
      <c r="B1166" s="15">
        <v>20.170000000000002</v>
      </c>
      <c r="C1166" s="16">
        <v>62.13</v>
      </c>
      <c r="D1166" s="15">
        <v>30.728999999999999</v>
      </c>
      <c r="E1166" s="17">
        <f t="shared" si="86"/>
        <v>5.1215000000000004E-2</v>
      </c>
      <c r="F1166" s="17">
        <f t="shared" si="87"/>
        <v>7.4501425197247367E-2</v>
      </c>
      <c r="G1166" s="17">
        <f t="shared" si="85"/>
        <v>270.73307586530882</v>
      </c>
      <c r="H1166" s="16">
        <f t="shared" si="89"/>
        <v>332.86307586530882</v>
      </c>
      <c r="I1166" s="46">
        <v>6.54</v>
      </c>
      <c r="J1166" s="16">
        <f t="shared" si="88"/>
        <v>326.32307586530885</v>
      </c>
    </row>
    <row r="1167" spans="2:10">
      <c r="B1167" s="15">
        <v>20.260000000000002</v>
      </c>
      <c r="C1167" s="16">
        <v>61.84</v>
      </c>
      <c r="D1167" s="15">
        <v>30.754000000000001</v>
      </c>
      <c r="E1167" s="17">
        <f t="shared" si="86"/>
        <v>5.1256666666666673E-2</v>
      </c>
      <c r="F1167" s="17">
        <f t="shared" si="87"/>
        <v>7.4504697131753603E-2</v>
      </c>
      <c r="G1167" s="17">
        <f t="shared" si="85"/>
        <v>271.92916393140092</v>
      </c>
      <c r="H1167" s="16">
        <f t="shared" si="89"/>
        <v>333.76916393140095</v>
      </c>
      <c r="I1167" s="46">
        <v>6.33</v>
      </c>
      <c r="J1167" s="16">
        <f t="shared" si="88"/>
        <v>327.43916393140091</v>
      </c>
    </row>
    <row r="1168" spans="2:10">
      <c r="B1168" s="15">
        <v>20.43</v>
      </c>
      <c r="C1168" s="16">
        <v>62.18</v>
      </c>
      <c r="D1168" s="15">
        <v>30.780999999999999</v>
      </c>
      <c r="E1168" s="17">
        <f t="shared" si="86"/>
        <v>5.1301666666666669E-2</v>
      </c>
      <c r="F1168" s="17">
        <f t="shared" si="87"/>
        <v>7.4508231143834286E-2</v>
      </c>
      <c r="G1168" s="17">
        <f t="shared" si="85"/>
        <v>274.19789312352538</v>
      </c>
      <c r="H1168" s="16">
        <f t="shared" si="89"/>
        <v>336.37789312352538</v>
      </c>
      <c r="I1168" s="46">
        <v>6.7</v>
      </c>
      <c r="J1168" s="16">
        <f t="shared" si="88"/>
        <v>329.67789312352539</v>
      </c>
    </row>
    <row r="1169" spans="2:10">
      <c r="B1169" s="15">
        <v>20.38</v>
      </c>
      <c r="C1169" s="16">
        <v>62.37</v>
      </c>
      <c r="D1169" s="15">
        <v>30.805</v>
      </c>
      <c r="E1169" s="17">
        <f t="shared" si="86"/>
        <v>5.1341666666666667E-2</v>
      </c>
      <c r="F1169" s="17">
        <f t="shared" si="87"/>
        <v>7.4511372769371143E-2</v>
      </c>
      <c r="G1169" s="17">
        <f t="shared" ref="G1169:G1232" si="90">B1169/F1169</f>
        <v>273.51529360599113</v>
      </c>
      <c r="H1169" s="16">
        <f t="shared" si="89"/>
        <v>335.88529360599114</v>
      </c>
      <c r="I1169" s="46">
        <v>6.7</v>
      </c>
      <c r="J1169" s="16">
        <f t="shared" si="88"/>
        <v>329.18529360599115</v>
      </c>
    </row>
    <row r="1170" spans="2:10">
      <c r="B1170" s="15">
        <v>20.49</v>
      </c>
      <c r="C1170" s="16">
        <v>62.47</v>
      </c>
      <c r="D1170" s="15">
        <v>30.831</v>
      </c>
      <c r="E1170" s="17">
        <f t="shared" ref="E1170:E1233" si="91">(D1170*10^-3)/($C$3)</f>
        <v>5.1385E-2</v>
      </c>
      <c r="F1170" s="17">
        <f t="shared" ref="F1170:F1233" si="92">$C$4/(1-E1170)</f>
        <v>7.4514776496018245E-2</v>
      </c>
      <c r="G1170" s="17">
        <f t="shared" si="90"/>
        <v>274.97901709595675</v>
      </c>
      <c r="H1170" s="16">
        <f t="shared" si="89"/>
        <v>337.44901709595672</v>
      </c>
      <c r="I1170" s="46">
        <v>6.6</v>
      </c>
      <c r="J1170" s="16">
        <f t="shared" ref="J1170:J1233" si="93">C1170-I1170+G1170</f>
        <v>330.84901709595675</v>
      </c>
    </row>
    <row r="1171" spans="2:10">
      <c r="B1171" s="15">
        <v>20.49</v>
      </c>
      <c r="C1171" s="16">
        <v>62.56</v>
      </c>
      <c r="D1171" s="15">
        <v>30.858000000000001</v>
      </c>
      <c r="E1171" s="17">
        <f t="shared" si="91"/>
        <v>5.1430000000000003E-2</v>
      </c>
      <c r="F1171" s="17">
        <f t="shared" si="92"/>
        <v>7.4518311464383591E-2</v>
      </c>
      <c r="G1171" s="17">
        <f t="shared" si="90"/>
        <v>274.96597275682097</v>
      </c>
      <c r="H1171" s="16">
        <f t="shared" ref="H1171:H1234" si="94">G1171+C1171</f>
        <v>337.52597275682098</v>
      </c>
      <c r="I1171" s="46">
        <v>6.6</v>
      </c>
      <c r="J1171" s="16">
        <f t="shared" si="93"/>
        <v>330.92597275682095</v>
      </c>
    </row>
    <row r="1172" spans="2:10">
      <c r="B1172" s="15">
        <v>20.39</v>
      </c>
      <c r="C1172" s="16">
        <v>62.71</v>
      </c>
      <c r="D1172" s="15">
        <v>30.881</v>
      </c>
      <c r="E1172" s="17">
        <f t="shared" si="91"/>
        <v>5.1468333333333338E-2</v>
      </c>
      <c r="F1172" s="17">
        <f t="shared" si="92"/>
        <v>7.452132299828719E-2</v>
      </c>
      <c r="G1172" s="17">
        <f t="shared" si="90"/>
        <v>273.61296310411245</v>
      </c>
      <c r="H1172" s="16">
        <f t="shared" si="94"/>
        <v>336.32296310411243</v>
      </c>
      <c r="I1172" s="46">
        <v>6.7</v>
      </c>
      <c r="J1172" s="16">
        <f t="shared" si="93"/>
        <v>329.62296310411244</v>
      </c>
    </row>
    <row r="1173" spans="2:10">
      <c r="B1173" s="15">
        <v>20.32</v>
      </c>
      <c r="C1173" s="16">
        <v>62.18</v>
      </c>
      <c r="D1173" s="15">
        <v>30.907</v>
      </c>
      <c r="E1173" s="17">
        <f t="shared" si="91"/>
        <v>5.1511666666666671E-2</v>
      </c>
      <c r="F1173" s="17">
        <f t="shared" si="92"/>
        <v>7.4524727634081259E-2</v>
      </c>
      <c r="G1173" s="17">
        <f t="shared" si="90"/>
        <v>272.66117763988132</v>
      </c>
      <c r="H1173" s="16">
        <f t="shared" si="94"/>
        <v>334.84117763988132</v>
      </c>
      <c r="I1173" s="46">
        <v>6.49</v>
      </c>
      <c r="J1173" s="16">
        <f t="shared" si="93"/>
        <v>328.35117763988131</v>
      </c>
    </row>
    <row r="1174" spans="2:10">
      <c r="B1174" s="15">
        <v>20.350000000000001</v>
      </c>
      <c r="C1174" s="16">
        <v>61.94</v>
      </c>
      <c r="D1174" s="15">
        <v>30.937000000000001</v>
      </c>
      <c r="E1174" s="17">
        <f t="shared" si="91"/>
        <v>5.1561666666666672E-2</v>
      </c>
      <c r="F1174" s="17">
        <f t="shared" si="92"/>
        <v>7.4528656446583616E-2</v>
      </c>
      <c r="G1174" s="17">
        <f t="shared" si="90"/>
        <v>273.04933391071273</v>
      </c>
      <c r="H1174" s="16">
        <f t="shared" si="94"/>
        <v>334.98933391071273</v>
      </c>
      <c r="I1174" s="46">
        <v>6.65</v>
      </c>
      <c r="J1174" s="16">
        <f t="shared" si="93"/>
        <v>328.33933391071275</v>
      </c>
    </row>
    <row r="1175" spans="2:10">
      <c r="B1175" s="15">
        <v>20.32</v>
      </c>
      <c r="C1175" s="16">
        <v>62.13</v>
      </c>
      <c r="D1175" s="15">
        <v>30.96</v>
      </c>
      <c r="E1175" s="17">
        <f t="shared" si="91"/>
        <v>5.1600000000000007E-2</v>
      </c>
      <c r="F1175" s="17">
        <f t="shared" si="92"/>
        <v>7.4531668816712721E-2</v>
      </c>
      <c r="G1175" s="17">
        <f t="shared" si="90"/>
        <v>272.63578452765722</v>
      </c>
      <c r="H1175" s="16">
        <f t="shared" si="94"/>
        <v>334.76578452765722</v>
      </c>
      <c r="I1175" s="46">
        <v>6.65</v>
      </c>
      <c r="J1175" s="16">
        <f t="shared" si="93"/>
        <v>328.11578452765724</v>
      </c>
    </row>
    <row r="1176" spans="2:10">
      <c r="B1176" s="15">
        <v>20.41</v>
      </c>
      <c r="C1176" s="16">
        <v>62.23</v>
      </c>
      <c r="D1176" s="15">
        <v>30.986999999999998</v>
      </c>
      <c r="E1176" s="17">
        <f t="shared" si="91"/>
        <v>5.1645000000000003E-2</v>
      </c>
      <c r="F1176" s="17">
        <f t="shared" si="92"/>
        <v>7.4535205388035444E-2</v>
      </c>
      <c r="G1176" s="17">
        <f t="shared" si="90"/>
        <v>273.83033150233001</v>
      </c>
      <c r="H1176" s="16">
        <f t="shared" si="94"/>
        <v>336.06033150233003</v>
      </c>
      <c r="I1176" s="46">
        <v>6.65</v>
      </c>
      <c r="J1176" s="16">
        <f t="shared" si="93"/>
        <v>329.41033150233</v>
      </c>
    </row>
    <row r="1177" spans="2:10">
      <c r="B1177" s="15">
        <v>20.52</v>
      </c>
      <c r="C1177" s="16">
        <v>62.32</v>
      </c>
      <c r="D1177" s="15">
        <v>31.015999999999998</v>
      </c>
      <c r="E1177" s="17">
        <f t="shared" si="91"/>
        <v>5.1693333333333334E-2</v>
      </c>
      <c r="F1177" s="17">
        <f t="shared" si="92"/>
        <v>7.4539004301460515E-2</v>
      </c>
      <c r="G1177" s="17">
        <f t="shared" si="90"/>
        <v>275.29211306620488</v>
      </c>
      <c r="H1177" s="16">
        <f t="shared" si="94"/>
        <v>337.61211306620487</v>
      </c>
      <c r="I1177" s="46">
        <v>6.6</v>
      </c>
      <c r="J1177" s="16">
        <f t="shared" si="93"/>
        <v>331.01211306620485</v>
      </c>
    </row>
    <row r="1178" spans="2:10">
      <c r="B1178" s="15">
        <v>20.52</v>
      </c>
      <c r="C1178" s="16">
        <v>62.51</v>
      </c>
      <c r="D1178" s="15">
        <v>31.041</v>
      </c>
      <c r="E1178" s="17">
        <f t="shared" si="91"/>
        <v>5.1735000000000003E-2</v>
      </c>
      <c r="F1178" s="17">
        <f t="shared" si="92"/>
        <v>7.4542279537650705E-2</v>
      </c>
      <c r="G1178" s="17">
        <f t="shared" si="90"/>
        <v>275.28001729052988</v>
      </c>
      <c r="H1178" s="16">
        <f t="shared" si="94"/>
        <v>337.79001729052987</v>
      </c>
      <c r="I1178" s="46">
        <v>6.6</v>
      </c>
      <c r="J1178" s="16">
        <f t="shared" si="93"/>
        <v>331.19001729052991</v>
      </c>
    </row>
    <row r="1179" spans="2:10">
      <c r="B1179" s="15">
        <v>20.7</v>
      </c>
      <c r="C1179" s="16">
        <v>62.66</v>
      </c>
      <c r="D1179" s="15">
        <v>31.071000000000002</v>
      </c>
      <c r="E1179" s="17">
        <f t="shared" si="91"/>
        <v>5.1785000000000005E-2</v>
      </c>
      <c r="F1179" s="17">
        <f t="shared" si="92"/>
        <v>7.4546210201030721E-2</v>
      </c>
      <c r="G1179" s="17">
        <f t="shared" si="90"/>
        <v>277.68011202954204</v>
      </c>
      <c r="H1179" s="16">
        <f t="shared" si="94"/>
        <v>340.34011202954207</v>
      </c>
      <c r="I1179" s="46">
        <v>6.65</v>
      </c>
      <c r="J1179" s="16">
        <f t="shared" si="93"/>
        <v>333.69011202954204</v>
      </c>
    </row>
    <row r="1180" spans="2:10">
      <c r="B1180" s="15">
        <v>20.6</v>
      </c>
      <c r="C1180" s="16">
        <v>62.75</v>
      </c>
      <c r="D1180" s="15">
        <v>31.096</v>
      </c>
      <c r="E1180" s="17">
        <f t="shared" si="91"/>
        <v>5.1826666666666674E-2</v>
      </c>
      <c r="F1180" s="17">
        <f t="shared" si="92"/>
        <v>7.4549486070518423E-2</v>
      </c>
      <c r="G1180" s="17">
        <f t="shared" si="90"/>
        <v>276.326519280279</v>
      </c>
      <c r="H1180" s="16">
        <f t="shared" si="94"/>
        <v>339.076519280279</v>
      </c>
      <c r="I1180" s="46">
        <v>6.65</v>
      </c>
      <c r="J1180" s="16">
        <f t="shared" si="93"/>
        <v>332.42651928027902</v>
      </c>
    </row>
    <row r="1181" spans="2:10">
      <c r="B1181" s="15">
        <v>20.43</v>
      </c>
      <c r="C1181" s="16">
        <v>62.42</v>
      </c>
      <c r="D1181" s="15">
        <v>31.122</v>
      </c>
      <c r="E1181" s="17">
        <f t="shared" si="91"/>
        <v>5.1869999999999999E-2</v>
      </c>
      <c r="F1181" s="17">
        <f t="shared" si="92"/>
        <v>7.455289328021511E-2</v>
      </c>
      <c r="G1181" s="17">
        <f t="shared" si="90"/>
        <v>274.03363036779319</v>
      </c>
      <c r="H1181" s="16">
        <f t="shared" si="94"/>
        <v>336.45363036779321</v>
      </c>
      <c r="I1181" s="46">
        <v>6.65</v>
      </c>
      <c r="J1181" s="16">
        <f t="shared" si="93"/>
        <v>329.80363036779318</v>
      </c>
    </row>
    <row r="1182" spans="2:10">
      <c r="B1182" s="15">
        <v>20.54</v>
      </c>
      <c r="C1182" s="16">
        <v>62.61</v>
      </c>
      <c r="D1182" s="15">
        <v>31.148</v>
      </c>
      <c r="E1182" s="17">
        <f t="shared" si="91"/>
        <v>5.1913333333333332E-2</v>
      </c>
      <c r="F1182" s="17">
        <f t="shared" si="92"/>
        <v>7.4556300801372252E-2</v>
      </c>
      <c r="G1182" s="17">
        <f t="shared" si="90"/>
        <v>275.49650102304901</v>
      </c>
      <c r="H1182" s="16">
        <f t="shared" si="94"/>
        <v>338.10650102304902</v>
      </c>
      <c r="I1182" s="46">
        <v>6.65</v>
      </c>
      <c r="J1182" s="16">
        <f t="shared" si="93"/>
        <v>331.45650102304899</v>
      </c>
    </row>
    <row r="1183" spans="2:10">
      <c r="B1183" s="15">
        <v>20.55</v>
      </c>
      <c r="C1183" s="16">
        <v>62.71</v>
      </c>
      <c r="D1183" s="15">
        <v>31.173999999999999</v>
      </c>
      <c r="E1183" s="17">
        <f t="shared" si="91"/>
        <v>5.1956666666666672E-2</v>
      </c>
      <c r="F1183" s="17">
        <f t="shared" si="92"/>
        <v>7.4559708634032565E-2</v>
      </c>
      <c r="G1183" s="17">
        <f t="shared" si="90"/>
        <v>275.61802985131317</v>
      </c>
      <c r="H1183" s="16">
        <f t="shared" si="94"/>
        <v>338.32802985131315</v>
      </c>
      <c r="I1183" s="46">
        <v>6.65</v>
      </c>
      <c r="J1183" s="16">
        <f t="shared" si="93"/>
        <v>331.67802985131317</v>
      </c>
    </row>
    <row r="1184" spans="2:10">
      <c r="B1184" s="15">
        <v>20.54</v>
      </c>
      <c r="C1184" s="16">
        <v>62.47</v>
      </c>
      <c r="D1184" s="15">
        <v>31.199000000000002</v>
      </c>
      <c r="E1184" s="17">
        <f t="shared" si="91"/>
        <v>5.1998333333333334E-2</v>
      </c>
      <c r="F1184" s="17">
        <f t="shared" si="92"/>
        <v>7.4562985690007952E-2</v>
      </c>
      <c r="G1184" s="17">
        <f t="shared" si="90"/>
        <v>275.47180159059172</v>
      </c>
      <c r="H1184" s="16">
        <f t="shared" si="94"/>
        <v>337.94180159059169</v>
      </c>
      <c r="I1184" s="46">
        <v>6.38</v>
      </c>
      <c r="J1184" s="16">
        <f t="shared" si="93"/>
        <v>331.5618015905917</v>
      </c>
    </row>
    <row r="1185" spans="2:10">
      <c r="B1185" s="15">
        <v>20.59</v>
      </c>
      <c r="C1185" s="16">
        <v>62.56</v>
      </c>
      <c r="D1185" s="15">
        <v>31.225999999999999</v>
      </c>
      <c r="E1185" s="17">
        <f t="shared" si="91"/>
        <v>5.2043333333333337E-2</v>
      </c>
      <c r="F1185" s="17">
        <f t="shared" si="92"/>
        <v>7.4566525234033565E-2</v>
      </c>
      <c r="G1185" s="17">
        <f t="shared" si="90"/>
        <v>276.12926759529807</v>
      </c>
      <c r="H1185" s="16">
        <f t="shared" si="94"/>
        <v>338.68926759529808</v>
      </c>
      <c r="I1185" s="46">
        <v>6.91</v>
      </c>
      <c r="J1185" s="16">
        <f t="shared" si="93"/>
        <v>331.77926759529805</v>
      </c>
    </row>
    <row r="1186" spans="2:10">
      <c r="B1186" s="15">
        <v>20.65</v>
      </c>
      <c r="C1186" s="16">
        <v>62.66</v>
      </c>
      <c r="D1186" s="15">
        <v>31.251999999999999</v>
      </c>
      <c r="E1186" s="17">
        <f t="shared" si="91"/>
        <v>5.208666666666667E-2</v>
      </c>
      <c r="F1186" s="17">
        <f t="shared" si="92"/>
        <v>7.4569934001459712E-2</v>
      </c>
      <c r="G1186" s="17">
        <f t="shared" si="90"/>
        <v>276.92125890302884</v>
      </c>
      <c r="H1186" s="16">
        <f t="shared" si="94"/>
        <v>339.58125890302881</v>
      </c>
      <c r="I1186" s="46">
        <v>6.65</v>
      </c>
      <c r="J1186" s="16">
        <f t="shared" si="93"/>
        <v>332.93125890302883</v>
      </c>
    </row>
    <row r="1187" spans="2:10">
      <c r="B1187" s="15">
        <v>20.75</v>
      </c>
      <c r="C1187" s="16">
        <v>62.23</v>
      </c>
      <c r="D1187" s="15">
        <v>31.277999999999999</v>
      </c>
      <c r="E1187" s="17">
        <f t="shared" si="91"/>
        <v>5.2130000000000003E-2</v>
      </c>
      <c r="F1187" s="17">
        <f t="shared" si="92"/>
        <v>7.4573343080559934E-2</v>
      </c>
      <c r="G1187" s="17">
        <f t="shared" si="90"/>
        <v>278.24956134237181</v>
      </c>
      <c r="H1187" s="16">
        <f t="shared" si="94"/>
        <v>340.47956134237182</v>
      </c>
      <c r="I1187" s="46">
        <v>6.54</v>
      </c>
      <c r="J1187" s="16">
        <f t="shared" si="93"/>
        <v>333.9395613423718</v>
      </c>
    </row>
    <row r="1188" spans="2:10">
      <c r="B1188" s="15">
        <v>20.59</v>
      </c>
      <c r="C1188" s="16">
        <v>62.85</v>
      </c>
      <c r="D1188" s="15">
        <v>31.306000000000001</v>
      </c>
      <c r="E1188" s="17">
        <f t="shared" si="91"/>
        <v>5.217666666666667E-2</v>
      </c>
      <c r="F1188" s="17">
        <f t="shared" si="92"/>
        <v>7.4577014745121642E-2</v>
      </c>
      <c r="G1188" s="17">
        <f t="shared" si="90"/>
        <v>276.09042907348163</v>
      </c>
      <c r="H1188" s="16">
        <f t="shared" si="94"/>
        <v>338.94042907348165</v>
      </c>
      <c r="I1188" s="46">
        <v>7.02</v>
      </c>
      <c r="J1188" s="16">
        <f t="shared" si="93"/>
        <v>331.92042907348161</v>
      </c>
    </row>
    <row r="1189" spans="2:10">
      <c r="B1189" s="15">
        <v>20.59</v>
      </c>
      <c r="C1189" s="16">
        <v>61.99</v>
      </c>
      <c r="D1189" s="15">
        <v>31.329000000000001</v>
      </c>
      <c r="E1189" s="17">
        <f t="shared" si="91"/>
        <v>5.2215000000000004E-2</v>
      </c>
      <c r="F1189" s="17">
        <f t="shared" si="92"/>
        <v>7.4580031025781535E-2</v>
      </c>
      <c r="G1189" s="17">
        <f t="shared" si="90"/>
        <v>276.07926299845934</v>
      </c>
      <c r="H1189" s="16">
        <f t="shared" si="94"/>
        <v>338.06926299845935</v>
      </c>
      <c r="I1189" s="46">
        <v>6.28</v>
      </c>
      <c r="J1189" s="16">
        <f t="shared" si="93"/>
        <v>331.78926299845932</v>
      </c>
    </row>
    <row r="1190" spans="2:10">
      <c r="B1190" s="15">
        <v>20.7</v>
      </c>
      <c r="C1190" s="16">
        <v>61.94</v>
      </c>
      <c r="D1190" s="15">
        <v>31.355</v>
      </c>
      <c r="E1190" s="17">
        <f t="shared" si="91"/>
        <v>5.2258333333333337E-2</v>
      </c>
      <c r="F1190" s="17">
        <f t="shared" si="92"/>
        <v>7.4583441028167316E-2</v>
      </c>
      <c r="G1190" s="17">
        <f t="shared" si="90"/>
        <v>277.54149868443852</v>
      </c>
      <c r="H1190" s="16">
        <f t="shared" si="94"/>
        <v>339.48149868443852</v>
      </c>
      <c r="I1190" s="46">
        <v>6.38</v>
      </c>
      <c r="J1190" s="16">
        <f t="shared" si="93"/>
        <v>333.10149868443852</v>
      </c>
    </row>
    <row r="1191" spans="2:10">
      <c r="B1191" s="15">
        <v>20.71</v>
      </c>
      <c r="C1191" s="16">
        <v>62.08</v>
      </c>
      <c r="D1191" s="15">
        <v>31.382999999999999</v>
      </c>
      <c r="E1191" s="17">
        <f t="shared" si="91"/>
        <v>5.2305000000000004E-2</v>
      </c>
      <c r="F1191" s="17">
        <f t="shared" si="92"/>
        <v>7.4587113687178214E-2</v>
      </c>
      <c r="G1191" s="17">
        <f t="shared" si="90"/>
        <v>277.66190399669699</v>
      </c>
      <c r="H1191" s="16">
        <f t="shared" si="94"/>
        <v>339.74190399669698</v>
      </c>
      <c r="I1191" s="46">
        <v>6.6</v>
      </c>
      <c r="J1191" s="16">
        <f t="shared" si="93"/>
        <v>333.14190399669701</v>
      </c>
    </row>
    <row r="1192" spans="2:10">
      <c r="B1192" s="15">
        <v>20.63</v>
      </c>
      <c r="C1192" s="16">
        <v>62.18</v>
      </c>
      <c r="D1192" s="15">
        <v>31.408000000000001</v>
      </c>
      <c r="E1192" s="17">
        <f t="shared" si="91"/>
        <v>5.234666666666668E-2</v>
      </c>
      <c r="F1192" s="17">
        <f t="shared" si="92"/>
        <v>7.4590393152668716E-2</v>
      </c>
      <c r="G1192" s="17">
        <f t="shared" si="90"/>
        <v>276.57717204647679</v>
      </c>
      <c r="H1192" s="16">
        <f t="shared" si="94"/>
        <v>338.7571720464768</v>
      </c>
      <c r="I1192" s="46">
        <v>6.54</v>
      </c>
      <c r="J1192" s="16">
        <f t="shared" si="93"/>
        <v>332.21717204647678</v>
      </c>
    </row>
    <row r="1193" spans="2:10">
      <c r="B1193" s="15">
        <v>20.47</v>
      </c>
      <c r="C1193" s="16">
        <v>62.32</v>
      </c>
      <c r="D1193" s="15">
        <v>31.434000000000001</v>
      </c>
      <c r="E1193" s="17">
        <f t="shared" si="91"/>
        <v>5.2390000000000006E-2</v>
      </c>
      <c r="F1193" s="17">
        <f t="shared" si="92"/>
        <v>7.4593804102711408E-2</v>
      </c>
      <c r="G1193" s="17">
        <f t="shared" si="90"/>
        <v>274.41957473859327</v>
      </c>
      <c r="H1193" s="16">
        <f t="shared" si="94"/>
        <v>336.73957473859326</v>
      </c>
      <c r="I1193" s="46">
        <v>6.6</v>
      </c>
      <c r="J1193" s="16">
        <f t="shared" si="93"/>
        <v>330.1395747385933</v>
      </c>
    </row>
    <row r="1194" spans="2:10">
      <c r="B1194" s="15">
        <v>20.55</v>
      </c>
      <c r="C1194" s="16">
        <v>62.42</v>
      </c>
      <c r="D1194" s="15">
        <v>31.460999999999999</v>
      </c>
      <c r="E1194" s="17">
        <f t="shared" si="91"/>
        <v>5.2434999999999996E-2</v>
      </c>
      <c r="F1194" s="17">
        <f t="shared" si="92"/>
        <v>7.4597346573343618E-2</v>
      </c>
      <c r="G1194" s="17">
        <f t="shared" si="90"/>
        <v>275.47896733559253</v>
      </c>
      <c r="H1194" s="16">
        <f t="shared" si="94"/>
        <v>337.89896733559254</v>
      </c>
      <c r="I1194" s="46">
        <v>6.7</v>
      </c>
      <c r="J1194" s="16">
        <f t="shared" si="93"/>
        <v>331.19896733559256</v>
      </c>
    </row>
    <row r="1195" spans="2:10">
      <c r="B1195" s="15">
        <v>20.62</v>
      </c>
      <c r="C1195" s="16">
        <v>62.56</v>
      </c>
      <c r="D1195" s="15">
        <v>31.486000000000001</v>
      </c>
      <c r="E1195" s="17">
        <f t="shared" si="91"/>
        <v>5.2476666666666671E-2</v>
      </c>
      <c r="F1195" s="17">
        <f t="shared" si="92"/>
        <v>7.4600626938760017E-2</v>
      </c>
      <c r="G1195" s="17">
        <f t="shared" si="90"/>
        <v>276.4051837919144</v>
      </c>
      <c r="H1195" s="16">
        <f t="shared" si="94"/>
        <v>338.9651837919144</v>
      </c>
      <c r="I1195" s="46">
        <v>6.6</v>
      </c>
      <c r="J1195" s="16">
        <f t="shared" si="93"/>
        <v>332.36518379191438</v>
      </c>
    </row>
    <row r="1196" spans="2:10">
      <c r="B1196" s="15">
        <v>20.59</v>
      </c>
      <c r="C1196" s="16">
        <v>62.71</v>
      </c>
      <c r="D1196" s="15">
        <v>31.513000000000002</v>
      </c>
      <c r="E1196" s="17">
        <f t="shared" si="91"/>
        <v>5.2521666666666668E-2</v>
      </c>
      <c r="F1196" s="17">
        <f t="shared" si="92"/>
        <v>7.4604170057472219E-2</v>
      </c>
      <c r="G1196" s="17">
        <f t="shared" si="90"/>
        <v>275.98993439828155</v>
      </c>
      <c r="H1196" s="16">
        <f t="shared" si="94"/>
        <v>338.69993439828153</v>
      </c>
      <c r="I1196" s="46">
        <v>6.65</v>
      </c>
      <c r="J1196" s="16">
        <f t="shared" si="93"/>
        <v>332.04993439828155</v>
      </c>
    </row>
    <row r="1197" spans="2:10">
      <c r="B1197" s="15">
        <v>20.59</v>
      </c>
      <c r="C1197" s="16">
        <v>62.51</v>
      </c>
      <c r="D1197" s="15">
        <v>31.541</v>
      </c>
      <c r="E1197" s="17">
        <f t="shared" si="91"/>
        <v>5.2568333333333335E-2</v>
      </c>
      <c r="F1197" s="17">
        <f t="shared" si="92"/>
        <v>7.4607844758306591E-2</v>
      </c>
      <c r="G1197" s="17">
        <f t="shared" si="90"/>
        <v>275.97634091564584</v>
      </c>
      <c r="H1197" s="16">
        <f t="shared" si="94"/>
        <v>338.48634091564583</v>
      </c>
      <c r="I1197" s="46">
        <v>6.7</v>
      </c>
      <c r="J1197" s="16">
        <f t="shared" si="93"/>
        <v>331.78634091564584</v>
      </c>
    </row>
    <row r="1198" spans="2:10">
      <c r="B1198" s="15">
        <v>20.399999999999999</v>
      </c>
      <c r="C1198" s="16">
        <v>63.28</v>
      </c>
      <c r="D1198" s="15">
        <v>31.565000000000001</v>
      </c>
      <c r="E1198" s="17">
        <f t="shared" si="91"/>
        <v>5.260833333333334E-2</v>
      </c>
      <c r="F1198" s="17">
        <f t="shared" si="92"/>
        <v>7.4610994790015053E-2</v>
      </c>
      <c r="G1198" s="17">
        <f t="shared" si="90"/>
        <v>273.4181477865788</v>
      </c>
      <c r="H1198" s="16">
        <f t="shared" si="94"/>
        <v>336.69814778657883</v>
      </c>
      <c r="I1198" s="46">
        <v>7.18</v>
      </c>
      <c r="J1198" s="16">
        <f t="shared" si="93"/>
        <v>329.51814778657882</v>
      </c>
    </row>
    <row r="1199" spans="2:10">
      <c r="B1199" s="15">
        <v>20.47</v>
      </c>
      <c r="C1199" s="16">
        <v>61.6</v>
      </c>
      <c r="D1199" s="15">
        <v>31.591000000000001</v>
      </c>
      <c r="E1199" s="17">
        <f t="shared" si="91"/>
        <v>5.2651666666666673E-2</v>
      </c>
      <c r="F1199" s="17">
        <f t="shared" si="92"/>
        <v>7.4614407624548892E-2</v>
      </c>
      <c r="G1199" s="17">
        <f t="shared" si="90"/>
        <v>274.3437983586586</v>
      </c>
      <c r="H1199" s="16">
        <f t="shared" si="94"/>
        <v>335.94379835865863</v>
      </c>
      <c r="I1199" s="46">
        <v>6.28</v>
      </c>
      <c r="J1199" s="16">
        <f t="shared" si="93"/>
        <v>329.6637983586586</v>
      </c>
    </row>
    <row r="1200" spans="2:10">
      <c r="B1200" s="15">
        <v>20.51</v>
      </c>
      <c r="C1200" s="16">
        <v>62.08</v>
      </c>
      <c r="D1200" s="15">
        <v>31.616</v>
      </c>
      <c r="E1200" s="17">
        <f t="shared" si="91"/>
        <v>5.2693333333333335E-2</v>
      </c>
      <c r="F1200" s="17">
        <f t="shared" si="92"/>
        <v>7.4617689490665134E-2</v>
      </c>
      <c r="G1200" s="17">
        <f t="shared" si="90"/>
        <v>274.86779797122847</v>
      </c>
      <c r="H1200" s="16">
        <f t="shared" si="94"/>
        <v>336.94779797122845</v>
      </c>
      <c r="I1200" s="46">
        <v>6.6</v>
      </c>
      <c r="J1200" s="16">
        <f t="shared" si="93"/>
        <v>330.34779797122849</v>
      </c>
    </row>
    <row r="1201" spans="2:10">
      <c r="B1201" s="15">
        <v>20.59</v>
      </c>
      <c r="C1201" s="16">
        <v>62.23</v>
      </c>
      <c r="D1201" s="15">
        <v>31.641999999999999</v>
      </c>
      <c r="E1201" s="17">
        <f t="shared" si="91"/>
        <v>5.2736666666666675E-2</v>
      </c>
      <c r="F1201" s="17">
        <f t="shared" si="92"/>
        <v>7.4621102937694569E-2</v>
      </c>
      <c r="G1201" s="17">
        <f t="shared" si="90"/>
        <v>275.92730728185256</v>
      </c>
      <c r="H1201" s="16">
        <f t="shared" si="94"/>
        <v>338.15730728185258</v>
      </c>
      <c r="I1201" s="46">
        <v>6.65</v>
      </c>
      <c r="J1201" s="16">
        <f t="shared" si="93"/>
        <v>331.50730728185255</v>
      </c>
    </row>
    <row r="1202" spans="2:10">
      <c r="B1202" s="15">
        <v>17.690000000000001</v>
      </c>
      <c r="C1202" s="16">
        <v>62.37</v>
      </c>
      <c r="D1202" s="15">
        <v>31.753</v>
      </c>
      <c r="E1202" s="17">
        <f t="shared" si="91"/>
        <v>5.2921666666666672E-2</v>
      </c>
      <c r="F1202" s="17">
        <f t="shared" si="92"/>
        <v>7.4635679244170597E-2</v>
      </c>
      <c r="G1202" s="17">
        <f t="shared" si="90"/>
        <v>237.01800772961647</v>
      </c>
      <c r="H1202" s="16">
        <f t="shared" si="94"/>
        <v>299.38800772961645</v>
      </c>
      <c r="I1202" s="46">
        <v>6.65</v>
      </c>
      <c r="J1202" s="16">
        <f t="shared" si="93"/>
        <v>292.73800772961647</v>
      </c>
    </row>
    <row r="1203" spans="2:10">
      <c r="B1203" s="15">
        <v>17.73</v>
      </c>
      <c r="C1203" s="16">
        <v>62.51</v>
      </c>
      <c r="D1203" s="15">
        <v>31.776</v>
      </c>
      <c r="E1203" s="17">
        <f t="shared" si="91"/>
        <v>5.296E-2</v>
      </c>
      <c r="F1203" s="17">
        <f t="shared" si="92"/>
        <v>7.4638700272185277E-2</v>
      </c>
      <c r="G1203" s="17">
        <f t="shared" si="90"/>
        <v>237.54432935385975</v>
      </c>
      <c r="H1203" s="16">
        <f t="shared" si="94"/>
        <v>300.05432935385977</v>
      </c>
      <c r="I1203" s="46">
        <v>6.6</v>
      </c>
      <c r="J1203" s="16">
        <f t="shared" si="93"/>
        <v>293.45432935385975</v>
      </c>
    </row>
    <row r="1204" spans="2:10">
      <c r="B1204" s="15">
        <v>17.98</v>
      </c>
      <c r="C1204" s="16">
        <v>62.66</v>
      </c>
      <c r="D1204" s="15">
        <v>31.800999999999998</v>
      </c>
      <c r="E1204" s="17">
        <f t="shared" si="91"/>
        <v>5.3001666666666662E-2</v>
      </c>
      <c r="F1204" s="17">
        <f t="shared" si="92"/>
        <v>7.464198427568898E-2</v>
      </c>
      <c r="G1204" s="17">
        <f t="shared" si="90"/>
        <v>240.88319964259199</v>
      </c>
      <c r="H1204" s="16">
        <f t="shared" si="94"/>
        <v>303.54319964259196</v>
      </c>
      <c r="I1204" s="46">
        <v>6.6</v>
      </c>
      <c r="J1204" s="16">
        <f t="shared" si="93"/>
        <v>296.94319964259199</v>
      </c>
    </row>
    <row r="1205" spans="2:10">
      <c r="B1205" s="15">
        <v>17.98</v>
      </c>
      <c r="C1205" s="16">
        <v>62.32</v>
      </c>
      <c r="D1205" s="15">
        <v>31.827999999999999</v>
      </c>
      <c r="E1205" s="17">
        <f t="shared" si="91"/>
        <v>5.3046666666666673E-2</v>
      </c>
      <c r="F1205" s="17">
        <f t="shared" si="92"/>
        <v>7.4645531324074768E-2</v>
      </c>
      <c r="G1205" s="17">
        <f t="shared" si="90"/>
        <v>240.87175321908478</v>
      </c>
      <c r="H1205" s="16">
        <f t="shared" si="94"/>
        <v>303.19175321908477</v>
      </c>
      <c r="I1205" s="46">
        <v>6.44</v>
      </c>
      <c r="J1205" s="16">
        <f t="shared" si="93"/>
        <v>296.75175321908478</v>
      </c>
    </row>
    <row r="1206" spans="2:10">
      <c r="B1206" s="15">
        <v>18.03</v>
      </c>
      <c r="C1206" s="16">
        <v>62.47</v>
      </c>
      <c r="D1206" s="15">
        <v>31.853999999999999</v>
      </c>
      <c r="E1206" s="17">
        <f t="shared" si="91"/>
        <v>5.3090000000000005E-2</v>
      </c>
      <c r="F1206" s="17">
        <f t="shared" si="92"/>
        <v>7.4648947318932471E-2</v>
      </c>
      <c r="G1206" s="17">
        <f t="shared" si="90"/>
        <v>241.53053254680299</v>
      </c>
      <c r="H1206" s="16">
        <f t="shared" si="94"/>
        <v>304.00053254680302</v>
      </c>
      <c r="I1206" s="46">
        <v>6.6</v>
      </c>
      <c r="J1206" s="16">
        <f t="shared" si="93"/>
        <v>297.40053254680299</v>
      </c>
    </row>
    <row r="1207" spans="2:10">
      <c r="B1207" s="15">
        <v>18.12</v>
      </c>
      <c r="C1207" s="16">
        <v>62.61</v>
      </c>
      <c r="D1207" s="15">
        <v>31.879000000000001</v>
      </c>
      <c r="E1207" s="17">
        <f t="shared" si="91"/>
        <v>5.3131666666666674E-2</v>
      </c>
      <c r="F1207" s="17">
        <f t="shared" si="92"/>
        <v>7.4652232224230772E-2</v>
      </c>
      <c r="G1207" s="17">
        <f t="shared" si="90"/>
        <v>242.72549473903842</v>
      </c>
      <c r="H1207" s="16">
        <f t="shared" si="94"/>
        <v>305.33549473903844</v>
      </c>
      <c r="I1207" s="46">
        <v>6.6</v>
      </c>
      <c r="J1207" s="16">
        <f t="shared" si="93"/>
        <v>298.73549473903842</v>
      </c>
    </row>
    <row r="1208" spans="2:10">
      <c r="B1208" s="15">
        <v>18.39</v>
      </c>
      <c r="C1208" s="16">
        <v>61.8</v>
      </c>
      <c r="D1208" s="15">
        <v>31.905999999999999</v>
      </c>
      <c r="E1208" s="17">
        <f t="shared" si="91"/>
        <v>5.3176666666666664E-2</v>
      </c>
      <c r="F1208" s="17">
        <f t="shared" si="92"/>
        <v>7.4655780246688411E-2</v>
      </c>
      <c r="G1208" s="17">
        <f t="shared" si="90"/>
        <v>246.33055791839703</v>
      </c>
      <c r="H1208" s="16">
        <f t="shared" si="94"/>
        <v>308.13055791839702</v>
      </c>
      <c r="I1208" s="46">
        <v>6.38</v>
      </c>
      <c r="J1208" s="16">
        <f t="shared" si="93"/>
        <v>301.75055791839702</v>
      </c>
    </row>
    <row r="1209" spans="2:10">
      <c r="B1209" s="15">
        <v>18.53</v>
      </c>
      <c r="C1209" s="16">
        <v>62.75</v>
      </c>
      <c r="D1209" s="15">
        <v>31.933</v>
      </c>
      <c r="E1209" s="17">
        <f t="shared" si="91"/>
        <v>5.3221666666666674E-2</v>
      </c>
      <c r="F1209" s="17">
        <f t="shared" si="92"/>
        <v>7.4659328606418274E-2</v>
      </c>
      <c r="G1209" s="17">
        <f t="shared" si="90"/>
        <v>248.19403476938078</v>
      </c>
      <c r="H1209" s="16">
        <f t="shared" si="94"/>
        <v>310.94403476938078</v>
      </c>
      <c r="I1209" s="46">
        <v>6.7</v>
      </c>
      <c r="J1209" s="16">
        <f t="shared" si="93"/>
        <v>304.24403476938079</v>
      </c>
    </row>
    <row r="1210" spans="2:10">
      <c r="B1210" s="15">
        <v>18.53</v>
      </c>
      <c r="C1210" s="16">
        <v>61.6</v>
      </c>
      <c r="D1210" s="15">
        <v>31.957999999999998</v>
      </c>
      <c r="E1210" s="17">
        <f t="shared" si="91"/>
        <v>5.3263333333333336E-2</v>
      </c>
      <c r="F1210" s="17">
        <f t="shared" si="92"/>
        <v>7.4662614425451301E-2</v>
      </c>
      <c r="G1210" s="17">
        <f t="shared" si="90"/>
        <v>248.18311202458264</v>
      </c>
      <c r="H1210" s="16">
        <f t="shared" si="94"/>
        <v>309.78311202458264</v>
      </c>
      <c r="I1210" s="46">
        <v>6.22</v>
      </c>
      <c r="J1210" s="16">
        <f t="shared" si="93"/>
        <v>303.56311202458267</v>
      </c>
    </row>
    <row r="1211" spans="2:10">
      <c r="B1211" s="15">
        <v>18.62</v>
      </c>
      <c r="C1211" s="16">
        <v>61.8</v>
      </c>
      <c r="D1211" s="15">
        <v>31.984000000000002</v>
      </c>
      <c r="E1211" s="17">
        <f t="shared" si="91"/>
        <v>5.3306666666666676E-2</v>
      </c>
      <c r="F1211" s="17">
        <f t="shared" si="92"/>
        <v>7.4666031984067724E-2</v>
      </c>
      <c r="G1211" s="17">
        <f t="shared" si="90"/>
        <v>249.37711975872972</v>
      </c>
      <c r="H1211" s="16">
        <f t="shared" si="94"/>
        <v>311.1771197587297</v>
      </c>
      <c r="I1211" s="46">
        <v>6.38</v>
      </c>
      <c r="J1211" s="16">
        <f t="shared" si="93"/>
        <v>304.79711975872971</v>
      </c>
    </row>
    <row r="1212" spans="2:10">
      <c r="B1212" s="15">
        <v>18.46</v>
      </c>
      <c r="C1212" s="16">
        <v>61.99</v>
      </c>
      <c r="D1212" s="15">
        <v>32.015000000000001</v>
      </c>
      <c r="E1212" s="17">
        <f t="shared" si="91"/>
        <v>5.3358333333333341E-2</v>
      </c>
      <c r="F1212" s="17">
        <f t="shared" si="92"/>
        <v>7.4670107174418715E-2</v>
      </c>
      <c r="G1212" s="17">
        <f t="shared" si="90"/>
        <v>247.22075136279202</v>
      </c>
      <c r="H1212" s="16">
        <f t="shared" si="94"/>
        <v>309.210751362792</v>
      </c>
      <c r="I1212" s="46">
        <v>6.49</v>
      </c>
      <c r="J1212" s="16">
        <f t="shared" si="93"/>
        <v>302.72075136279204</v>
      </c>
    </row>
    <row r="1213" spans="2:10">
      <c r="B1213" s="15">
        <v>18.41</v>
      </c>
      <c r="C1213" s="16">
        <v>62.18</v>
      </c>
      <c r="D1213" s="15">
        <v>32.052</v>
      </c>
      <c r="E1213" s="17">
        <f t="shared" si="91"/>
        <v>5.3419999999999995E-2</v>
      </c>
      <c r="F1213" s="17">
        <f t="shared" si="92"/>
        <v>7.4674971693644857E-2</v>
      </c>
      <c r="G1213" s="17">
        <f t="shared" si="90"/>
        <v>246.53507838646783</v>
      </c>
      <c r="H1213" s="16">
        <f t="shared" si="94"/>
        <v>308.71507838646784</v>
      </c>
      <c r="I1213" s="46">
        <v>6.49</v>
      </c>
      <c r="J1213" s="16">
        <f t="shared" si="93"/>
        <v>302.22507838646783</v>
      </c>
    </row>
    <row r="1214" spans="2:10">
      <c r="B1214" s="15">
        <v>18.54</v>
      </c>
      <c r="C1214" s="16">
        <v>62.66</v>
      </c>
      <c r="D1214" s="15">
        <v>32.076999999999998</v>
      </c>
      <c r="E1214" s="17">
        <f t="shared" si="91"/>
        <v>5.3461666666666671E-2</v>
      </c>
      <c r="F1214" s="17">
        <f t="shared" si="92"/>
        <v>7.4678258889782953E-2</v>
      </c>
      <c r="G1214" s="17">
        <f t="shared" si="90"/>
        <v>248.26502754118889</v>
      </c>
      <c r="H1214" s="16">
        <f t="shared" si="94"/>
        <v>310.92502754118891</v>
      </c>
      <c r="I1214" s="46">
        <v>6.75</v>
      </c>
      <c r="J1214" s="16">
        <f t="shared" si="93"/>
        <v>304.17502754118891</v>
      </c>
    </row>
    <row r="1215" spans="2:10">
      <c r="B1215" s="15">
        <v>18.690000000000001</v>
      </c>
      <c r="C1215" s="16">
        <v>62.61</v>
      </c>
      <c r="D1215" s="15">
        <v>32.103999999999999</v>
      </c>
      <c r="E1215" s="17">
        <f t="shared" si="91"/>
        <v>5.3506666666666668E-2</v>
      </c>
      <c r="F1215" s="17">
        <f t="shared" si="92"/>
        <v>7.4681809386687364E-2</v>
      </c>
      <c r="G1215" s="17">
        <f t="shared" si="90"/>
        <v>250.26174584532288</v>
      </c>
      <c r="H1215" s="16">
        <f t="shared" si="94"/>
        <v>312.87174584532289</v>
      </c>
      <c r="I1215" s="46">
        <v>6.6</v>
      </c>
      <c r="J1215" s="16">
        <f t="shared" si="93"/>
        <v>306.27174584532287</v>
      </c>
    </row>
    <row r="1216" spans="2:10">
      <c r="B1216" s="15">
        <v>18.77</v>
      </c>
      <c r="C1216" s="16">
        <v>62.56</v>
      </c>
      <c r="D1216" s="15">
        <v>32.128999999999998</v>
      </c>
      <c r="E1216" s="17">
        <f t="shared" si="91"/>
        <v>5.354833333333333E-2</v>
      </c>
      <c r="F1216" s="17">
        <f t="shared" si="92"/>
        <v>7.4685097184857496E-2</v>
      </c>
      <c r="G1216" s="17">
        <f t="shared" si="90"/>
        <v>251.3218929546448</v>
      </c>
      <c r="H1216" s="16">
        <f t="shared" si="94"/>
        <v>313.8818929546448</v>
      </c>
      <c r="I1216" s="46">
        <v>6.6</v>
      </c>
      <c r="J1216" s="16">
        <f t="shared" si="93"/>
        <v>307.28189295464477</v>
      </c>
    </row>
    <row r="1217" spans="2:10">
      <c r="B1217" s="15">
        <v>18.84</v>
      </c>
      <c r="C1217" s="16">
        <v>61.65</v>
      </c>
      <c r="D1217" s="15">
        <v>32.155000000000001</v>
      </c>
      <c r="E1217" s="17">
        <f t="shared" si="91"/>
        <v>5.3591666666666676E-2</v>
      </c>
      <c r="F1217" s="17">
        <f t="shared" si="92"/>
        <v>7.4688516802053753E-2</v>
      </c>
      <c r="G1217" s="17">
        <f t="shared" si="90"/>
        <v>252.24761190440384</v>
      </c>
      <c r="H1217" s="16">
        <f t="shared" si="94"/>
        <v>313.89761190440385</v>
      </c>
      <c r="I1217" s="46">
        <v>6.22</v>
      </c>
      <c r="J1217" s="16">
        <f t="shared" si="93"/>
        <v>307.67761190440382</v>
      </c>
    </row>
    <row r="1218" spans="2:10">
      <c r="B1218" s="15">
        <v>18.670000000000002</v>
      </c>
      <c r="C1218" s="16">
        <v>62.66</v>
      </c>
      <c r="D1218" s="15">
        <v>32.204999999999998</v>
      </c>
      <c r="E1218" s="17">
        <f t="shared" si="91"/>
        <v>5.3675E-2</v>
      </c>
      <c r="F1218" s="17">
        <f t="shared" si="92"/>
        <v>7.4695093869199647E-2</v>
      </c>
      <c r="G1218" s="17">
        <f t="shared" si="90"/>
        <v>249.94948172491064</v>
      </c>
      <c r="H1218" s="16">
        <f t="shared" si="94"/>
        <v>312.60948172491067</v>
      </c>
      <c r="I1218" s="46">
        <v>6.75</v>
      </c>
      <c r="J1218" s="16">
        <f t="shared" si="93"/>
        <v>305.85948172491067</v>
      </c>
    </row>
    <row r="1219" spans="2:10">
      <c r="B1219" s="15">
        <v>18.86</v>
      </c>
      <c r="C1219" s="16">
        <v>62.42</v>
      </c>
      <c r="D1219" s="15">
        <v>32.262</v>
      </c>
      <c r="E1219" s="17">
        <f t="shared" si="91"/>
        <v>5.3769999999999998E-2</v>
      </c>
      <c r="F1219" s="17">
        <f t="shared" si="92"/>
        <v>7.4702593138846099E-2</v>
      </c>
      <c r="G1219" s="17">
        <f t="shared" si="90"/>
        <v>252.46780878069157</v>
      </c>
      <c r="H1219" s="16">
        <f t="shared" si="94"/>
        <v>314.88780878069156</v>
      </c>
      <c r="I1219" s="46">
        <v>6.54</v>
      </c>
      <c r="J1219" s="16">
        <f t="shared" si="93"/>
        <v>308.34780878069159</v>
      </c>
    </row>
    <row r="1220" spans="2:10">
      <c r="B1220" s="15">
        <v>18.53</v>
      </c>
      <c r="C1220" s="16">
        <v>62.61</v>
      </c>
      <c r="D1220" s="15">
        <v>32.284999999999997</v>
      </c>
      <c r="E1220" s="17">
        <f t="shared" si="91"/>
        <v>5.3808333333333326E-2</v>
      </c>
      <c r="F1220" s="17">
        <f t="shared" si="92"/>
        <v>7.4705619586345626E-2</v>
      </c>
      <c r="G1220" s="17">
        <f t="shared" si="90"/>
        <v>248.04024252262323</v>
      </c>
      <c r="H1220" s="16">
        <f t="shared" si="94"/>
        <v>310.65024252262322</v>
      </c>
      <c r="I1220" s="46">
        <v>6.6</v>
      </c>
      <c r="J1220" s="16">
        <f t="shared" si="93"/>
        <v>304.05024252262325</v>
      </c>
    </row>
    <row r="1221" spans="2:10">
      <c r="B1221" s="15">
        <v>18.39</v>
      </c>
      <c r="C1221" s="16">
        <v>62.71</v>
      </c>
      <c r="D1221" s="15">
        <v>32.314</v>
      </c>
      <c r="E1221" s="17">
        <f t="shared" si="91"/>
        <v>5.3856666666666671E-2</v>
      </c>
      <c r="F1221" s="17">
        <f t="shared" si="92"/>
        <v>7.4709435891429782E-2</v>
      </c>
      <c r="G1221" s="17">
        <f t="shared" si="90"/>
        <v>246.15364552778789</v>
      </c>
      <c r="H1221" s="16">
        <f t="shared" si="94"/>
        <v>308.86364552778787</v>
      </c>
      <c r="I1221" s="46">
        <v>6.65</v>
      </c>
      <c r="J1221" s="16">
        <f t="shared" si="93"/>
        <v>302.21364552778789</v>
      </c>
    </row>
    <row r="1222" spans="2:10">
      <c r="B1222" s="15">
        <v>18.45</v>
      </c>
      <c r="C1222" s="16">
        <v>62.18</v>
      </c>
      <c r="D1222" s="15">
        <v>32.338000000000001</v>
      </c>
      <c r="E1222" s="17">
        <f t="shared" si="91"/>
        <v>5.3896666666666669E-2</v>
      </c>
      <c r="F1222" s="17">
        <f t="shared" si="92"/>
        <v>7.4712594507756747E-2</v>
      </c>
      <c r="G1222" s="17">
        <f t="shared" si="90"/>
        <v>246.9463163681794</v>
      </c>
      <c r="H1222" s="16">
        <f t="shared" si="94"/>
        <v>309.1263163681794</v>
      </c>
      <c r="I1222" s="46">
        <v>6.65</v>
      </c>
      <c r="J1222" s="16">
        <f t="shared" si="93"/>
        <v>302.47631636817937</v>
      </c>
    </row>
    <row r="1223" spans="2:10">
      <c r="B1223" s="15">
        <v>18.309999999999999</v>
      </c>
      <c r="C1223" s="16">
        <v>62.61</v>
      </c>
      <c r="D1223" s="15">
        <v>32.384999999999998</v>
      </c>
      <c r="E1223" s="17">
        <f t="shared" si="91"/>
        <v>5.3974999999999995E-2</v>
      </c>
      <c r="F1223" s="17">
        <f t="shared" si="92"/>
        <v>7.4718780905124432E-2</v>
      </c>
      <c r="G1223" s="17">
        <f t="shared" si="90"/>
        <v>245.05217802267762</v>
      </c>
      <c r="H1223" s="16">
        <f t="shared" si="94"/>
        <v>307.66217802267761</v>
      </c>
      <c r="I1223" s="46">
        <v>6.7</v>
      </c>
      <c r="J1223" s="16">
        <f t="shared" si="93"/>
        <v>300.96217802267762</v>
      </c>
    </row>
    <row r="1224" spans="2:10">
      <c r="B1224" s="15">
        <v>17.920000000000002</v>
      </c>
      <c r="C1224" s="16">
        <v>62.56</v>
      </c>
      <c r="D1224" s="15">
        <v>32.424999999999997</v>
      </c>
      <c r="E1224" s="17">
        <f t="shared" si="91"/>
        <v>5.4041666666666661E-2</v>
      </c>
      <c r="F1224" s="17">
        <f t="shared" si="92"/>
        <v>7.4724046731202406E-2</v>
      </c>
      <c r="G1224" s="17">
        <f t="shared" si="90"/>
        <v>239.81570570531179</v>
      </c>
      <c r="H1224" s="16">
        <f t="shared" si="94"/>
        <v>302.37570570531182</v>
      </c>
      <c r="I1224" s="46">
        <v>6.75</v>
      </c>
      <c r="J1224" s="16">
        <f t="shared" si="93"/>
        <v>295.62570570531182</v>
      </c>
    </row>
    <row r="1225" spans="2:10">
      <c r="B1225" s="15">
        <v>17.91</v>
      </c>
      <c r="C1225" s="16">
        <v>62.75</v>
      </c>
      <c r="D1225" s="15">
        <v>32.454000000000001</v>
      </c>
      <c r="E1225" s="17">
        <f t="shared" si="91"/>
        <v>5.4090000000000006E-2</v>
      </c>
      <c r="F1225" s="17">
        <f t="shared" si="92"/>
        <v>7.4727864919252721E-2</v>
      </c>
      <c r="G1225" s="17">
        <f t="shared" si="90"/>
        <v>239.66963353432715</v>
      </c>
      <c r="H1225" s="16">
        <f t="shared" si="94"/>
        <v>302.41963353432715</v>
      </c>
      <c r="I1225" s="46">
        <v>6.75</v>
      </c>
      <c r="J1225" s="16">
        <f t="shared" si="93"/>
        <v>295.66963353432715</v>
      </c>
    </row>
    <row r="1226" spans="2:10">
      <c r="B1226" s="15">
        <v>18.190000000000001</v>
      </c>
      <c r="C1226" s="16">
        <v>62.08</v>
      </c>
      <c r="D1226" s="15">
        <v>32.481999999999999</v>
      </c>
      <c r="E1226" s="17">
        <f t="shared" si="91"/>
        <v>5.4136666666666666E-2</v>
      </c>
      <c r="F1226" s="17">
        <f t="shared" si="92"/>
        <v>7.4731551815911054E-2</v>
      </c>
      <c r="G1226" s="17">
        <f t="shared" si="90"/>
        <v>243.40455347171283</v>
      </c>
      <c r="H1226" s="16">
        <f t="shared" si="94"/>
        <v>305.48455347171284</v>
      </c>
      <c r="I1226" s="46">
        <v>6.54</v>
      </c>
      <c r="J1226" s="16">
        <f t="shared" si="93"/>
        <v>298.94455347171282</v>
      </c>
    </row>
    <row r="1227" spans="2:10">
      <c r="B1227" s="15">
        <v>18.47</v>
      </c>
      <c r="C1227" s="16">
        <v>62.32</v>
      </c>
      <c r="D1227" s="15">
        <v>32.508000000000003</v>
      </c>
      <c r="E1227" s="17">
        <f t="shared" si="91"/>
        <v>5.4180000000000006E-2</v>
      </c>
      <c r="F1227" s="17">
        <f t="shared" si="92"/>
        <v>7.4734975688577482E-2</v>
      </c>
      <c r="G1227" s="17">
        <f t="shared" si="90"/>
        <v>247.13997468822299</v>
      </c>
      <c r="H1227" s="16">
        <f t="shared" si="94"/>
        <v>309.45997468822299</v>
      </c>
      <c r="I1227" s="46">
        <v>6.65</v>
      </c>
      <c r="J1227" s="16">
        <f t="shared" si="93"/>
        <v>302.80997468822301</v>
      </c>
    </row>
    <row r="1228" spans="2:10">
      <c r="B1228" s="15">
        <v>18.149999999999999</v>
      </c>
      <c r="C1228" s="16">
        <v>62.37</v>
      </c>
      <c r="D1228" s="15">
        <v>32.542999999999999</v>
      </c>
      <c r="E1228" s="17">
        <f t="shared" si="91"/>
        <v>5.423833333333334E-2</v>
      </c>
      <c r="F1228" s="17">
        <f t="shared" si="92"/>
        <v>7.4739585243396786E-2</v>
      </c>
      <c r="G1228" s="17">
        <f t="shared" si="90"/>
        <v>242.84319936875144</v>
      </c>
      <c r="H1228" s="16">
        <f t="shared" si="94"/>
        <v>305.21319936875142</v>
      </c>
      <c r="I1228" s="46">
        <v>6.6</v>
      </c>
      <c r="J1228" s="16">
        <f t="shared" si="93"/>
        <v>298.61319936875145</v>
      </c>
    </row>
    <row r="1229" spans="2:10">
      <c r="B1229" s="15">
        <v>17.88</v>
      </c>
      <c r="C1229" s="16">
        <v>62.51</v>
      </c>
      <c r="D1229" s="15">
        <v>32.587000000000003</v>
      </c>
      <c r="E1229" s="17">
        <f t="shared" si="91"/>
        <v>5.4311666666666675E-2</v>
      </c>
      <c r="F1229" s="17">
        <f t="shared" si="92"/>
        <v>7.4745380919122764E-2</v>
      </c>
      <c r="G1229" s="17">
        <f t="shared" si="90"/>
        <v>239.21210622161138</v>
      </c>
      <c r="H1229" s="16">
        <f t="shared" si="94"/>
        <v>301.7221062216114</v>
      </c>
      <c r="I1229" s="46">
        <v>6.6</v>
      </c>
      <c r="J1229" s="16">
        <f t="shared" si="93"/>
        <v>295.12210622161138</v>
      </c>
    </row>
    <row r="1230" spans="2:10">
      <c r="B1230" s="15">
        <v>18.12</v>
      </c>
      <c r="C1230" s="16">
        <v>62.61</v>
      </c>
      <c r="D1230" s="15">
        <v>32.613</v>
      </c>
      <c r="E1230" s="17">
        <f t="shared" si="91"/>
        <v>5.4355000000000007E-2</v>
      </c>
      <c r="F1230" s="17">
        <f t="shared" si="92"/>
        <v>7.4748806059113465E-2</v>
      </c>
      <c r="G1230" s="17">
        <f t="shared" si="90"/>
        <v>242.41189866859136</v>
      </c>
      <c r="H1230" s="16">
        <f t="shared" si="94"/>
        <v>305.02189866859135</v>
      </c>
      <c r="I1230" s="46">
        <v>6.6</v>
      </c>
      <c r="J1230" s="16">
        <f t="shared" si="93"/>
        <v>298.42189866859138</v>
      </c>
    </row>
    <row r="1231" spans="2:10">
      <c r="B1231" s="15">
        <v>18.36</v>
      </c>
      <c r="C1231" s="16">
        <v>62.75</v>
      </c>
      <c r="D1231" s="15">
        <v>32.637</v>
      </c>
      <c r="E1231" s="17">
        <f t="shared" si="91"/>
        <v>5.4394999999999999E-2</v>
      </c>
      <c r="F1231" s="17">
        <f t="shared" si="92"/>
        <v>7.4751968005425468E-2</v>
      </c>
      <c r="G1231" s="17">
        <f t="shared" si="90"/>
        <v>245.61226265865585</v>
      </c>
      <c r="H1231" s="16">
        <f t="shared" si="94"/>
        <v>308.36226265865582</v>
      </c>
      <c r="I1231" s="46">
        <v>6.6</v>
      </c>
      <c r="J1231" s="16">
        <f t="shared" si="93"/>
        <v>301.76226265865586</v>
      </c>
    </row>
    <row r="1232" spans="2:10">
      <c r="B1232" s="15">
        <v>18.5</v>
      </c>
      <c r="C1232" s="16">
        <v>61.99</v>
      </c>
      <c r="D1232" s="15">
        <v>32.662999999999997</v>
      </c>
      <c r="E1232" s="17">
        <f t="shared" si="91"/>
        <v>5.4438333333333332E-2</v>
      </c>
      <c r="F1232" s="17">
        <f t="shared" si="92"/>
        <v>7.475539374915123E-2</v>
      </c>
      <c r="G1232" s="17">
        <f t="shared" si="90"/>
        <v>247.47378178594704</v>
      </c>
      <c r="H1232" s="16">
        <f t="shared" si="94"/>
        <v>309.46378178594705</v>
      </c>
      <c r="I1232" s="46">
        <v>6.38</v>
      </c>
      <c r="J1232" s="16">
        <f t="shared" si="93"/>
        <v>303.08378178594705</v>
      </c>
    </row>
    <row r="1233" spans="2:10">
      <c r="B1233" s="15">
        <v>18.43</v>
      </c>
      <c r="C1233" s="16">
        <v>62.18</v>
      </c>
      <c r="D1233" s="15">
        <v>32.691000000000003</v>
      </c>
      <c r="E1233" s="17">
        <f t="shared" si="91"/>
        <v>5.4485000000000013E-2</v>
      </c>
      <c r="F1233" s="17">
        <f t="shared" si="92"/>
        <v>7.4759083362792078E-2</v>
      </c>
      <c r="G1233" s="17">
        <f t="shared" ref="G1233:G1296" si="95">B1233/F1233</f>
        <v>246.52522704916805</v>
      </c>
      <c r="H1233" s="16">
        <f t="shared" si="94"/>
        <v>308.70522704916806</v>
      </c>
      <c r="I1233" s="46">
        <v>6.54</v>
      </c>
      <c r="J1233" s="16">
        <f t="shared" si="93"/>
        <v>302.16522704916804</v>
      </c>
    </row>
    <row r="1234" spans="2:10">
      <c r="B1234" s="15">
        <v>18.46</v>
      </c>
      <c r="C1234" s="16">
        <v>62.37</v>
      </c>
      <c r="D1234" s="15">
        <v>32.716000000000001</v>
      </c>
      <c r="E1234" s="17">
        <f t="shared" ref="E1234:E1297" si="96">(D1234*10^-3)/($C$3)</f>
        <v>5.4526666666666675E-2</v>
      </c>
      <c r="F1234" s="17">
        <f t="shared" ref="F1234:F1297" si="97">$C$4/(1-E1234)</f>
        <v>7.4762377968464133E-2</v>
      </c>
      <c r="G1234" s="17">
        <f t="shared" si="95"/>
        <v>246.91563459614272</v>
      </c>
      <c r="H1234" s="16">
        <f t="shared" si="94"/>
        <v>309.2856345961427</v>
      </c>
      <c r="I1234" s="46">
        <v>6.6</v>
      </c>
      <c r="J1234" s="16">
        <f t="shared" ref="J1234:J1297" si="98">C1234-I1234+G1234</f>
        <v>302.68563459614273</v>
      </c>
    </row>
    <row r="1235" spans="2:10">
      <c r="B1235" s="15">
        <v>18.48</v>
      </c>
      <c r="C1235" s="16">
        <v>62.51</v>
      </c>
      <c r="D1235" s="15">
        <v>32.741</v>
      </c>
      <c r="E1235" s="17">
        <f t="shared" si="96"/>
        <v>5.4568333333333337E-2</v>
      </c>
      <c r="F1235" s="17">
        <f t="shared" si="97"/>
        <v>7.4765672864533145E-2</v>
      </c>
      <c r="G1235" s="17">
        <f t="shared" si="95"/>
        <v>247.17225555481389</v>
      </c>
      <c r="H1235" s="16">
        <f t="shared" ref="H1235:H1298" si="99">G1235+C1235</f>
        <v>309.68225555481388</v>
      </c>
      <c r="I1235" s="46">
        <v>6.6</v>
      </c>
      <c r="J1235" s="16">
        <f t="shared" si="98"/>
        <v>303.08225555481386</v>
      </c>
    </row>
    <row r="1236" spans="2:10">
      <c r="B1236" s="15">
        <v>18.649999999999999</v>
      </c>
      <c r="C1236" s="16">
        <v>62.56</v>
      </c>
      <c r="D1236" s="15">
        <v>32.768000000000001</v>
      </c>
      <c r="E1236" s="17">
        <f t="shared" si="96"/>
        <v>5.4613333333333333E-2</v>
      </c>
      <c r="F1236" s="17">
        <f t="shared" si="97"/>
        <v>7.4769231678505813E-2</v>
      </c>
      <c r="G1236" s="17">
        <f t="shared" si="95"/>
        <v>249.43415334521063</v>
      </c>
      <c r="H1236" s="16">
        <f t="shared" si="99"/>
        <v>311.99415334521063</v>
      </c>
      <c r="I1236" s="46">
        <v>6.65</v>
      </c>
      <c r="J1236" s="16">
        <f t="shared" si="98"/>
        <v>305.34415334521066</v>
      </c>
    </row>
    <row r="1237" spans="2:10">
      <c r="B1237" s="15">
        <v>18.62</v>
      </c>
      <c r="C1237" s="16">
        <v>62.71</v>
      </c>
      <c r="D1237" s="15">
        <v>32.796999999999997</v>
      </c>
      <c r="E1237" s="17">
        <f t="shared" si="96"/>
        <v>5.4661666666666671E-2</v>
      </c>
      <c r="F1237" s="17">
        <f t="shared" si="97"/>
        <v>7.4773054485717125E-2</v>
      </c>
      <c r="G1237" s="17">
        <f t="shared" si="95"/>
        <v>249.02018685831172</v>
      </c>
      <c r="H1237" s="16">
        <f t="shared" si="99"/>
        <v>311.7301868583117</v>
      </c>
      <c r="I1237" s="46">
        <v>6.6</v>
      </c>
      <c r="J1237" s="16">
        <f t="shared" si="98"/>
        <v>305.13018685831173</v>
      </c>
    </row>
    <row r="1238" spans="2:10">
      <c r="B1238" s="15">
        <v>18.489999999999998</v>
      </c>
      <c r="C1238" s="16">
        <v>61.56</v>
      </c>
      <c r="D1238" s="15">
        <v>32.822000000000003</v>
      </c>
      <c r="E1238" s="17">
        <f t="shared" si="96"/>
        <v>5.470333333333334E-2</v>
      </c>
      <c r="F1238" s="17">
        <f t="shared" si="97"/>
        <v>7.477635032293603E-2</v>
      </c>
      <c r="G1238" s="17">
        <f t="shared" si="95"/>
        <v>247.27069347657891</v>
      </c>
      <c r="H1238" s="16">
        <f t="shared" si="99"/>
        <v>308.83069347657892</v>
      </c>
      <c r="I1238" s="46">
        <v>6.06</v>
      </c>
      <c r="J1238" s="16">
        <f t="shared" si="98"/>
        <v>302.77069347657891</v>
      </c>
    </row>
    <row r="1239" spans="2:10">
      <c r="B1239" s="15">
        <v>18.309999999999999</v>
      </c>
      <c r="C1239" s="16">
        <v>62.61</v>
      </c>
      <c r="D1239" s="15">
        <v>32.845999999999997</v>
      </c>
      <c r="E1239" s="17">
        <f t="shared" si="96"/>
        <v>5.4743333333333338E-2</v>
      </c>
      <c r="F1239" s="17">
        <f t="shared" si="97"/>
        <v>7.4779514600024355E-2</v>
      </c>
      <c r="G1239" s="17">
        <f t="shared" si="95"/>
        <v>244.85315394109332</v>
      </c>
      <c r="H1239" s="16">
        <f t="shared" si="99"/>
        <v>307.46315394109331</v>
      </c>
      <c r="I1239" s="46">
        <v>6.65</v>
      </c>
      <c r="J1239" s="16">
        <f t="shared" si="98"/>
        <v>300.81315394109333</v>
      </c>
    </row>
    <row r="1240" spans="2:10">
      <c r="B1240" s="15">
        <v>18.52</v>
      </c>
      <c r="C1240" s="16">
        <v>62.75</v>
      </c>
      <c r="D1240" s="15">
        <v>32.871000000000002</v>
      </c>
      <c r="E1240" s="17">
        <f t="shared" si="96"/>
        <v>5.4785000000000007E-2</v>
      </c>
      <c r="F1240" s="17">
        <f t="shared" si="97"/>
        <v>7.4782811006776598E-2</v>
      </c>
      <c r="G1240" s="17">
        <f t="shared" si="95"/>
        <v>247.65049281608003</v>
      </c>
      <c r="H1240" s="16">
        <f t="shared" si="99"/>
        <v>310.40049281608003</v>
      </c>
      <c r="I1240" s="46">
        <v>6.6</v>
      </c>
      <c r="J1240" s="16">
        <f t="shared" si="98"/>
        <v>303.80049281608001</v>
      </c>
    </row>
    <row r="1241" spans="2:10">
      <c r="B1241" s="15">
        <v>18.649999999999999</v>
      </c>
      <c r="C1241" s="16">
        <v>62.08</v>
      </c>
      <c r="D1241" s="15">
        <v>32.901000000000003</v>
      </c>
      <c r="E1241" s="17">
        <f t="shared" si="96"/>
        <v>5.4835000000000016E-2</v>
      </c>
      <c r="F1241" s="17">
        <f t="shared" si="97"/>
        <v>7.4786767078521041E-2</v>
      </c>
      <c r="G1241" s="17">
        <f t="shared" si="95"/>
        <v>249.37566802986365</v>
      </c>
      <c r="H1241" s="16">
        <f t="shared" si="99"/>
        <v>311.45566802986366</v>
      </c>
      <c r="I1241" s="46">
        <v>6.65</v>
      </c>
      <c r="J1241" s="16">
        <f t="shared" si="98"/>
        <v>304.80566802986363</v>
      </c>
    </row>
    <row r="1242" spans="2:10">
      <c r="B1242" s="15">
        <v>18.53</v>
      </c>
      <c r="C1242" s="16">
        <v>62.28</v>
      </c>
      <c r="D1242" s="15">
        <v>32.927</v>
      </c>
      <c r="E1242" s="17">
        <f t="shared" si="96"/>
        <v>5.4878333333333335E-2</v>
      </c>
      <c r="F1242" s="17">
        <f t="shared" si="97"/>
        <v>7.4790196012616036E-2</v>
      </c>
      <c r="G1242" s="17">
        <f t="shared" si="95"/>
        <v>247.75974643620742</v>
      </c>
      <c r="H1242" s="16">
        <f t="shared" si="99"/>
        <v>310.03974643620745</v>
      </c>
      <c r="I1242" s="46">
        <v>6.65</v>
      </c>
      <c r="J1242" s="16">
        <f t="shared" si="98"/>
        <v>303.38974643620742</v>
      </c>
    </row>
    <row r="1243" spans="2:10">
      <c r="B1243" s="15">
        <v>18.53</v>
      </c>
      <c r="C1243" s="16">
        <v>62.37</v>
      </c>
      <c r="D1243" s="15">
        <v>32.951000000000001</v>
      </c>
      <c r="E1243" s="17">
        <f t="shared" si="96"/>
        <v>5.491833333333334E-2</v>
      </c>
      <c r="F1243" s="17">
        <f t="shared" si="97"/>
        <v>7.4793361461641242E-2</v>
      </c>
      <c r="G1243" s="17">
        <f t="shared" si="95"/>
        <v>247.74926060120129</v>
      </c>
      <c r="H1243" s="16">
        <f t="shared" si="99"/>
        <v>310.11926060120129</v>
      </c>
      <c r="I1243" s="46">
        <v>6.65</v>
      </c>
      <c r="J1243" s="16">
        <f t="shared" si="98"/>
        <v>303.46926060120131</v>
      </c>
    </row>
    <row r="1244" spans="2:10">
      <c r="B1244" s="15">
        <v>18.43</v>
      </c>
      <c r="C1244" s="16">
        <v>62.56</v>
      </c>
      <c r="D1244" s="15">
        <v>32.979999999999997</v>
      </c>
      <c r="E1244" s="17">
        <f t="shared" si="96"/>
        <v>5.4966666666666664E-2</v>
      </c>
      <c r="F1244" s="17">
        <f t="shared" si="97"/>
        <v>7.479718673673276E-2</v>
      </c>
      <c r="G1244" s="17">
        <f t="shared" si="95"/>
        <v>246.39964153824332</v>
      </c>
      <c r="H1244" s="16">
        <f t="shared" si="99"/>
        <v>308.95964153824332</v>
      </c>
      <c r="I1244" s="46">
        <v>6.65</v>
      </c>
      <c r="J1244" s="16">
        <f t="shared" si="98"/>
        <v>302.30964153824334</v>
      </c>
    </row>
    <row r="1245" spans="2:10">
      <c r="B1245" s="15">
        <v>18.3</v>
      </c>
      <c r="C1245" s="16">
        <v>62.66</v>
      </c>
      <c r="D1245" s="15">
        <v>33.005000000000003</v>
      </c>
      <c r="E1245" s="17">
        <f t="shared" si="96"/>
        <v>5.5008333333333347E-2</v>
      </c>
      <c r="F1245" s="17">
        <f t="shared" si="97"/>
        <v>7.4800484701738473E-2</v>
      </c>
      <c r="G1245" s="17">
        <f t="shared" si="95"/>
        <v>244.65082108718852</v>
      </c>
      <c r="H1245" s="16">
        <f t="shared" si="99"/>
        <v>307.31082108718851</v>
      </c>
      <c r="I1245" s="46">
        <v>6.65</v>
      </c>
      <c r="J1245" s="16">
        <f t="shared" si="98"/>
        <v>300.66082108718854</v>
      </c>
    </row>
    <row r="1246" spans="2:10">
      <c r="B1246" s="15">
        <v>18.36</v>
      </c>
      <c r="C1246" s="16">
        <v>62.75</v>
      </c>
      <c r="D1246" s="15">
        <v>33.027999999999999</v>
      </c>
      <c r="E1246" s="17">
        <f t="shared" si="96"/>
        <v>5.5046666666666674E-2</v>
      </c>
      <c r="F1246" s="17">
        <f t="shared" si="97"/>
        <v>7.4803519086413806E-2</v>
      </c>
      <c r="G1246" s="17">
        <f t="shared" si="95"/>
        <v>245.44299819357877</v>
      </c>
      <c r="H1246" s="16">
        <f t="shared" si="99"/>
        <v>308.19299819357877</v>
      </c>
      <c r="I1246" s="46">
        <v>6.65</v>
      </c>
      <c r="J1246" s="16">
        <f t="shared" si="98"/>
        <v>301.5429981935788</v>
      </c>
    </row>
    <row r="1247" spans="2:10">
      <c r="B1247" s="15">
        <v>18.39</v>
      </c>
      <c r="C1247" s="16">
        <v>62.13</v>
      </c>
      <c r="D1247" s="15">
        <v>33.055</v>
      </c>
      <c r="E1247" s="17">
        <f t="shared" si="96"/>
        <v>5.5091666666666671E-2</v>
      </c>
      <c r="F1247" s="17">
        <f t="shared" si="97"/>
        <v>7.4807081504312076E-2</v>
      </c>
      <c r="G1247" s="17">
        <f t="shared" si="95"/>
        <v>245.83234140660804</v>
      </c>
      <c r="H1247" s="16">
        <f t="shared" si="99"/>
        <v>307.96234140660806</v>
      </c>
      <c r="I1247" s="46">
        <v>6.65</v>
      </c>
      <c r="J1247" s="16">
        <f t="shared" si="98"/>
        <v>301.31234140660803</v>
      </c>
    </row>
    <row r="1248" spans="2:10">
      <c r="B1248" s="15">
        <v>18.489999999999998</v>
      </c>
      <c r="C1248" s="16">
        <v>62.28</v>
      </c>
      <c r="D1248" s="15">
        <v>33.082000000000001</v>
      </c>
      <c r="E1248" s="17">
        <f t="shared" si="96"/>
        <v>5.5136666666666667E-2</v>
      </c>
      <c r="F1248" s="17">
        <f t="shared" si="97"/>
        <v>7.4810644261537301E-2</v>
      </c>
      <c r="G1248" s="17">
        <f t="shared" si="95"/>
        <v>247.15734214718341</v>
      </c>
      <c r="H1248" s="16">
        <f t="shared" si="99"/>
        <v>309.43734214718341</v>
      </c>
      <c r="I1248" s="46">
        <v>6.65</v>
      </c>
      <c r="J1248" s="16">
        <f t="shared" si="98"/>
        <v>302.78734214718344</v>
      </c>
    </row>
    <row r="1249" spans="2:10">
      <c r="B1249" s="15">
        <v>18.309999999999999</v>
      </c>
      <c r="C1249" s="16">
        <v>62.42</v>
      </c>
      <c r="D1249" s="15">
        <v>33.106000000000002</v>
      </c>
      <c r="E1249" s="17">
        <f t="shared" si="96"/>
        <v>5.5176666666666672E-2</v>
      </c>
      <c r="F1249" s="17">
        <f t="shared" si="97"/>
        <v>7.4813811441754904E-2</v>
      </c>
      <c r="G1249" s="17">
        <f t="shared" si="95"/>
        <v>244.74090608596993</v>
      </c>
      <c r="H1249" s="16">
        <f t="shared" si="99"/>
        <v>307.16090608596994</v>
      </c>
      <c r="I1249" s="46">
        <v>6.6</v>
      </c>
      <c r="J1249" s="16">
        <f t="shared" si="98"/>
        <v>300.56090608596992</v>
      </c>
    </row>
    <row r="1250" spans="2:10">
      <c r="B1250" s="15">
        <v>18.53</v>
      </c>
      <c r="C1250" s="16">
        <v>62.61</v>
      </c>
      <c r="D1250" s="15">
        <v>33.131</v>
      </c>
      <c r="E1250" s="17">
        <f t="shared" si="96"/>
        <v>5.5218333333333335E-2</v>
      </c>
      <c r="F1250" s="17">
        <f t="shared" si="97"/>
        <v>7.4817110872992185E-2</v>
      </c>
      <c r="G1250" s="17">
        <f t="shared" si="95"/>
        <v>247.67061683865481</v>
      </c>
      <c r="H1250" s="16">
        <f t="shared" si="99"/>
        <v>310.28061683865479</v>
      </c>
      <c r="I1250" s="46">
        <v>6.6</v>
      </c>
      <c r="J1250" s="16">
        <f t="shared" si="98"/>
        <v>303.68061683865483</v>
      </c>
    </row>
    <row r="1251" spans="2:10">
      <c r="B1251" s="15">
        <v>18.600000000000001</v>
      </c>
      <c r="C1251" s="16">
        <v>62.66</v>
      </c>
      <c r="D1251" s="15">
        <v>33.156999999999996</v>
      </c>
      <c r="E1251" s="17">
        <f t="shared" si="96"/>
        <v>5.5261666666666667E-2</v>
      </c>
      <c r="F1251" s="17">
        <f t="shared" si="97"/>
        <v>7.4820542590209649E-2</v>
      </c>
      <c r="G1251" s="17">
        <f t="shared" si="95"/>
        <v>248.59482912161923</v>
      </c>
      <c r="H1251" s="16">
        <f t="shared" si="99"/>
        <v>311.2548291216192</v>
      </c>
      <c r="I1251" s="46">
        <v>6.65</v>
      </c>
      <c r="J1251" s="16">
        <f t="shared" si="98"/>
        <v>304.60482912161922</v>
      </c>
    </row>
    <row r="1252" spans="2:10">
      <c r="B1252" s="15">
        <v>18.39</v>
      </c>
      <c r="C1252" s="16">
        <v>62.04</v>
      </c>
      <c r="D1252" s="15">
        <v>33.186</v>
      </c>
      <c r="E1252" s="17">
        <f t="shared" si="96"/>
        <v>5.5310000000000005E-2</v>
      </c>
      <c r="F1252" s="17">
        <f t="shared" si="97"/>
        <v>7.4824370646212349E-2</v>
      </c>
      <c r="G1252" s="17">
        <f t="shared" si="95"/>
        <v>245.77553865374091</v>
      </c>
      <c r="H1252" s="16">
        <f t="shared" si="99"/>
        <v>307.81553865374093</v>
      </c>
      <c r="I1252" s="46">
        <v>6.38</v>
      </c>
      <c r="J1252" s="16">
        <f t="shared" si="98"/>
        <v>301.43553865374088</v>
      </c>
    </row>
    <row r="1253" spans="2:10">
      <c r="B1253" s="15">
        <v>18.36</v>
      </c>
      <c r="C1253" s="16">
        <v>62.28</v>
      </c>
      <c r="D1253" s="15">
        <v>33.21</v>
      </c>
      <c r="E1253" s="17">
        <f t="shared" si="96"/>
        <v>5.535000000000001E-2</v>
      </c>
      <c r="F1253" s="17">
        <f t="shared" si="97"/>
        <v>7.4827538988800457E-2</v>
      </c>
      <c r="G1253" s="17">
        <f t="shared" si="95"/>
        <v>245.36421013055056</v>
      </c>
      <c r="H1253" s="16">
        <f t="shared" si="99"/>
        <v>307.64421013055056</v>
      </c>
      <c r="I1253" s="46">
        <v>6.6</v>
      </c>
      <c r="J1253" s="16">
        <f t="shared" si="98"/>
        <v>301.04421013055054</v>
      </c>
    </row>
    <row r="1254" spans="2:10">
      <c r="B1254" s="15">
        <v>18.510000000000002</v>
      </c>
      <c r="C1254" s="16">
        <v>62.42</v>
      </c>
      <c r="D1254" s="15">
        <v>33.232999999999997</v>
      </c>
      <c r="E1254" s="17">
        <f t="shared" si="96"/>
        <v>5.5388333333333331E-2</v>
      </c>
      <c r="F1254" s="17">
        <f t="shared" si="97"/>
        <v>7.4830575568906113E-2</v>
      </c>
      <c r="G1254" s="17">
        <f t="shared" si="95"/>
        <v>247.35878161134107</v>
      </c>
      <c r="H1254" s="16">
        <f t="shared" si="99"/>
        <v>309.77878161134106</v>
      </c>
      <c r="I1254" s="46">
        <v>6.65</v>
      </c>
      <c r="J1254" s="16">
        <f t="shared" si="98"/>
        <v>303.12878161134108</v>
      </c>
    </row>
    <row r="1255" spans="2:10">
      <c r="B1255" s="15">
        <v>18.739999999999998</v>
      </c>
      <c r="C1255" s="16">
        <v>62.56</v>
      </c>
      <c r="D1255" s="15">
        <v>33.26</v>
      </c>
      <c r="E1255" s="17">
        <f t="shared" si="96"/>
        <v>5.5433333333333334E-2</v>
      </c>
      <c r="F1255" s="17">
        <f t="shared" si="97"/>
        <v>7.4834140564389681E-2</v>
      </c>
      <c r="G1255" s="17">
        <f t="shared" si="95"/>
        <v>250.42046128498669</v>
      </c>
      <c r="H1255" s="16">
        <f t="shared" si="99"/>
        <v>312.98046128498669</v>
      </c>
      <c r="I1255" s="46">
        <v>6.6</v>
      </c>
      <c r="J1255" s="16">
        <f t="shared" si="98"/>
        <v>306.38046128498667</v>
      </c>
    </row>
    <row r="1256" spans="2:10">
      <c r="B1256" s="15">
        <v>18.86</v>
      </c>
      <c r="C1256" s="16">
        <v>62.61</v>
      </c>
      <c r="D1256" s="15">
        <v>33.286000000000001</v>
      </c>
      <c r="E1256" s="17">
        <f t="shared" si="96"/>
        <v>5.5476666666666674E-2</v>
      </c>
      <c r="F1256" s="17">
        <f t="shared" si="97"/>
        <v>7.4837573844059271E-2</v>
      </c>
      <c r="G1256" s="17">
        <f t="shared" si="95"/>
        <v>252.01244550363168</v>
      </c>
      <c r="H1256" s="16">
        <f t="shared" si="99"/>
        <v>314.6224455036317</v>
      </c>
      <c r="I1256" s="46">
        <v>6.6</v>
      </c>
      <c r="J1256" s="16">
        <f t="shared" si="98"/>
        <v>308.02244550363167</v>
      </c>
    </row>
    <row r="1257" spans="2:10">
      <c r="B1257" s="15">
        <v>18.98</v>
      </c>
      <c r="C1257" s="16">
        <v>61.94</v>
      </c>
      <c r="D1257" s="15">
        <v>33.311999999999998</v>
      </c>
      <c r="E1257" s="17">
        <f t="shared" si="96"/>
        <v>5.5520000000000007E-2</v>
      </c>
      <c r="F1257" s="17">
        <f t="shared" si="97"/>
        <v>7.484100743877091E-2</v>
      </c>
      <c r="G1257" s="17">
        <f t="shared" si="95"/>
        <v>253.60428259237369</v>
      </c>
      <c r="H1257" s="16">
        <f t="shared" si="99"/>
        <v>315.54428259237369</v>
      </c>
      <c r="I1257" s="46">
        <v>6.28</v>
      </c>
      <c r="J1257" s="16">
        <f t="shared" si="98"/>
        <v>309.26428259237366</v>
      </c>
    </row>
    <row r="1258" spans="2:10">
      <c r="B1258" s="15">
        <v>18.920000000000002</v>
      </c>
      <c r="C1258" s="16">
        <v>62.18</v>
      </c>
      <c r="D1258" s="15">
        <v>33.338999999999999</v>
      </c>
      <c r="E1258" s="17">
        <f t="shared" si="96"/>
        <v>5.5565000000000003E-2</v>
      </c>
      <c r="F1258" s="17">
        <f t="shared" si="97"/>
        <v>7.4844573428314645E-2</v>
      </c>
      <c r="G1258" s="17">
        <f t="shared" si="95"/>
        <v>252.79053822280625</v>
      </c>
      <c r="H1258" s="16">
        <f t="shared" si="99"/>
        <v>314.97053822280623</v>
      </c>
      <c r="I1258" s="46">
        <v>6.6</v>
      </c>
      <c r="J1258" s="16">
        <f t="shared" si="98"/>
        <v>308.37053822280626</v>
      </c>
    </row>
    <row r="1259" spans="2:10">
      <c r="B1259" s="15">
        <v>19.14</v>
      </c>
      <c r="C1259" s="16">
        <v>62.28</v>
      </c>
      <c r="D1259" s="15">
        <v>33.363</v>
      </c>
      <c r="E1259" s="17">
        <f t="shared" si="96"/>
        <v>5.5604999999999995E-2</v>
      </c>
      <c r="F1259" s="17">
        <f t="shared" si="97"/>
        <v>7.4847743482092083E-2</v>
      </c>
      <c r="G1259" s="17">
        <f t="shared" si="95"/>
        <v>255.7191320614682</v>
      </c>
      <c r="H1259" s="16">
        <f t="shared" si="99"/>
        <v>317.99913206146823</v>
      </c>
      <c r="I1259" s="46">
        <v>6.6</v>
      </c>
      <c r="J1259" s="16">
        <f t="shared" si="98"/>
        <v>311.39913206146821</v>
      </c>
    </row>
    <row r="1260" spans="2:10">
      <c r="B1260" s="15">
        <v>19.3</v>
      </c>
      <c r="C1260" s="16">
        <v>62.47</v>
      </c>
      <c r="D1260" s="15">
        <v>33.39</v>
      </c>
      <c r="E1260" s="17">
        <f t="shared" si="96"/>
        <v>5.5650000000000005E-2</v>
      </c>
      <c r="F1260" s="17">
        <f t="shared" si="97"/>
        <v>7.4851310113591724E-2</v>
      </c>
      <c r="G1260" s="17">
        <f t="shared" si="95"/>
        <v>257.84451829515069</v>
      </c>
      <c r="H1260" s="16">
        <f t="shared" si="99"/>
        <v>320.31451829515072</v>
      </c>
      <c r="I1260" s="46">
        <v>6.65</v>
      </c>
      <c r="J1260" s="16">
        <f t="shared" si="98"/>
        <v>313.66451829515069</v>
      </c>
    </row>
    <row r="1261" spans="2:10">
      <c r="B1261" s="15">
        <v>19.440000000000001</v>
      </c>
      <c r="C1261" s="16">
        <v>62.51</v>
      </c>
      <c r="D1261" s="15">
        <v>33.412999999999997</v>
      </c>
      <c r="E1261" s="17">
        <f t="shared" si="96"/>
        <v>5.5688333333333333E-2</v>
      </c>
      <c r="F1261" s="17">
        <f t="shared" si="97"/>
        <v>7.4854348623357422E-2</v>
      </c>
      <c r="G1261" s="17">
        <f t="shared" si="95"/>
        <v>259.70435061583021</v>
      </c>
      <c r="H1261" s="16">
        <f t="shared" si="99"/>
        <v>322.2143506158302</v>
      </c>
      <c r="I1261" s="46">
        <v>6.6</v>
      </c>
      <c r="J1261" s="16">
        <f t="shared" si="98"/>
        <v>315.61435061583018</v>
      </c>
    </row>
    <row r="1262" spans="2:10">
      <c r="B1262" s="15">
        <v>19.54</v>
      </c>
      <c r="C1262" s="16">
        <v>62.71</v>
      </c>
      <c r="D1262" s="15">
        <v>33.438000000000002</v>
      </c>
      <c r="E1262" s="17">
        <f t="shared" si="96"/>
        <v>5.5730000000000009E-2</v>
      </c>
      <c r="F1262" s="17">
        <f t="shared" si="97"/>
        <v>7.4857651631175776E-2</v>
      </c>
      <c r="G1262" s="17">
        <f t="shared" si="95"/>
        <v>261.02876024315765</v>
      </c>
      <c r="H1262" s="16">
        <f t="shared" si="99"/>
        <v>323.73876024315763</v>
      </c>
      <c r="I1262" s="46">
        <v>6.6</v>
      </c>
      <c r="J1262" s="16">
        <f t="shared" si="98"/>
        <v>317.13876024315766</v>
      </c>
    </row>
    <row r="1263" spans="2:10">
      <c r="B1263" s="15">
        <v>19.649999999999999</v>
      </c>
      <c r="C1263" s="16">
        <v>62.28</v>
      </c>
      <c r="D1263" s="15">
        <v>33.466000000000001</v>
      </c>
      <c r="E1263" s="17">
        <f t="shared" si="96"/>
        <v>5.5776666666666676E-2</v>
      </c>
      <c r="F1263" s="17">
        <f t="shared" si="97"/>
        <v>7.4861351346013141E-2</v>
      </c>
      <c r="G1263" s="17">
        <f t="shared" si="95"/>
        <v>262.48524300846049</v>
      </c>
      <c r="H1263" s="16">
        <f t="shared" si="99"/>
        <v>324.76524300846052</v>
      </c>
      <c r="I1263" s="46">
        <v>6.49</v>
      </c>
      <c r="J1263" s="16">
        <f t="shared" si="98"/>
        <v>318.27524300846051</v>
      </c>
    </row>
    <row r="1264" spans="2:10">
      <c r="B1264" s="15">
        <v>19.7</v>
      </c>
      <c r="C1264" s="16">
        <v>62.42</v>
      </c>
      <c r="D1264" s="15">
        <v>33.491</v>
      </c>
      <c r="E1264" s="17">
        <f t="shared" si="96"/>
        <v>5.5818333333333338E-2</v>
      </c>
      <c r="F1264" s="17">
        <f t="shared" si="97"/>
        <v>7.4864654971875486E-2</v>
      </c>
      <c r="G1264" s="17">
        <f t="shared" si="95"/>
        <v>263.14153197394319</v>
      </c>
      <c r="H1264" s="16">
        <f t="shared" si="99"/>
        <v>325.5615319739432</v>
      </c>
      <c r="I1264" s="46">
        <v>6.65</v>
      </c>
      <c r="J1264" s="16">
        <f t="shared" si="98"/>
        <v>318.91153197394317</v>
      </c>
    </row>
    <row r="1265" spans="2:10">
      <c r="B1265" s="15">
        <v>19.86</v>
      </c>
      <c r="C1265" s="16">
        <v>62.56</v>
      </c>
      <c r="D1265" s="15">
        <v>33.518999999999998</v>
      </c>
      <c r="E1265" s="17">
        <f t="shared" si="96"/>
        <v>5.5865000000000005E-2</v>
      </c>
      <c r="F1265" s="17">
        <f t="shared" si="97"/>
        <v>7.4868355379019258E-2</v>
      </c>
      <c r="G1265" s="17">
        <f t="shared" si="95"/>
        <v>265.26561054345626</v>
      </c>
      <c r="H1265" s="16">
        <f t="shared" si="99"/>
        <v>327.82561054345626</v>
      </c>
      <c r="I1265" s="46">
        <v>6.65</v>
      </c>
      <c r="J1265" s="16">
        <f t="shared" si="98"/>
        <v>321.17561054345629</v>
      </c>
    </row>
    <row r="1266" spans="2:10">
      <c r="B1266" s="15">
        <v>19.73</v>
      </c>
      <c r="C1266" s="16">
        <v>62.66</v>
      </c>
      <c r="D1266" s="15">
        <v>33.542999999999999</v>
      </c>
      <c r="E1266" s="17">
        <f t="shared" si="96"/>
        <v>5.590500000000001E-2</v>
      </c>
      <c r="F1266" s="17">
        <f t="shared" si="97"/>
        <v>7.4871527447736036E-2</v>
      </c>
      <c r="G1266" s="17">
        <f t="shared" si="95"/>
        <v>263.51806451087162</v>
      </c>
      <c r="H1266" s="16">
        <f t="shared" si="99"/>
        <v>326.17806451087165</v>
      </c>
      <c r="I1266" s="46">
        <v>6.65</v>
      </c>
      <c r="J1266" s="16">
        <f t="shared" si="98"/>
        <v>319.52806451087162</v>
      </c>
    </row>
    <row r="1267" spans="2:10">
      <c r="B1267" s="15">
        <v>19.77</v>
      </c>
      <c r="C1267" s="16">
        <v>61.56</v>
      </c>
      <c r="D1267" s="15">
        <v>33.57</v>
      </c>
      <c r="E1267" s="17">
        <f t="shared" si="96"/>
        <v>5.5950000000000007E-2</v>
      </c>
      <c r="F1267" s="17">
        <f t="shared" si="97"/>
        <v>7.4875096346348549E-2</v>
      </c>
      <c r="G1267" s="17">
        <f t="shared" si="95"/>
        <v>264.03972702152157</v>
      </c>
      <c r="H1267" s="16">
        <f t="shared" si="99"/>
        <v>325.59972702152157</v>
      </c>
      <c r="I1267" s="46">
        <v>6.33</v>
      </c>
      <c r="J1267" s="16">
        <f t="shared" si="98"/>
        <v>319.26972702152159</v>
      </c>
    </row>
    <row r="1268" spans="2:10">
      <c r="B1268" s="15">
        <v>19.87</v>
      </c>
      <c r="C1268" s="16">
        <v>62.18</v>
      </c>
      <c r="D1268" s="15">
        <v>33.594999999999999</v>
      </c>
      <c r="E1268" s="17">
        <f t="shared" si="96"/>
        <v>5.5991666666666669E-2</v>
      </c>
      <c r="F1268" s="17">
        <f t="shared" si="97"/>
        <v>7.4878401185480725E-2</v>
      </c>
      <c r="G1268" s="17">
        <f t="shared" si="95"/>
        <v>265.36357194353246</v>
      </c>
      <c r="H1268" s="16">
        <f t="shared" si="99"/>
        <v>327.54357194353247</v>
      </c>
      <c r="I1268" s="46">
        <v>6.7</v>
      </c>
      <c r="J1268" s="16">
        <f t="shared" si="98"/>
        <v>320.84357194353248</v>
      </c>
    </row>
    <row r="1269" spans="2:10">
      <c r="B1269" s="15">
        <v>19.7</v>
      </c>
      <c r="C1269" s="16">
        <v>62.32</v>
      </c>
      <c r="D1269" s="15">
        <v>33.622999999999998</v>
      </c>
      <c r="E1269" s="17">
        <f t="shared" si="96"/>
        <v>5.6038333333333336E-2</v>
      </c>
      <c r="F1269" s="17">
        <f t="shared" si="97"/>
        <v>7.4882102951677423E-2</v>
      </c>
      <c r="G1269" s="17">
        <f t="shared" si="95"/>
        <v>263.0802184163112</v>
      </c>
      <c r="H1269" s="16">
        <f t="shared" si="99"/>
        <v>325.40021841631119</v>
      </c>
      <c r="I1269" s="46">
        <v>6.65</v>
      </c>
      <c r="J1269" s="16">
        <f t="shared" si="98"/>
        <v>318.75021841631121</v>
      </c>
    </row>
    <row r="1270" spans="2:10">
      <c r="B1270" s="15">
        <v>19.920000000000002</v>
      </c>
      <c r="C1270" s="16">
        <v>62.47</v>
      </c>
      <c r="D1270" s="15">
        <v>33.646999999999998</v>
      </c>
      <c r="E1270" s="17">
        <f t="shared" si="96"/>
        <v>5.6078333333333327E-2</v>
      </c>
      <c r="F1270" s="17">
        <f t="shared" si="97"/>
        <v>7.4885276185457136E-2</v>
      </c>
      <c r="G1270" s="17">
        <f t="shared" si="95"/>
        <v>266.00689767995414</v>
      </c>
      <c r="H1270" s="16">
        <f t="shared" si="99"/>
        <v>328.47689767995416</v>
      </c>
      <c r="I1270" s="46">
        <v>6.6</v>
      </c>
      <c r="J1270" s="16">
        <f t="shared" si="98"/>
        <v>321.87689767995414</v>
      </c>
    </row>
    <row r="1271" spans="2:10">
      <c r="B1271" s="15">
        <v>19.98</v>
      </c>
      <c r="C1271" s="16">
        <v>62.61</v>
      </c>
      <c r="D1271" s="15">
        <v>33.674999999999997</v>
      </c>
      <c r="E1271" s="17">
        <f t="shared" si="96"/>
        <v>5.6124999999999994E-2</v>
      </c>
      <c r="F1271" s="17">
        <f t="shared" si="97"/>
        <v>7.4888978631461101E-2</v>
      </c>
      <c r="G1271" s="17">
        <f t="shared" si="95"/>
        <v>266.79493251369217</v>
      </c>
      <c r="H1271" s="16">
        <f t="shared" si="99"/>
        <v>329.40493251369219</v>
      </c>
      <c r="I1271" s="46">
        <v>6.65</v>
      </c>
      <c r="J1271" s="16">
        <f t="shared" si="98"/>
        <v>322.75493251369215</v>
      </c>
    </row>
    <row r="1272" spans="2:10">
      <c r="B1272" s="15">
        <v>20.03</v>
      </c>
      <c r="C1272" s="16">
        <v>62.71</v>
      </c>
      <c r="D1272" s="15">
        <v>33.701000000000001</v>
      </c>
      <c r="E1272" s="17">
        <f t="shared" si="96"/>
        <v>5.6168333333333341E-2</v>
      </c>
      <c r="F1272" s="17">
        <f t="shared" si="97"/>
        <v>7.4892416944868714E-2</v>
      </c>
      <c r="G1272" s="17">
        <f t="shared" si="95"/>
        <v>267.45030828347922</v>
      </c>
      <c r="H1272" s="16">
        <f t="shared" si="99"/>
        <v>330.1603082834792</v>
      </c>
      <c r="I1272" s="46">
        <v>6.65</v>
      </c>
      <c r="J1272" s="16">
        <f t="shared" si="98"/>
        <v>323.51030828347922</v>
      </c>
    </row>
    <row r="1273" spans="2:10">
      <c r="B1273" s="15">
        <v>19.260000000000002</v>
      </c>
      <c r="C1273" s="16">
        <v>62.95</v>
      </c>
      <c r="D1273" s="15">
        <v>33.765999999999998</v>
      </c>
      <c r="E1273" s="17">
        <f t="shared" si="96"/>
        <v>5.6276666666666662E-2</v>
      </c>
      <c r="F1273" s="17">
        <f t="shared" si="97"/>
        <v>7.4901014109824221E-2</v>
      </c>
      <c r="G1273" s="17">
        <f t="shared" si="95"/>
        <v>257.13937559990671</v>
      </c>
      <c r="H1273" s="16">
        <f t="shared" si="99"/>
        <v>320.0893755999067</v>
      </c>
      <c r="I1273" s="46">
        <v>6.97</v>
      </c>
      <c r="J1273" s="16">
        <f t="shared" si="98"/>
        <v>313.11937559990673</v>
      </c>
    </row>
    <row r="1274" spans="2:10">
      <c r="B1274" s="15">
        <v>19.45</v>
      </c>
      <c r="C1274" s="16">
        <v>62.51</v>
      </c>
      <c r="D1274" s="15">
        <v>33.798999999999999</v>
      </c>
      <c r="E1274" s="17">
        <f t="shared" si="96"/>
        <v>5.6331666666666676E-2</v>
      </c>
      <c r="F1274" s="17">
        <f t="shared" si="97"/>
        <v>7.4905379579799772E-2</v>
      </c>
      <c r="G1274" s="17">
        <f t="shared" si="95"/>
        <v>259.66092300859538</v>
      </c>
      <c r="H1274" s="16">
        <f t="shared" si="99"/>
        <v>322.17092300859537</v>
      </c>
      <c r="I1274" s="46">
        <v>6.65</v>
      </c>
      <c r="J1274" s="16">
        <f t="shared" si="98"/>
        <v>315.52092300859539</v>
      </c>
    </row>
    <row r="1275" spans="2:10">
      <c r="B1275" s="15">
        <v>19.760000000000002</v>
      </c>
      <c r="C1275" s="16">
        <v>62.71</v>
      </c>
      <c r="D1275" s="15">
        <v>33.823999999999998</v>
      </c>
      <c r="E1275" s="17">
        <f t="shared" si="96"/>
        <v>5.6373333333333338E-2</v>
      </c>
      <c r="F1275" s="17">
        <f t="shared" si="97"/>
        <v>7.4908687092816034E-2</v>
      </c>
      <c r="G1275" s="17">
        <f t="shared" si="95"/>
        <v>263.78782978156141</v>
      </c>
      <c r="H1275" s="16">
        <f t="shared" si="99"/>
        <v>326.49782978156139</v>
      </c>
      <c r="I1275" s="46">
        <v>6.65</v>
      </c>
      <c r="J1275" s="16">
        <f t="shared" si="98"/>
        <v>319.84782978156142</v>
      </c>
    </row>
    <row r="1276" spans="2:10">
      <c r="B1276" s="15">
        <v>19.77</v>
      </c>
      <c r="C1276" s="16">
        <v>61.99</v>
      </c>
      <c r="D1276" s="15">
        <v>33.850999999999999</v>
      </c>
      <c r="E1276" s="17">
        <f t="shared" si="96"/>
        <v>5.6418333333333334E-2</v>
      </c>
      <c r="F1276" s="17">
        <f t="shared" si="97"/>
        <v>7.4912259534967315E-2</v>
      </c>
      <c r="G1276" s="17">
        <f t="shared" si="95"/>
        <v>263.90873967393571</v>
      </c>
      <c r="H1276" s="16">
        <f t="shared" si="99"/>
        <v>325.89873967393572</v>
      </c>
      <c r="I1276" s="46">
        <v>6.44</v>
      </c>
      <c r="J1276" s="16">
        <f t="shared" si="98"/>
        <v>319.45873967393572</v>
      </c>
    </row>
    <row r="1277" spans="2:10">
      <c r="B1277" s="15">
        <v>19.82</v>
      </c>
      <c r="C1277" s="16">
        <v>62.18</v>
      </c>
      <c r="D1277" s="15">
        <v>33.875</v>
      </c>
      <c r="E1277" s="17">
        <f t="shared" si="96"/>
        <v>5.645833333333334E-2</v>
      </c>
      <c r="F1277" s="17">
        <f t="shared" si="97"/>
        <v>7.4915435325170615E-2</v>
      </c>
      <c r="G1277" s="17">
        <f t="shared" si="95"/>
        <v>264.56497134363894</v>
      </c>
      <c r="H1277" s="16">
        <f t="shared" si="99"/>
        <v>326.74497134363895</v>
      </c>
      <c r="I1277" s="46">
        <v>6.65</v>
      </c>
      <c r="J1277" s="16">
        <f t="shared" si="98"/>
        <v>320.09497134363892</v>
      </c>
    </row>
    <row r="1278" spans="2:10">
      <c r="B1278" s="15">
        <v>19.79</v>
      </c>
      <c r="C1278" s="16">
        <v>62.37</v>
      </c>
      <c r="D1278" s="15">
        <v>33.901000000000003</v>
      </c>
      <c r="E1278" s="17">
        <f t="shared" si="96"/>
        <v>5.6501666666666679E-2</v>
      </c>
      <c r="F1278" s="17">
        <f t="shared" si="97"/>
        <v>7.491887606843009E-2</v>
      </c>
      <c r="G1278" s="17">
        <f t="shared" si="95"/>
        <v>264.15238773635667</v>
      </c>
      <c r="H1278" s="16">
        <f t="shared" si="99"/>
        <v>326.52238773635668</v>
      </c>
      <c r="I1278" s="46">
        <v>6.6</v>
      </c>
      <c r="J1278" s="16">
        <f t="shared" si="98"/>
        <v>319.92238773635665</v>
      </c>
    </row>
    <row r="1279" spans="2:10">
      <c r="B1279" s="15">
        <v>19.899999999999999</v>
      </c>
      <c r="C1279" s="16">
        <v>62.42</v>
      </c>
      <c r="D1279" s="15">
        <v>33.929000000000002</v>
      </c>
      <c r="E1279" s="17">
        <f t="shared" si="96"/>
        <v>5.6548333333333339E-2</v>
      </c>
      <c r="F1279" s="17">
        <f t="shared" si="97"/>
        <v>7.4922581837723906E-2</v>
      </c>
      <c r="G1279" s="17">
        <f t="shared" si="95"/>
        <v>265.60750459857013</v>
      </c>
      <c r="H1279" s="16">
        <f t="shared" si="99"/>
        <v>328.02750459857015</v>
      </c>
      <c r="I1279" s="46">
        <v>6.65</v>
      </c>
      <c r="J1279" s="16">
        <f t="shared" si="98"/>
        <v>321.37750459857011</v>
      </c>
    </row>
    <row r="1280" spans="2:10">
      <c r="B1280" s="15">
        <v>19.87</v>
      </c>
      <c r="C1280" s="16">
        <v>62.51</v>
      </c>
      <c r="D1280" s="15">
        <v>33.953000000000003</v>
      </c>
      <c r="E1280" s="17">
        <f t="shared" si="96"/>
        <v>5.6588333333333345E-2</v>
      </c>
      <c r="F1280" s="17">
        <f t="shared" si="97"/>
        <v>7.4925758503202405E-2</v>
      </c>
      <c r="G1280" s="17">
        <f t="shared" si="95"/>
        <v>265.19584715516407</v>
      </c>
      <c r="H1280" s="16">
        <f t="shared" si="99"/>
        <v>327.70584715516407</v>
      </c>
      <c r="I1280" s="46">
        <v>6.6</v>
      </c>
      <c r="J1280" s="16">
        <f t="shared" si="98"/>
        <v>321.10584715516404</v>
      </c>
    </row>
    <row r="1281" spans="2:10">
      <c r="B1281" s="15">
        <v>19.93</v>
      </c>
      <c r="C1281" s="16">
        <v>62.71</v>
      </c>
      <c r="D1281" s="15">
        <v>33.979999999999997</v>
      </c>
      <c r="E1281" s="17">
        <f t="shared" si="96"/>
        <v>5.6633333333333327E-2</v>
      </c>
      <c r="F1281" s="17">
        <f t="shared" si="97"/>
        <v>7.492933257387055E-2</v>
      </c>
      <c r="G1281" s="17">
        <f t="shared" si="95"/>
        <v>265.98395201707717</v>
      </c>
      <c r="H1281" s="16">
        <f t="shared" si="99"/>
        <v>328.69395201707715</v>
      </c>
      <c r="I1281" s="46">
        <v>6.65</v>
      </c>
      <c r="J1281" s="16">
        <f t="shared" si="98"/>
        <v>322.04395201707717</v>
      </c>
    </row>
    <row r="1282" spans="2:10">
      <c r="B1282" s="15">
        <v>19.93</v>
      </c>
      <c r="C1282" s="16">
        <v>62.28</v>
      </c>
      <c r="D1282" s="15">
        <v>34.006999999999998</v>
      </c>
      <c r="E1282" s="17">
        <f t="shared" si="96"/>
        <v>5.6678333333333331E-2</v>
      </c>
      <c r="F1282" s="17">
        <f t="shared" si="97"/>
        <v>7.4932906985531997E-2</v>
      </c>
      <c r="G1282" s="17">
        <f t="shared" si="95"/>
        <v>265.97126418501387</v>
      </c>
      <c r="H1282" s="16">
        <f t="shared" si="99"/>
        <v>328.25126418501384</v>
      </c>
      <c r="I1282" s="46">
        <v>6.65</v>
      </c>
      <c r="J1282" s="16">
        <f t="shared" si="98"/>
        <v>321.60126418501386</v>
      </c>
    </row>
    <row r="1283" spans="2:10">
      <c r="B1283" s="15">
        <v>19.93</v>
      </c>
      <c r="C1283" s="16">
        <v>62.42</v>
      </c>
      <c r="D1283" s="15">
        <v>34.033999999999999</v>
      </c>
      <c r="E1283" s="17">
        <f t="shared" si="96"/>
        <v>5.6723333333333341E-2</v>
      </c>
      <c r="F1283" s="17">
        <f t="shared" si="97"/>
        <v>7.4936481738235527E-2</v>
      </c>
      <c r="G1283" s="17">
        <f t="shared" si="95"/>
        <v>265.95857635295056</v>
      </c>
      <c r="H1283" s="16">
        <f t="shared" si="99"/>
        <v>328.37857635295057</v>
      </c>
      <c r="I1283" s="46">
        <v>6.65</v>
      </c>
      <c r="J1283" s="16">
        <f t="shared" si="98"/>
        <v>321.72857635295054</v>
      </c>
    </row>
    <row r="1284" spans="2:10">
      <c r="B1284" s="15">
        <v>20.059999999999999</v>
      </c>
      <c r="C1284" s="16">
        <v>62.56</v>
      </c>
      <c r="D1284" s="15">
        <v>34.058999999999997</v>
      </c>
      <c r="E1284" s="17">
        <f t="shared" si="96"/>
        <v>5.6765000000000003E-2</v>
      </c>
      <c r="F1284" s="17">
        <f t="shared" si="97"/>
        <v>7.4939791998569122E-2</v>
      </c>
      <c r="G1284" s="17">
        <f t="shared" si="95"/>
        <v>267.68155428537909</v>
      </c>
      <c r="H1284" s="16">
        <f t="shared" si="99"/>
        <v>330.2415542853791</v>
      </c>
      <c r="I1284" s="46">
        <v>6.6</v>
      </c>
      <c r="J1284" s="16">
        <f t="shared" si="98"/>
        <v>323.64155428537907</v>
      </c>
    </row>
    <row r="1285" spans="2:10">
      <c r="B1285" s="15">
        <v>20.100000000000001</v>
      </c>
      <c r="C1285" s="16">
        <v>62.66</v>
      </c>
      <c r="D1285" s="15">
        <v>34.084000000000003</v>
      </c>
      <c r="E1285" s="17">
        <f t="shared" si="96"/>
        <v>5.6806666666666672E-2</v>
      </c>
      <c r="F1285" s="17">
        <f t="shared" si="97"/>
        <v>7.4943102551371946E-2</v>
      </c>
      <c r="G1285" s="17">
        <f t="shared" si="95"/>
        <v>268.20346790716155</v>
      </c>
      <c r="H1285" s="16">
        <f t="shared" si="99"/>
        <v>330.86346790716152</v>
      </c>
      <c r="I1285" s="46">
        <v>6.65</v>
      </c>
      <c r="J1285" s="16">
        <f t="shared" si="98"/>
        <v>324.21346790716154</v>
      </c>
    </row>
    <row r="1286" spans="2:10">
      <c r="B1286" s="15">
        <v>20.05</v>
      </c>
      <c r="C1286" s="16">
        <v>62.71</v>
      </c>
      <c r="D1286" s="15">
        <v>34.112000000000002</v>
      </c>
      <c r="E1286" s="17">
        <f t="shared" si="96"/>
        <v>5.6853333333333339E-2</v>
      </c>
      <c r="F1286" s="17">
        <f t="shared" si="97"/>
        <v>7.4946810717778437E-2</v>
      </c>
      <c r="G1286" s="17">
        <f t="shared" si="95"/>
        <v>267.52305812585911</v>
      </c>
      <c r="H1286" s="16">
        <f t="shared" si="99"/>
        <v>330.23305812585909</v>
      </c>
      <c r="I1286" s="46">
        <v>6.6</v>
      </c>
      <c r="J1286" s="16">
        <f t="shared" si="98"/>
        <v>323.63305812585912</v>
      </c>
    </row>
    <row r="1287" spans="2:10">
      <c r="B1287" s="15">
        <v>20.03</v>
      </c>
      <c r="C1287" s="16">
        <v>62.37</v>
      </c>
      <c r="D1287" s="15">
        <v>34.137</v>
      </c>
      <c r="E1287" s="17">
        <f t="shared" si="96"/>
        <v>5.6895000000000001E-2</v>
      </c>
      <c r="F1287" s="17">
        <f t="shared" si="97"/>
        <v>7.4950121890744251E-2</v>
      </c>
      <c r="G1287" s="17">
        <f t="shared" si="95"/>
        <v>267.2443952686026</v>
      </c>
      <c r="H1287" s="16">
        <f t="shared" si="99"/>
        <v>329.61439526860261</v>
      </c>
      <c r="I1287" s="46">
        <v>6.54</v>
      </c>
      <c r="J1287" s="16">
        <f t="shared" si="98"/>
        <v>323.07439526860259</v>
      </c>
    </row>
    <row r="1288" spans="2:10">
      <c r="B1288" s="15">
        <v>20.07</v>
      </c>
      <c r="C1288" s="16">
        <v>62.51</v>
      </c>
      <c r="D1288" s="15">
        <v>34.164000000000001</v>
      </c>
      <c r="E1288" s="17">
        <f t="shared" si="96"/>
        <v>5.6940000000000004E-2</v>
      </c>
      <c r="F1288" s="17">
        <f t="shared" si="97"/>
        <v>7.4953698286185769E-2</v>
      </c>
      <c r="G1288" s="17">
        <f t="shared" si="95"/>
        <v>267.76530656792119</v>
      </c>
      <c r="H1288" s="16">
        <f t="shared" si="99"/>
        <v>330.27530656792118</v>
      </c>
      <c r="I1288" s="46">
        <v>6.6</v>
      </c>
      <c r="J1288" s="16">
        <f t="shared" si="98"/>
        <v>323.67530656792121</v>
      </c>
    </row>
    <row r="1289" spans="2:10">
      <c r="B1289" s="15">
        <v>20.13</v>
      </c>
      <c r="C1289" s="16">
        <v>62.56</v>
      </c>
      <c r="D1289" s="15">
        <v>34.19</v>
      </c>
      <c r="E1289" s="17">
        <f t="shared" si="96"/>
        <v>5.698333333333333E-2</v>
      </c>
      <c r="F1289" s="17">
        <f t="shared" si="97"/>
        <v>7.4957142545133901E-2</v>
      </c>
      <c r="G1289" s="17">
        <f t="shared" si="95"/>
        <v>268.55346023735007</v>
      </c>
      <c r="H1289" s="16">
        <f t="shared" si="99"/>
        <v>331.11346023735007</v>
      </c>
      <c r="I1289" s="46">
        <v>6.6</v>
      </c>
      <c r="J1289" s="16">
        <f t="shared" si="98"/>
        <v>324.51346023735005</v>
      </c>
    </row>
    <row r="1290" spans="2:10">
      <c r="B1290" s="15">
        <v>20.11</v>
      </c>
      <c r="C1290" s="16">
        <v>61.89</v>
      </c>
      <c r="D1290" s="15">
        <v>34.215000000000003</v>
      </c>
      <c r="E1290" s="17">
        <f t="shared" si="96"/>
        <v>5.7025000000000006E-2</v>
      </c>
      <c r="F1290" s="17">
        <f t="shared" si="97"/>
        <v>7.4960454631109355E-2</v>
      </c>
      <c r="G1290" s="17">
        <f t="shared" si="95"/>
        <v>268.27478700554923</v>
      </c>
      <c r="H1290" s="16">
        <f t="shared" si="99"/>
        <v>330.16478700554921</v>
      </c>
      <c r="I1290" s="46">
        <v>6.33</v>
      </c>
      <c r="J1290" s="16">
        <f t="shared" si="98"/>
        <v>323.83478700554923</v>
      </c>
    </row>
    <row r="1291" spans="2:10">
      <c r="B1291" s="15">
        <v>20.09</v>
      </c>
      <c r="C1291" s="16">
        <v>62.32</v>
      </c>
      <c r="D1291" s="15">
        <v>34.243000000000002</v>
      </c>
      <c r="E1291" s="17">
        <f t="shared" si="96"/>
        <v>5.7071666666666673E-2</v>
      </c>
      <c r="F1291" s="17">
        <f t="shared" si="97"/>
        <v>7.4964164514910475E-2</v>
      </c>
      <c r="G1291" s="17">
        <f t="shared" si="95"/>
        <v>267.99471627545546</v>
      </c>
      <c r="H1291" s="16">
        <f t="shared" si="99"/>
        <v>330.31471627545545</v>
      </c>
      <c r="I1291" s="46">
        <v>6.6</v>
      </c>
      <c r="J1291" s="16">
        <f t="shared" si="98"/>
        <v>323.71471627545543</v>
      </c>
    </row>
    <row r="1292" spans="2:10">
      <c r="B1292" s="15">
        <v>20.05</v>
      </c>
      <c r="C1292" s="16">
        <v>62.28</v>
      </c>
      <c r="D1292" s="15">
        <v>34.270000000000003</v>
      </c>
      <c r="E1292" s="17">
        <f t="shared" si="96"/>
        <v>5.711666666666667E-2</v>
      </c>
      <c r="F1292" s="17">
        <f t="shared" si="97"/>
        <v>7.4967742250653516E-2</v>
      </c>
      <c r="G1292" s="17">
        <f t="shared" si="95"/>
        <v>267.44836376375224</v>
      </c>
      <c r="H1292" s="16">
        <f t="shared" si="99"/>
        <v>329.72836376375221</v>
      </c>
      <c r="I1292" s="46">
        <v>6.65</v>
      </c>
      <c r="J1292" s="16">
        <f t="shared" si="98"/>
        <v>323.07836376375224</v>
      </c>
    </row>
    <row r="1293" spans="2:10">
      <c r="B1293" s="15">
        <v>20.22</v>
      </c>
      <c r="C1293" s="16">
        <v>62.37</v>
      </c>
      <c r="D1293" s="15">
        <v>34.295000000000002</v>
      </c>
      <c r="E1293" s="17">
        <f t="shared" si="96"/>
        <v>5.7158333333333332E-2</v>
      </c>
      <c r="F1293" s="17">
        <f t="shared" si="97"/>
        <v>7.4971055273441473E-2</v>
      </c>
      <c r="G1293" s="17">
        <f t="shared" si="95"/>
        <v>269.70408681392729</v>
      </c>
      <c r="H1293" s="16">
        <f t="shared" si="99"/>
        <v>332.07408681392729</v>
      </c>
      <c r="I1293" s="46">
        <v>6.65</v>
      </c>
      <c r="J1293" s="16">
        <f t="shared" si="98"/>
        <v>325.42408681392726</v>
      </c>
    </row>
    <row r="1294" spans="2:10">
      <c r="B1294" s="15">
        <v>20.329999999999998</v>
      </c>
      <c r="C1294" s="16">
        <v>62.56</v>
      </c>
      <c r="D1294" s="15">
        <v>34.32</v>
      </c>
      <c r="E1294" s="17">
        <f t="shared" si="96"/>
        <v>5.7200000000000008E-2</v>
      </c>
      <c r="F1294" s="17">
        <f t="shared" si="97"/>
        <v>7.4974368589064866E-2</v>
      </c>
      <c r="G1294" s="17">
        <f t="shared" si="95"/>
        <v>271.15933595158231</v>
      </c>
      <c r="H1294" s="16">
        <f t="shared" si="99"/>
        <v>333.71933595158231</v>
      </c>
      <c r="I1294" s="46">
        <v>6.6</v>
      </c>
      <c r="J1294" s="16">
        <f t="shared" si="98"/>
        <v>327.11933595158229</v>
      </c>
    </row>
    <row r="1295" spans="2:10">
      <c r="B1295" s="15">
        <v>20.399999999999999</v>
      </c>
      <c r="C1295" s="16">
        <v>62.61</v>
      </c>
      <c r="D1295" s="15">
        <v>34.345999999999997</v>
      </c>
      <c r="E1295" s="17">
        <f t="shared" si="96"/>
        <v>5.7243333333333327E-2</v>
      </c>
      <c r="F1295" s="17">
        <f t="shared" si="97"/>
        <v>7.4977814747994725E-2</v>
      </c>
      <c r="G1295" s="17">
        <f t="shared" si="95"/>
        <v>272.08048232088004</v>
      </c>
      <c r="H1295" s="16">
        <f t="shared" si="99"/>
        <v>334.69048232088005</v>
      </c>
      <c r="I1295" s="46">
        <v>6.6</v>
      </c>
      <c r="J1295" s="16">
        <f t="shared" si="98"/>
        <v>328.09048232088003</v>
      </c>
    </row>
    <row r="1296" spans="2:10">
      <c r="B1296" s="15">
        <v>20.64</v>
      </c>
      <c r="C1296" s="16">
        <v>62.71</v>
      </c>
      <c r="D1296" s="15">
        <v>34.369999999999997</v>
      </c>
      <c r="E1296" s="17">
        <f t="shared" si="96"/>
        <v>5.7283333333333332E-2</v>
      </c>
      <c r="F1296" s="17">
        <f t="shared" si="97"/>
        <v>7.4980996098973199E-2</v>
      </c>
      <c r="G1296" s="17">
        <f t="shared" si="95"/>
        <v>275.26974932095692</v>
      </c>
      <c r="H1296" s="16">
        <f t="shared" si="99"/>
        <v>337.9797493209569</v>
      </c>
      <c r="I1296" s="46">
        <v>6.6</v>
      </c>
      <c r="J1296" s="16">
        <f t="shared" si="98"/>
        <v>331.37974932095693</v>
      </c>
    </row>
    <row r="1297" spans="2:10">
      <c r="B1297" s="15">
        <v>20.49</v>
      </c>
      <c r="C1297" s="16">
        <v>62.32</v>
      </c>
      <c r="D1297" s="15">
        <v>34.399000000000001</v>
      </c>
      <c r="E1297" s="17">
        <f t="shared" si="96"/>
        <v>5.733166666666667E-2</v>
      </c>
      <c r="F1297" s="17">
        <f t="shared" si="97"/>
        <v>7.4984840591622373E-2</v>
      </c>
      <c r="G1297" s="17">
        <f t="shared" ref="G1297:G1360" si="100">B1297/F1297</f>
        <v>273.25523183534284</v>
      </c>
      <c r="H1297" s="16">
        <f t="shared" si="99"/>
        <v>335.57523183534283</v>
      </c>
      <c r="I1297" s="46">
        <v>6.65</v>
      </c>
      <c r="J1297" s="16">
        <f t="shared" si="98"/>
        <v>328.92523183534286</v>
      </c>
    </row>
    <row r="1298" spans="2:10">
      <c r="B1298" s="15">
        <v>20.55</v>
      </c>
      <c r="C1298" s="16">
        <v>62.47</v>
      </c>
      <c r="D1298" s="15">
        <v>34.426000000000002</v>
      </c>
      <c r="E1298" s="17">
        <f t="shared" ref="E1298:E1361" si="101">(D1298*10^-3)/($C$3)</f>
        <v>5.737666666666668E-2</v>
      </c>
      <c r="F1298" s="17">
        <f t="shared" ref="F1298:F1361" si="102">$C$4/(1-E1298)</f>
        <v>7.4988420301255368E-2</v>
      </c>
      <c r="G1298" s="17">
        <f t="shared" si="100"/>
        <v>274.04231103206712</v>
      </c>
      <c r="H1298" s="16">
        <f t="shared" si="99"/>
        <v>336.51231103206715</v>
      </c>
      <c r="I1298" s="46">
        <v>6.6</v>
      </c>
      <c r="J1298" s="16">
        <f t="shared" ref="J1298:J1361" si="103">C1298-I1298+G1298</f>
        <v>329.91231103206712</v>
      </c>
    </row>
    <row r="1299" spans="2:10">
      <c r="B1299" s="15">
        <v>20.56</v>
      </c>
      <c r="C1299" s="16">
        <v>62.56</v>
      </c>
      <c r="D1299" s="15">
        <v>34.451999999999998</v>
      </c>
      <c r="E1299" s="17">
        <f t="shared" si="101"/>
        <v>5.7419999999999999E-2</v>
      </c>
      <c r="F1299" s="17">
        <f t="shared" si="102"/>
        <v>7.4991867752095681E-2</v>
      </c>
      <c r="G1299" s="17">
        <f t="shared" si="100"/>
        <v>274.16306082635793</v>
      </c>
      <c r="H1299" s="16">
        <f t="shared" ref="H1299:H1362" si="104">G1299+C1299</f>
        <v>336.72306082635794</v>
      </c>
      <c r="I1299" s="46">
        <v>6.6</v>
      </c>
      <c r="J1299" s="16">
        <f t="shared" si="103"/>
        <v>330.12306082635791</v>
      </c>
    </row>
    <row r="1300" spans="2:10">
      <c r="B1300" s="15">
        <v>20.64</v>
      </c>
      <c r="C1300" s="16">
        <v>62.71</v>
      </c>
      <c r="D1300" s="15">
        <v>34.478000000000002</v>
      </c>
      <c r="E1300" s="17">
        <f t="shared" si="101"/>
        <v>5.7463333333333338E-2</v>
      </c>
      <c r="F1300" s="17">
        <f t="shared" si="102"/>
        <v>7.4995315519930633E-2</v>
      </c>
      <c r="G1300" s="17">
        <f t="shared" si="100"/>
        <v>275.21718999255023</v>
      </c>
      <c r="H1300" s="16">
        <f t="shared" si="104"/>
        <v>337.92718999255021</v>
      </c>
      <c r="I1300" s="46">
        <v>6.54</v>
      </c>
      <c r="J1300" s="16">
        <f t="shared" si="103"/>
        <v>331.38718999255025</v>
      </c>
    </row>
    <row r="1301" spans="2:10">
      <c r="B1301" s="15">
        <v>20.43</v>
      </c>
      <c r="C1301" s="16">
        <v>62.51</v>
      </c>
      <c r="D1301" s="15">
        <v>34.506999999999998</v>
      </c>
      <c r="E1301" s="17">
        <f t="shared" si="101"/>
        <v>5.7511666666666662E-2</v>
      </c>
      <c r="F1301" s="17">
        <f t="shared" si="102"/>
        <v>7.4999161481153973E-2</v>
      </c>
      <c r="G1301" s="17">
        <f t="shared" si="100"/>
        <v>272.40304553449863</v>
      </c>
      <c r="H1301" s="16">
        <f t="shared" si="104"/>
        <v>334.91304553449862</v>
      </c>
      <c r="I1301" s="46">
        <v>6.65</v>
      </c>
      <c r="J1301" s="16">
        <f t="shared" si="103"/>
        <v>328.26304553449864</v>
      </c>
    </row>
    <row r="1302" spans="2:10">
      <c r="B1302" s="15">
        <v>20.29</v>
      </c>
      <c r="C1302" s="16">
        <v>62.04</v>
      </c>
      <c r="D1302" s="15">
        <v>34.533000000000001</v>
      </c>
      <c r="E1302" s="17">
        <f t="shared" si="101"/>
        <v>5.7555000000000002E-2</v>
      </c>
      <c r="F1302" s="17">
        <f t="shared" si="102"/>
        <v>7.5002609919698607E-2</v>
      </c>
      <c r="G1302" s="17">
        <f t="shared" si="100"/>
        <v>270.52391939058452</v>
      </c>
      <c r="H1302" s="16">
        <f t="shared" si="104"/>
        <v>332.56391939058454</v>
      </c>
      <c r="I1302" s="46">
        <v>6.44</v>
      </c>
      <c r="J1302" s="16">
        <f t="shared" si="103"/>
        <v>326.12391939058455</v>
      </c>
    </row>
    <row r="1303" spans="2:10">
      <c r="B1303" s="15">
        <v>20.04</v>
      </c>
      <c r="C1303" s="16">
        <v>62.23</v>
      </c>
      <c r="D1303" s="15">
        <v>34.561</v>
      </c>
      <c r="E1303" s="17">
        <f t="shared" si="101"/>
        <v>5.7601666666666669E-2</v>
      </c>
      <c r="F1303" s="17">
        <f t="shared" si="102"/>
        <v>7.500632397740907E-2</v>
      </c>
      <c r="G1303" s="17">
        <f t="shared" si="100"/>
        <v>267.17747167606541</v>
      </c>
      <c r="H1303" s="16">
        <f t="shared" si="104"/>
        <v>329.40747167606543</v>
      </c>
      <c r="I1303" s="46">
        <v>6.6</v>
      </c>
      <c r="J1303" s="16">
        <f t="shared" si="103"/>
        <v>322.8074716760654</v>
      </c>
    </row>
    <row r="1304" spans="2:10">
      <c r="B1304" s="15">
        <v>20.149999999999999</v>
      </c>
      <c r="C1304" s="16">
        <v>62.32</v>
      </c>
      <c r="D1304" s="15">
        <v>34.585000000000001</v>
      </c>
      <c r="E1304" s="17">
        <f t="shared" si="101"/>
        <v>5.7641666666666674E-2</v>
      </c>
      <c r="F1304" s="17">
        <f t="shared" si="102"/>
        <v>7.5009507748224249E-2</v>
      </c>
      <c r="G1304" s="17">
        <f t="shared" si="100"/>
        <v>268.63261211678895</v>
      </c>
      <c r="H1304" s="16">
        <f t="shared" si="104"/>
        <v>330.95261211678894</v>
      </c>
      <c r="I1304" s="46">
        <v>6.6</v>
      </c>
      <c r="J1304" s="16">
        <f t="shared" si="103"/>
        <v>324.35261211678892</v>
      </c>
    </row>
    <row r="1305" spans="2:10">
      <c r="B1305" s="15">
        <v>20.41</v>
      </c>
      <c r="C1305" s="16">
        <v>62.51</v>
      </c>
      <c r="D1305" s="15">
        <v>34.610999999999997</v>
      </c>
      <c r="E1305" s="17">
        <f t="shared" si="101"/>
        <v>5.7684999999999993E-2</v>
      </c>
      <c r="F1305" s="17">
        <f t="shared" si="102"/>
        <v>7.5012957138292771E-2</v>
      </c>
      <c r="G1305" s="17">
        <f t="shared" si="100"/>
        <v>272.08632719774567</v>
      </c>
      <c r="H1305" s="16">
        <f t="shared" si="104"/>
        <v>334.59632719774567</v>
      </c>
      <c r="I1305" s="46">
        <v>6.6</v>
      </c>
      <c r="J1305" s="16">
        <f t="shared" si="103"/>
        <v>327.9963271977457</v>
      </c>
    </row>
    <row r="1306" spans="2:10">
      <c r="B1306" s="15">
        <v>20.54</v>
      </c>
      <c r="C1306" s="16">
        <v>62.61</v>
      </c>
      <c r="D1306" s="15">
        <v>34.636000000000003</v>
      </c>
      <c r="E1306" s="17">
        <f t="shared" si="101"/>
        <v>5.7726666666666669E-2</v>
      </c>
      <c r="F1306" s="17">
        <f t="shared" si="102"/>
        <v>7.501627415870521E-2</v>
      </c>
      <c r="G1306" s="17">
        <f t="shared" si="100"/>
        <v>273.80725356401149</v>
      </c>
      <c r="H1306" s="16">
        <f t="shared" si="104"/>
        <v>336.4172535640115</v>
      </c>
      <c r="I1306" s="46">
        <v>6.6</v>
      </c>
      <c r="J1306" s="16">
        <f t="shared" si="103"/>
        <v>329.81725356401148</v>
      </c>
    </row>
    <row r="1307" spans="2:10">
      <c r="B1307" s="15">
        <v>20.62</v>
      </c>
      <c r="C1307" s="16">
        <v>62.66</v>
      </c>
      <c r="D1307" s="15">
        <v>34.661999999999999</v>
      </c>
      <c r="E1307" s="17">
        <f t="shared" si="101"/>
        <v>5.7770000000000002E-2</v>
      </c>
      <c r="F1307" s="17">
        <f t="shared" si="102"/>
        <v>7.5019724171136934E-2</v>
      </c>
      <c r="G1307" s="17">
        <f t="shared" si="100"/>
        <v>274.86104791536053</v>
      </c>
      <c r="H1307" s="16">
        <f t="shared" si="104"/>
        <v>337.52104791536055</v>
      </c>
      <c r="I1307" s="46">
        <v>6.6</v>
      </c>
      <c r="J1307" s="16">
        <f t="shared" si="103"/>
        <v>330.92104791536053</v>
      </c>
    </row>
    <row r="1308" spans="2:10">
      <c r="B1308" s="15">
        <v>20.54</v>
      </c>
      <c r="C1308" s="16">
        <v>62.23</v>
      </c>
      <c r="D1308" s="15">
        <v>34.689</v>
      </c>
      <c r="E1308" s="17">
        <f t="shared" si="101"/>
        <v>5.7814999999999998E-2</v>
      </c>
      <c r="F1308" s="17">
        <f t="shared" si="102"/>
        <v>7.5023307212246371E-2</v>
      </c>
      <c r="G1308" s="17">
        <f t="shared" si="100"/>
        <v>273.78158552635983</v>
      </c>
      <c r="H1308" s="16">
        <f t="shared" si="104"/>
        <v>336.01158552635985</v>
      </c>
      <c r="I1308" s="46">
        <v>6.6</v>
      </c>
      <c r="J1308" s="16">
        <f t="shared" si="103"/>
        <v>329.41158552635983</v>
      </c>
    </row>
    <row r="1309" spans="2:10">
      <c r="B1309" s="15">
        <v>20.48</v>
      </c>
      <c r="C1309" s="16">
        <v>62.42</v>
      </c>
      <c r="D1309" s="15">
        <v>34.715000000000003</v>
      </c>
      <c r="E1309" s="17">
        <f t="shared" si="101"/>
        <v>5.7858333333333338E-2</v>
      </c>
      <c r="F1309" s="17">
        <f t="shared" si="102"/>
        <v>7.5026757871626187E-2</v>
      </c>
      <c r="G1309" s="17">
        <f t="shared" si="100"/>
        <v>272.9692789743375</v>
      </c>
      <c r="H1309" s="16">
        <f t="shared" si="104"/>
        <v>335.38927897433751</v>
      </c>
      <c r="I1309" s="46">
        <v>6.6</v>
      </c>
      <c r="J1309" s="16">
        <f t="shared" si="103"/>
        <v>328.78927897433749</v>
      </c>
    </row>
    <row r="1310" spans="2:10">
      <c r="B1310" s="15">
        <v>20.49</v>
      </c>
      <c r="C1310" s="16">
        <v>62.47</v>
      </c>
      <c r="D1310" s="15">
        <v>34.737000000000002</v>
      </c>
      <c r="E1310" s="17">
        <f t="shared" si="101"/>
        <v>5.7895000000000009E-2</v>
      </c>
      <c r="F1310" s="17">
        <f t="shared" si="102"/>
        <v>7.5029677908269615E-2</v>
      </c>
      <c r="G1310" s="17">
        <f t="shared" si="100"/>
        <v>273.09193603430936</v>
      </c>
      <c r="H1310" s="16">
        <f t="shared" si="104"/>
        <v>335.56193603430938</v>
      </c>
      <c r="I1310" s="46">
        <v>6.6</v>
      </c>
      <c r="J1310" s="16">
        <f t="shared" si="103"/>
        <v>328.96193603430936</v>
      </c>
    </row>
    <row r="1311" spans="2:10">
      <c r="B1311" s="15">
        <v>20.63</v>
      </c>
      <c r="C1311" s="16">
        <v>62.61</v>
      </c>
      <c r="D1311" s="15">
        <v>34.768999999999998</v>
      </c>
      <c r="E1311" s="17">
        <f t="shared" si="101"/>
        <v>5.7948333333333338E-2</v>
      </c>
      <c r="F1311" s="17">
        <f t="shared" si="102"/>
        <v>7.5033925640069651E-2</v>
      </c>
      <c r="G1311" s="17">
        <f t="shared" si="100"/>
        <v>274.94229875376743</v>
      </c>
      <c r="H1311" s="16">
        <f t="shared" si="104"/>
        <v>337.55229875376745</v>
      </c>
      <c r="I1311" s="46">
        <v>6.54</v>
      </c>
      <c r="J1311" s="16">
        <f t="shared" si="103"/>
        <v>331.01229875376742</v>
      </c>
    </row>
    <row r="1312" spans="2:10">
      <c r="B1312" s="15">
        <v>20.89</v>
      </c>
      <c r="C1312" s="16">
        <v>62.71</v>
      </c>
      <c r="D1312" s="15">
        <v>34.822000000000003</v>
      </c>
      <c r="E1312" s="17">
        <f t="shared" si="101"/>
        <v>5.8036666666666681E-2</v>
      </c>
      <c r="F1312" s="17">
        <f t="shared" si="102"/>
        <v>7.5040962003938963E-2</v>
      </c>
      <c r="G1312" s="17">
        <f t="shared" si="100"/>
        <v>278.38129259195085</v>
      </c>
      <c r="H1312" s="16">
        <f t="shared" si="104"/>
        <v>341.09129259195083</v>
      </c>
      <c r="I1312" s="46">
        <v>6.65</v>
      </c>
      <c r="J1312" s="16">
        <f t="shared" si="103"/>
        <v>334.44129259195086</v>
      </c>
    </row>
    <row r="1313" spans="2:10">
      <c r="B1313" s="15">
        <v>20.84</v>
      </c>
      <c r="C1313" s="16">
        <v>62.13</v>
      </c>
      <c r="D1313" s="15">
        <v>34.875</v>
      </c>
      <c r="E1313" s="17">
        <f t="shared" si="101"/>
        <v>5.812500000000001E-2</v>
      </c>
      <c r="F1313" s="17">
        <f t="shared" si="102"/>
        <v>7.5047999687612846E-2</v>
      </c>
      <c r="G1313" s="17">
        <f t="shared" si="100"/>
        <v>277.68894689727188</v>
      </c>
      <c r="H1313" s="16">
        <f t="shared" si="104"/>
        <v>339.81894689727187</v>
      </c>
      <c r="I1313" s="46">
        <v>6.33</v>
      </c>
      <c r="J1313" s="16">
        <f t="shared" si="103"/>
        <v>333.48894689727189</v>
      </c>
    </row>
    <row r="1314" spans="2:10">
      <c r="B1314" s="15">
        <v>20.7</v>
      </c>
      <c r="C1314" s="16">
        <v>62.32</v>
      </c>
      <c r="D1314" s="15">
        <v>34.898000000000003</v>
      </c>
      <c r="E1314" s="17">
        <f t="shared" si="101"/>
        <v>5.8163333333333345E-2</v>
      </c>
      <c r="F1314" s="17">
        <f t="shared" si="102"/>
        <v>7.5051054187495719E-2</v>
      </c>
      <c r="G1314" s="17">
        <f t="shared" si="100"/>
        <v>275.81224839675644</v>
      </c>
      <c r="H1314" s="16">
        <f t="shared" si="104"/>
        <v>338.13224839675644</v>
      </c>
      <c r="I1314" s="46">
        <v>6.6</v>
      </c>
      <c r="J1314" s="16">
        <f t="shared" si="103"/>
        <v>331.53224839675647</v>
      </c>
    </row>
    <row r="1315" spans="2:10">
      <c r="B1315" s="15">
        <v>20.64</v>
      </c>
      <c r="C1315" s="16">
        <v>62.47</v>
      </c>
      <c r="D1315" s="15">
        <v>34.923000000000002</v>
      </c>
      <c r="E1315" s="17">
        <f t="shared" si="101"/>
        <v>5.8205000000000007E-2</v>
      </c>
      <c r="F1315" s="17">
        <f t="shared" si="102"/>
        <v>7.505437457808796E-2</v>
      </c>
      <c r="G1315" s="17">
        <f t="shared" si="100"/>
        <v>275.00062609309686</v>
      </c>
      <c r="H1315" s="16">
        <f t="shared" si="104"/>
        <v>337.47062609309683</v>
      </c>
      <c r="I1315" s="46">
        <v>6.6</v>
      </c>
      <c r="J1315" s="16">
        <f t="shared" si="103"/>
        <v>330.87062609309686</v>
      </c>
    </row>
    <row r="1316" spans="2:10">
      <c r="B1316" s="15">
        <v>20.59</v>
      </c>
      <c r="C1316" s="16">
        <v>62.51</v>
      </c>
      <c r="D1316" s="15">
        <v>34.948</v>
      </c>
      <c r="E1316" s="17">
        <f t="shared" si="101"/>
        <v>5.8246666666666669E-2</v>
      </c>
      <c r="F1316" s="17">
        <f t="shared" si="102"/>
        <v>7.5057695262493021E-2</v>
      </c>
      <c r="G1316" s="17">
        <f t="shared" si="100"/>
        <v>274.3223053677882</v>
      </c>
      <c r="H1316" s="16">
        <f t="shared" si="104"/>
        <v>336.83230536778819</v>
      </c>
      <c r="I1316" s="46">
        <v>6.6</v>
      </c>
      <c r="J1316" s="16">
        <f t="shared" si="103"/>
        <v>330.23230536778817</v>
      </c>
    </row>
    <row r="1317" spans="2:10">
      <c r="B1317" s="15">
        <v>20.71</v>
      </c>
      <c r="C1317" s="16">
        <v>62.61</v>
      </c>
      <c r="D1317" s="15">
        <v>34.973999999999997</v>
      </c>
      <c r="E1317" s="17">
        <f t="shared" si="101"/>
        <v>5.8290000000000002E-2</v>
      </c>
      <c r="F1317" s="17">
        <f t="shared" si="102"/>
        <v>7.5061149085992873E-2</v>
      </c>
      <c r="G1317" s="17">
        <f t="shared" si="100"/>
        <v>275.90837939709456</v>
      </c>
      <c r="H1317" s="16">
        <f t="shared" si="104"/>
        <v>338.51837939709458</v>
      </c>
      <c r="I1317" s="46">
        <v>6.54</v>
      </c>
      <c r="J1317" s="16">
        <f t="shared" si="103"/>
        <v>331.97837939709456</v>
      </c>
    </row>
    <row r="1318" spans="2:10">
      <c r="B1318" s="15">
        <v>20.81</v>
      </c>
      <c r="C1318" s="16">
        <v>62.66</v>
      </c>
      <c r="D1318" s="15">
        <v>35</v>
      </c>
      <c r="E1318" s="17">
        <f t="shared" si="101"/>
        <v>5.8333333333333341E-2</v>
      </c>
      <c r="F1318" s="17">
        <f t="shared" si="102"/>
        <v>7.5064603227366744E-2</v>
      </c>
      <c r="G1318" s="17">
        <f t="shared" si="100"/>
        <v>277.22786913250712</v>
      </c>
      <c r="H1318" s="16">
        <f t="shared" si="104"/>
        <v>339.88786913250715</v>
      </c>
      <c r="I1318" s="46">
        <v>6.6</v>
      </c>
      <c r="J1318" s="16">
        <f t="shared" si="103"/>
        <v>333.28786913250713</v>
      </c>
    </row>
    <row r="1319" spans="2:10">
      <c r="B1319" s="15">
        <v>20.76</v>
      </c>
      <c r="C1319" s="16">
        <v>62.04</v>
      </c>
      <c r="D1319" s="15">
        <v>35.026000000000003</v>
      </c>
      <c r="E1319" s="17">
        <f t="shared" si="101"/>
        <v>5.8376666666666674E-2</v>
      </c>
      <c r="F1319" s="17">
        <f t="shared" si="102"/>
        <v>7.5068057686658515E-2</v>
      </c>
      <c r="G1319" s="17">
        <f t="shared" si="100"/>
        <v>276.54904948592502</v>
      </c>
      <c r="H1319" s="16">
        <f t="shared" si="104"/>
        <v>338.58904948592505</v>
      </c>
      <c r="I1319" s="46">
        <v>6.49</v>
      </c>
      <c r="J1319" s="16">
        <f t="shared" si="103"/>
        <v>332.09904948592504</v>
      </c>
    </row>
    <row r="1320" spans="2:10">
      <c r="B1320" s="15">
        <v>20.74</v>
      </c>
      <c r="C1320" s="16">
        <v>62.18</v>
      </c>
      <c r="D1320" s="15">
        <v>35.052999999999997</v>
      </c>
      <c r="E1320" s="17">
        <f t="shared" si="101"/>
        <v>5.842166666666667E-2</v>
      </c>
      <c r="F1320" s="17">
        <f t="shared" si="102"/>
        <v>7.5071645346310736E-2</v>
      </c>
      <c r="G1320" s="17">
        <f t="shared" si="100"/>
        <v>276.26942108868042</v>
      </c>
      <c r="H1320" s="16">
        <f t="shared" si="104"/>
        <v>338.44942108868042</v>
      </c>
      <c r="I1320" s="46">
        <v>6.65</v>
      </c>
      <c r="J1320" s="16">
        <f t="shared" si="103"/>
        <v>331.79942108868045</v>
      </c>
    </row>
    <row r="1321" spans="2:10">
      <c r="B1321" s="15">
        <v>20.66</v>
      </c>
      <c r="C1321" s="16">
        <v>62.28</v>
      </c>
      <c r="D1321" s="15">
        <v>35.08</v>
      </c>
      <c r="E1321" s="17">
        <f t="shared" si="101"/>
        <v>5.8466666666666667E-2</v>
      </c>
      <c r="F1321" s="17">
        <f t="shared" si="102"/>
        <v>7.507523334890287E-2</v>
      </c>
      <c r="G1321" s="17">
        <f t="shared" si="100"/>
        <v>275.19061984110266</v>
      </c>
      <c r="H1321" s="16">
        <f t="shared" si="104"/>
        <v>337.47061984110269</v>
      </c>
      <c r="I1321" s="46">
        <v>6.54</v>
      </c>
      <c r="J1321" s="16">
        <f t="shared" si="103"/>
        <v>330.93061984110267</v>
      </c>
    </row>
    <row r="1322" spans="2:10">
      <c r="B1322" s="15">
        <v>20.59</v>
      </c>
      <c r="C1322" s="16">
        <v>62.42</v>
      </c>
      <c r="D1322" s="15">
        <v>35.104999999999997</v>
      </c>
      <c r="E1322" s="17">
        <f t="shared" si="101"/>
        <v>5.8508333333333329E-2</v>
      </c>
      <c r="F1322" s="17">
        <f t="shared" si="102"/>
        <v>7.5078555879344325E-2</v>
      </c>
      <c r="G1322" s="17">
        <f t="shared" si="100"/>
        <v>274.24608476872339</v>
      </c>
      <c r="H1322" s="16">
        <f t="shared" si="104"/>
        <v>336.66608476872341</v>
      </c>
      <c r="I1322" s="46">
        <v>6.54</v>
      </c>
      <c r="J1322" s="16">
        <f t="shared" si="103"/>
        <v>330.12608476872339</v>
      </c>
    </row>
    <row r="1323" spans="2:10">
      <c r="B1323" s="15">
        <v>20.7</v>
      </c>
      <c r="C1323" s="16">
        <v>62.51</v>
      </c>
      <c r="D1323" s="15">
        <v>35.128999999999998</v>
      </c>
      <c r="E1323" s="17">
        <f t="shared" si="101"/>
        <v>5.8548333333333334E-2</v>
      </c>
      <c r="F1323" s="17">
        <f t="shared" si="102"/>
        <v>7.5081745785253992E-2</v>
      </c>
      <c r="G1323" s="17">
        <f t="shared" si="100"/>
        <v>275.69950303507017</v>
      </c>
      <c r="H1323" s="16">
        <f t="shared" si="104"/>
        <v>338.20950303507016</v>
      </c>
      <c r="I1323" s="46">
        <v>6.6</v>
      </c>
      <c r="J1323" s="16">
        <f t="shared" si="103"/>
        <v>331.60950303507013</v>
      </c>
    </row>
    <row r="1324" spans="2:10">
      <c r="B1324" s="15">
        <v>20.66</v>
      </c>
      <c r="C1324" s="16">
        <v>62.56</v>
      </c>
      <c r="D1324" s="15">
        <v>35.155999999999999</v>
      </c>
      <c r="E1324" s="17">
        <f t="shared" si="101"/>
        <v>5.8593333333333338E-2</v>
      </c>
      <c r="F1324" s="17">
        <f t="shared" si="102"/>
        <v>7.5085334753422564E-2</v>
      </c>
      <c r="G1324" s="17">
        <f t="shared" si="100"/>
        <v>275.15359780770331</v>
      </c>
      <c r="H1324" s="16">
        <f t="shared" si="104"/>
        <v>337.71359780770331</v>
      </c>
      <c r="I1324" s="46">
        <v>6.6</v>
      </c>
      <c r="J1324" s="16">
        <f t="shared" si="103"/>
        <v>331.11359780770329</v>
      </c>
    </row>
    <row r="1325" spans="2:10">
      <c r="B1325" s="15">
        <v>20.87</v>
      </c>
      <c r="C1325" s="16">
        <v>62.66</v>
      </c>
      <c r="D1325" s="15">
        <v>35.180999999999997</v>
      </c>
      <c r="E1325" s="17">
        <f t="shared" si="101"/>
        <v>5.8635E-2</v>
      </c>
      <c r="F1325" s="17">
        <f t="shared" si="102"/>
        <v>7.5088658178039711E-2</v>
      </c>
      <c r="G1325" s="17">
        <f t="shared" si="100"/>
        <v>277.93811350997885</v>
      </c>
      <c r="H1325" s="16">
        <f t="shared" si="104"/>
        <v>340.59811350997882</v>
      </c>
      <c r="I1325" s="46">
        <v>6.65</v>
      </c>
      <c r="J1325" s="16">
        <f t="shared" si="103"/>
        <v>333.94811350997884</v>
      </c>
    </row>
    <row r="1326" spans="2:10">
      <c r="B1326" s="15">
        <v>20.98</v>
      </c>
      <c r="C1326" s="16">
        <v>62.42</v>
      </c>
      <c r="D1326" s="15">
        <v>35.206000000000003</v>
      </c>
      <c r="E1326" s="17">
        <f t="shared" si="101"/>
        <v>5.8676666666666669E-2</v>
      </c>
      <c r="F1326" s="17">
        <f t="shared" si="102"/>
        <v>7.5091981896872509E-2</v>
      </c>
      <c r="G1326" s="17">
        <f t="shared" si="100"/>
        <v>279.39068153525182</v>
      </c>
      <c r="H1326" s="16">
        <f t="shared" si="104"/>
        <v>341.81068153525183</v>
      </c>
      <c r="I1326" s="46">
        <v>6.44</v>
      </c>
      <c r="J1326" s="16">
        <f t="shared" si="103"/>
        <v>335.37068153525183</v>
      </c>
    </row>
    <row r="1327" spans="2:10">
      <c r="B1327" s="15">
        <v>20.99</v>
      </c>
      <c r="C1327" s="16">
        <v>62.08</v>
      </c>
      <c r="D1327" s="15">
        <v>35.232999999999997</v>
      </c>
      <c r="E1327" s="17">
        <f t="shared" si="101"/>
        <v>5.8721666666666672E-2</v>
      </c>
      <c r="F1327" s="17">
        <f t="shared" si="102"/>
        <v>7.5095571843719996E-2</v>
      </c>
      <c r="G1327" s="17">
        <f t="shared" si="100"/>
        <v>279.51048889649445</v>
      </c>
      <c r="H1327" s="16">
        <f t="shared" si="104"/>
        <v>341.59048889649443</v>
      </c>
      <c r="I1327" s="46">
        <v>6.6</v>
      </c>
      <c r="J1327" s="16">
        <f t="shared" si="103"/>
        <v>334.99048889649447</v>
      </c>
    </row>
    <row r="1328" spans="2:10">
      <c r="B1328" s="15">
        <v>21.05</v>
      </c>
      <c r="C1328" s="16">
        <v>62.18</v>
      </c>
      <c r="D1328" s="15">
        <v>35.258000000000003</v>
      </c>
      <c r="E1328" s="17">
        <f t="shared" si="101"/>
        <v>5.8763333333333341E-2</v>
      </c>
      <c r="F1328" s="17">
        <f t="shared" si="102"/>
        <v>7.509889617464649E-2</v>
      </c>
      <c r="G1328" s="17">
        <f t="shared" si="100"/>
        <v>280.29706256996246</v>
      </c>
      <c r="H1328" s="16">
        <f t="shared" si="104"/>
        <v>342.47706256996247</v>
      </c>
      <c r="I1328" s="46">
        <v>6.6</v>
      </c>
      <c r="J1328" s="16">
        <f t="shared" si="103"/>
        <v>335.87706256996245</v>
      </c>
    </row>
    <row r="1329" spans="2:10">
      <c r="B1329" s="15">
        <v>21.01</v>
      </c>
      <c r="C1329" s="16">
        <v>62.28</v>
      </c>
      <c r="D1329" s="15">
        <v>35.283999999999999</v>
      </c>
      <c r="E1329" s="17">
        <f t="shared" si="101"/>
        <v>5.8806666666666674E-2</v>
      </c>
      <c r="F1329" s="17">
        <f t="shared" si="102"/>
        <v>7.5102353791042242E-2</v>
      </c>
      <c r="G1329" s="17">
        <f t="shared" si="100"/>
        <v>279.75155157528428</v>
      </c>
      <c r="H1329" s="16">
        <f t="shared" si="104"/>
        <v>342.03155157528431</v>
      </c>
      <c r="I1329" s="46">
        <v>6.6</v>
      </c>
      <c r="J1329" s="16">
        <f t="shared" si="103"/>
        <v>335.43155157528429</v>
      </c>
    </row>
    <row r="1330" spans="2:10">
      <c r="B1330" s="15">
        <v>21.22</v>
      </c>
      <c r="C1330" s="16">
        <v>62.42</v>
      </c>
      <c r="D1330" s="15">
        <v>35.311</v>
      </c>
      <c r="E1330" s="17">
        <f t="shared" si="101"/>
        <v>5.885166666666667E-2</v>
      </c>
      <c r="F1330" s="17">
        <f t="shared" si="102"/>
        <v>7.5105944729686971E-2</v>
      </c>
      <c r="G1330" s="17">
        <f t="shared" si="100"/>
        <v>282.53422650327724</v>
      </c>
      <c r="H1330" s="16">
        <f t="shared" si="104"/>
        <v>344.95422650327725</v>
      </c>
      <c r="I1330" s="46">
        <v>6.6</v>
      </c>
      <c r="J1330" s="16">
        <f t="shared" si="103"/>
        <v>338.35422650327723</v>
      </c>
    </row>
    <row r="1331" spans="2:10">
      <c r="B1331" s="15">
        <v>21.16</v>
      </c>
      <c r="C1331" s="16">
        <v>62.47</v>
      </c>
      <c r="D1331" s="15">
        <v>35.335999999999999</v>
      </c>
      <c r="E1331" s="17">
        <f t="shared" si="101"/>
        <v>5.8893333333333332E-2</v>
      </c>
      <c r="F1331" s="17">
        <f t="shared" si="102"/>
        <v>7.5109269979071108E-2</v>
      </c>
      <c r="G1331" s="17">
        <f t="shared" si="100"/>
        <v>281.72288195446646</v>
      </c>
      <c r="H1331" s="16">
        <f t="shared" si="104"/>
        <v>344.19288195446643</v>
      </c>
      <c r="I1331" s="46">
        <v>6.6</v>
      </c>
      <c r="J1331" s="16">
        <f t="shared" si="103"/>
        <v>337.59288195446646</v>
      </c>
    </row>
    <row r="1332" spans="2:10">
      <c r="B1332" s="15">
        <v>21.34</v>
      </c>
      <c r="C1332" s="16">
        <v>62.61</v>
      </c>
      <c r="D1332" s="15">
        <v>35.363</v>
      </c>
      <c r="E1332" s="17">
        <f t="shared" si="101"/>
        <v>5.8938333333333336E-2</v>
      </c>
      <c r="F1332" s="17">
        <f t="shared" si="102"/>
        <v>7.5112861579142362E-2</v>
      </c>
      <c r="G1332" s="17">
        <f t="shared" si="100"/>
        <v>284.10580493615191</v>
      </c>
      <c r="H1332" s="16">
        <f t="shared" si="104"/>
        <v>346.71580493615193</v>
      </c>
      <c r="I1332" s="46">
        <v>6.54</v>
      </c>
      <c r="J1332" s="16">
        <f t="shared" si="103"/>
        <v>340.17580493615191</v>
      </c>
    </row>
    <row r="1333" spans="2:10">
      <c r="B1333" s="15">
        <v>21.3</v>
      </c>
      <c r="C1333" s="16">
        <v>62.66</v>
      </c>
      <c r="D1333" s="15">
        <v>35.387</v>
      </c>
      <c r="E1333" s="17">
        <f t="shared" si="101"/>
        <v>5.8978333333333341E-2</v>
      </c>
      <c r="F1333" s="17">
        <f t="shared" si="102"/>
        <v>7.5116054400912152E-2</v>
      </c>
      <c r="G1333" s="17">
        <f t="shared" si="100"/>
        <v>283.56121963377979</v>
      </c>
      <c r="H1333" s="16">
        <f t="shared" si="104"/>
        <v>346.22121963377981</v>
      </c>
      <c r="I1333" s="46">
        <v>6.54</v>
      </c>
      <c r="J1333" s="16">
        <f t="shared" si="103"/>
        <v>339.68121963377979</v>
      </c>
    </row>
    <row r="1334" spans="2:10">
      <c r="B1334" s="15">
        <v>21.35</v>
      </c>
      <c r="C1334" s="16">
        <v>62.42</v>
      </c>
      <c r="D1334" s="15">
        <v>35.414999999999999</v>
      </c>
      <c r="E1334" s="17">
        <f t="shared" si="101"/>
        <v>5.9025000000000008E-2</v>
      </c>
      <c r="F1334" s="17">
        <f t="shared" si="102"/>
        <v>7.5119779702723613E-2</v>
      </c>
      <c r="G1334" s="17">
        <f t="shared" si="100"/>
        <v>284.21276106625635</v>
      </c>
      <c r="H1334" s="16">
        <f t="shared" si="104"/>
        <v>346.63276106625636</v>
      </c>
      <c r="I1334" s="46">
        <v>6.65</v>
      </c>
      <c r="J1334" s="16">
        <f t="shared" si="103"/>
        <v>339.98276106625633</v>
      </c>
    </row>
    <row r="1335" spans="2:10">
      <c r="B1335" s="15">
        <v>21.28</v>
      </c>
      <c r="C1335" s="16">
        <v>62.56</v>
      </c>
      <c r="D1335" s="15">
        <v>35.441000000000003</v>
      </c>
      <c r="E1335" s="17">
        <f t="shared" si="101"/>
        <v>5.9068333333333334E-2</v>
      </c>
      <c r="F1335" s="17">
        <f t="shared" si="102"/>
        <v>7.5123239242421438E-2</v>
      </c>
      <c r="G1335" s="17">
        <f t="shared" si="100"/>
        <v>283.26787042994505</v>
      </c>
      <c r="H1335" s="16">
        <f t="shared" si="104"/>
        <v>345.82787042994505</v>
      </c>
      <c r="I1335" s="46">
        <v>6.6</v>
      </c>
      <c r="J1335" s="16">
        <f t="shared" si="103"/>
        <v>339.22787042994503</v>
      </c>
    </row>
    <row r="1336" spans="2:10">
      <c r="B1336" s="15">
        <v>21.44</v>
      </c>
      <c r="C1336" s="16">
        <v>62.66</v>
      </c>
      <c r="D1336" s="15">
        <v>35.466999999999999</v>
      </c>
      <c r="E1336" s="17">
        <f t="shared" si="101"/>
        <v>5.9111666666666667E-2</v>
      </c>
      <c r="F1336" s="17">
        <f t="shared" si="102"/>
        <v>7.512669910078279E-2</v>
      </c>
      <c r="G1336" s="17">
        <f t="shared" si="100"/>
        <v>285.384560437537</v>
      </c>
      <c r="H1336" s="16">
        <f t="shared" si="104"/>
        <v>348.04456043753703</v>
      </c>
      <c r="I1336" s="46">
        <v>6.54</v>
      </c>
      <c r="J1336" s="16">
        <f t="shared" si="103"/>
        <v>341.50456043753701</v>
      </c>
    </row>
    <row r="1337" spans="2:10">
      <c r="B1337" s="15">
        <v>21.51</v>
      </c>
      <c r="C1337" s="16">
        <v>62.61</v>
      </c>
      <c r="D1337" s="15">
        <v>35.49</v>
      </c>
      <c r="E1337" s="17">
        <f t="shared" si="101"/>
        <v>5.9150000000000001E-2</v>
      </c>
      <c r="F1337" s="17">
        <f t="shared" si="102"/>
        <v>7.51297600103846E-2</v>
      </c>
      <c r="G1337" s="17">
        <f t="shared" si="100"/>
        <v>286.30465473371459</v>
      </c>
      <c r="H1337" s="16">
        <f t="shared" si="104"/>
        <v>348.9146547337146</v>
      </c>
      <c r="I1337" s="46">
        <v>6.54</v>
      </c>
      <c r="J1337" s="16">
        <f t="shared" si="103"/>
        <v>342.37465473371458</v>
      </c>
    </row>
    <row r="1338" spans="2:10">
      <c r="B1338" s="15">
        <v>21.65</v>
      </c>
      <c r="C1338" s="16">
        <v>62.61</v>
      </c>
      <c r="D1338" s="15">
        <v>35.518000000000001</v>
      </c>
      <c r="E1338" s="17">
        <f t="shared" si="101"/>
        <v>5.9196666666666668E-2</v>
      </c>
      <c r="F1338" s="17">
        <f t="shared" si="102"/>
        <v>7.5133486671784419E-2</v>
      </c>
      <c r="G1338" s="17">
        <f t="shared" si="100"/>
        <v>288.15380410304351</v>
      </c>
      <c r="H1338" s="16">
        <f t="shared" si="104"/>
        <v>350.76380410304353</v>
      </c>
      <c r="I1338" s="46">
        <v>6.54</v>
      </c>
      <c r="J1338" s="16">
        <f t="shared" si="103"/>
        <v>344.22380410304351</v>
      </c>
    </row>
    <row r="1339" spans="2:10">
      <c r="B1339" s="15">
        <v>21.66</v>
      </c>
      <c r="C1339" s="16">
        <v>62.37</v>
      </c>
      <c r="D1339" s="15">
        <v>35.545000000000002</v>
      </c>
      <c r="E1339" s="17">
        <f t="shared" si="101"/>
        <v>5.9241666666666672E-2</v>
      </c>
      <c r="F1339" s="17">
        <f t="shared" si="102"/>
        <v>7.5137080588288191E-2</v>
      </c>
      <c r="G1339" s="17">
        <f t="shared" si="100"/>
        <v>288.27311136408724</v>
      </c>
      <c r="H1339" s="16">
        <f t="shared" si="104"/>
        <v>350.64311136408725</v>
      </c>
      <c r="I1339" s="46">
        <v>6.38</v>
      </c>
      <c r="J1339" s="16">
        <f t="shared" si="103"/>
        <v>344.26311136408725</v>
      </c>
    </row>
    <row r="1340" spans="2:10">
      <c r="B1340" s="15">
        <v>21.6</v>
      </c>
      <c r="C1340" s="16">
        <v>62.08</v>
      </c>
      <c r="D1340" s="15">
        <v>35.573999999999998</v>
      </c>
      <c r="E1340" s="17">
        <f t="shared" si="101"/>
        <v>5.9290000000000002E-2</v>
      </c>
      <c r="F1340" s="17">
        <f t="shared" si="102"/>
        <v>7.514094110381557E-2</v>
      </c>
      <c r="G1340" s="17">
        <f t="shared" si="100"/>
        <v>287.45980131067563</v>
      </c>
      <c r="H1340" s="16">
        <f t="shared" si="104"/>
        <v>349.53980131067561</v>
      </c>
      <c r="I1340" s="46">
        <v>6.28</v>
      </c>
      <c r="J1340" s="16">
        <f t="shared" si="103"/>
        <v>343.25980131067564</v>
      </c>
    </row>
    <row r="1341" spans="2:10">
      <c r="B1341" s="15">
        <v>21.47</v>
      </c>
      <c r="C1341" s="16">
        <v>62.32</v>
      </c>
      <c r="D1341" s="15">
        <v>35.597999999999999</v>
      </c>
      <c r="E1341" s="17">
        <f t="shared" si="101"/>
        <v>5.9330000000000001E-2</v>
      </c>
      <c r="F1341" s="17">
        <f t="shared" si="102"/>
        <v>7.514413631323455E-2</v>
      </c>
      <c r="G1341" s="17">
        <f t="shared" si="100"/>
        <v>285.71756963847963</v>
      </c>
      <c r="H1341" s="16">
        <f t="shared" si="104"/>
        <v>348.03756963847962</v>
      </c>
      <c r="I1341" s="46">
        <v>6.6</v>
      </c>
      <c r="J1341" s="16">
        <f t="shared" si="103"/>
        <v>341.43756963847966</v>
      </c>
    </row>
    <row r="1342" spans="2:10">
      <c r="B1342" s="15">
        <v>21.52</v>
      </c>
      <c r="C1342" s="16">
        <v>62.47</v>
      </c>
      <c r="D1342" s="15">
        <v>35.625</v>
      </c>
      <c r="E1342" s="17">
        <f t="shared" si="101"/>
        <v>5.9375000000000011E-2</v>
      </c>
      <c r="F1342" s="17">
        <f t="shared" si="102"/>
        <v>7.5147731248659505E-2</v>
      </c>
      <c r="G1342" s="17">
        <f t="shared" si="100"/>
        <v>286.36925749350388</v>
      </c>
      <c r="H1342" s="16">
        <f t="shared" si="104"/>
        <v>348.83925749350385</v>
      </c>
      <c r="I1342" s="46">
        <v>6.6</v>
      </c>
      <c r="J1342" s="16">
        <f t="shared" si="103"/>
        <v>342.23925749350389</v>
      </c>
    </row>
    <row r="1343" spans="2:10">
      <c r="B1343" s="15">
        <v>21.42</v>
      </c>
      <c r="C1343" s="16">
        <v>62.61</v>
      </c>
      <c r="D1343" s="15">
        <v>35.651000000000003</v>
      </c>
      <c r="E1343" s="17">
        <f t="shared" si="101"/>
        <v>5.9418333333333337E-2</v>
      </c>
      <c r="F1343" s="17">
        <f t="shared" si="102"/>
        <v>7.5151193363436827E-2</v>
      </c>
      <c r="G1343" s="17">
        <f t="shared" si="100"/>
        <v>285.02541398659196</v>
      </c>
      <c r="H1343" s="16">
        <f t="shared" si="104"/>
        <v>347.63541398659197</v>
      </c>
      <c r="I1343" s="46">
        <v>6.6</v>
      </c>
      <c r="J1343" s="16">
        <f t="shared" si="103"/>
        <v>341.03541398659195</v>
      </c>
    </row>
    <row r="1344" spans="2:10">
      <c r="B1344" s="15">
        <v>21.53</v>
      </c>
      <c r="C1344" s="16">
        <v>62.66</v>
      </c>
      <c r="D1344" s="15">
        <v>35.676000000000002</v>
      </c>
      <c r="E1344" s="17">
        <f t="shared" si="101"/>
        <v>5.9459999999999999E-2</v>
      </c>
      <c r="F1344" s="17">
        <f t="shared" si="102"/>
        <v>7.5154522620803313E-2</v>
      </c>
      <c r="G1344" s="17">
        <f t="shared" si="100"/>
        <v>286.47643879837966</v>
      </c>
      <c r="H1344" s="16">
        <f t="shared" si="104"/>
        <v>349.13643879837969</v>
      </c>
      <c r="I1344" s="46">
        <v>6.6</v>
      </c>
      <c r="J1344" s="16">
        <f t="shared" si="103"/>
        <v>342.53643879837966</v>
      </c>
    </row>
    <row r="1345" spans="2:10">
      <c r="B1345" s="15">
        <v>21.48</v>
      </c>
      <c r="C1345" s="16">
        <v>62.71</v>
      </c>
      <c r="D1345" s="15">
        <v>35.703000000000003</v>
      </c>
      <c r="E1345" s="17">
        <f t="shared" si="101"/>
        <v>5.9505000000000009E-2</v>
      </c>
      <c r="F1345" s="17">
        <f t="shared" si="102"/>
        <v>7.5158118550093675E-2</v>
      </c>
      <c r="G1345" s="17">
        <f t="shared" si="100"/>
        <v>285.79746824933295</v>
      </c>
      <c r="H1345" s="16">
        <f t="shared" si="104"/>
        <v>348.50746824933293</v>
      </c>
      <c r="I1345" s="46">
        <v>7.02</v>
      </c>
      <c r="J1345" s="16">
        <f t="shared" si="103"/>
        <v>341.48746824933295</v>
      </c>
    </row>
    <row r="1346" spans="2:10">
      <c r="B1346" s="15">
        <v>21.47</v>
      </c>
      <c r="C1346" s="16">
        <v>62.04</v>
      </c>
      <c r="D1346" s="15">
        <v>35.728000000000002</v>
      </c>
      <c r="E1346" s="17">
        <f t="shared" si="101"/>
        <v>5.9546666666666671E-2</v>
      </c>
      <c r="F1346" s="17">
        <f t="shared" si="102"/>
        <v>7.516144842108452E-2</v>
      </c>
      <c r="G1346" s="17">
        <f t="shared" si="100"/>
        <v>285.6517596589739</v>
      </c>
      <c r="H1346" s="16">
        <f t="shared" si="104"/>
        <v>347.69175965897392</v>
      </c>
      <c r="I1346" s="46">
        <v>6.65</v>
      </c>
      <c r="J1346" s="16">
        <f t="shared" si="103"/>
        <v>341.04175965897389</v>
      </c>
    </row>
    <row r="1347" spans="2:10">
      <c r="B1347" s="15">
        <v>21.55</v>
      </c>
      <c r="C1347" s="16">
        <v>62.51</v>
      </c>
      <c r="D1347" s="15">
        <v>35.756</v>
      </c>
      <c r="E1347" s="17">
        <f t="shared" si="101"/>
        <v>5.9593333333333338E-2</v>
      </c>
      <c r="F1347" s="17">
        <f t="shared" si="102"/>
        <v>7.5165178226905757E-2</v>
      </c>
      <c r="G1347" s="17">
        <f t="shared" si="100"/>
        <v>286.70190782952295</v>
      </c>
      <c r="H1347" s="16">
        <f t="shared" si="104"/>
        <v>349.21190782952294</v>
      </c>
      <c r="I1347" s="46">
        <v>6.65</v>
      </c>
      <c r="J1347" s="16">
        <f t="shared" si="103"/>
        <v>342.56190782952297</v>
      </c>
    </row>
    <row r="1348" spans="2:10">
      <c r="B1348" s="15">
        <v>21.6</v>
      </c>
      <c r="C1348" s="16">
        <v>62.71</v>
      </c>
      <c r="D1348" s="15">
        <v>35.779000000000003</v>
      </c>
      <c r="E1348" s="17">
        <f t="shared" si="101"/>
        <v>5.963166666666668E-2</v>
      </c>
      <c r="F1348" s="17">
        <f t="shared" si="102"/>
        <v>7.5168242272907609E-2</v>
      </c>
      <c r="G1348" s="17">
        <f t="shared" si="100"/>
        <v>287.35539566800736</v>
      </c>
      <c r="H1348" s="16">
        <f t="shared" si="104"/>
        <v>350.06539566800734</v>
      </c>
      <c r="I1348" s="46">
        <v>6.6</v>
      </c>
      <c r="J1348" s="16">
        <f t="shared" si="103"/>
        <v>343.46539566800737</v>
      </c>
    </row>
    <row r="1349" spans="2:10">
      <c r="B1349" s="15">
        <v>21.3</v>
      </c>
      <c r="C1349" s="16">
        <v>61.89</v>
      </c>
      <c r="D1349" s="15">
        <v>35.831000000000003</v>
      </c>
      <c r="E1349" s="17">
        <f t="shared" si="101"/>
        <v>5.9718333333333339E-2</v>
      </c>
      <c r="F1349" s="17">
        <f t="shared" si="102"/>
        <v>7.5175170602181624E-2</v>
      </c>
      <c r="G1349" s="17">
        <f t="shared" si="100"/>
        <v>283.33823294817853</v>
      </c>
      <c r="H1349" s="16">
        <f t="shared" si="104"/>
        <v>345.22823294817852</v>
      </c>
      <c r="I1349" s="46">
        <v>6.22</v>
      </c>
      <c r="J1349" s="16">
        <f t="shared" si="103"/>
        <v>339.00823294817855</v>
      </c>
    </row>
    <row r="1350" spans="2:10">
      <c r="B1350" s="15">
        <v>20.65</v>
      </c>
      <c r="C1350" s="16">
        <v>62.13</v>
      </c>
      <c r="D1350" s="15">
        <v>35.914000000000001</v>
      </c>
      <c r="E1350" s="17">
        <f t="shared" si="101"/>
        <v>5.9856666666666669E-2</v>
      </c>
      <c r="F1350" s="17">
        <f t="shared" si="102"/>
        <v>7.5186231928220534E-2</v>
      </c>
      <c r="G1350" s="17">
        <f t="shared" si="100"/>
        <v>274.65134866333409</v>
      </c>
      <c r="H1350" s="16">
        <f t="shared" si="104"/>
        <v>336.78134866333409</v>
      </c>
      <c r="I1350" s="46">
        <v>6.33</v>
      </c>
      <c r="J1350" s="16">
        <f t="shared" si="103"/>
        <v>330.4513486633341</v>
      </c>
    </row>
    <row r="1351" spans="2:10">
      <c r="B1351" s="15">
        <v>20.69</v>
      </c>
      <c r="C1351" s="16">
        <v>62.23</v>
      </c>
      <c r="D1351" s="15">
        <v>35.973999999999997</v>
      </c>
      <c r="E1351" s="17">
        <f t="shared" si="101"/>
        <v>5.9956666666666665E-2</v>
      </c>
      <c r="F1351" s="17">
        <f t="shared" si="102"/>
        <v>7.5194230094822234E-2</v>
      </c>
      <c r="G1351" s="17">
        <f t="shared" si="100"/>
        <v>275.15409059856421</v>
      </c>
      <c r="H1351" s="16">
        <f t="shared" si="104"/>
        <v>337.38409059856423</v>
      </c>
      <c r="I1351" s="46">
        <v>6.6</v>
      </c>
      <c r="J1351" s="16">
        <f t="shared" si="103"/>
        <v>330.78409059856421</v>
      </c>
    </row>
    <row r="1352" spans="2:10">
      <c r="B1352" s="15">
        <v>20.66</v>
      </c>
      <c r="C1352" s="16">
        <v>62.37</v>
      </c>
      <c r="D1352" s="15">
        <v>36.027999999999999</v>
      </c>
      <c r="E1352" s="17">
        <f t="shared" si="101"/>
        <v>6.0046666666666665E-2</v>
      </c>
      <c r="F1352" s="17">
        <f t="shared" si="102"/>
        <v>7.5201429899821634E-2</v>
      </c>
      <c r="G1352" s="17">
        <f t="shared" si="100"/>
        <v>274.72881868764841</v>
      </c>
      <c r="H1352" s="16">
        <f t="shared" si="104"/>
        <v>337.09881868764842</v>
      </c>
      <c r="I1352" s="46">
        <v>6.54</v>
      </c>
      <c r="J1352" s="16">
        <f t="shared" si="103"/>
        <v>330.5588186876484</v>
      </c>
    </row>
    <row r="1353" spans="2:10">
      <c r="B1353" s="15">
        <v>18.899999999999999</v>
      </c>
      <c r="C1353" s="16">
        <v>62.51</v>
      </c>
      <c r="D1353" s="15">
        <v>36.11</v>
      </c>
      <c r="E1353" s="17">
        <f t="shared" si="101"/>
        <v>6.0183333333333339E-2</v>
      </c>
      <c r="F1353" s="17">
        <f t="shared" si="102"/>
        <v>7.5212365573892451E-2</v>
      </c>
      <c r="G1353" s="17">
        <f t="shared" si="100"/>
        <v>251.28846640824875</v>
      </c>
      <c r="H1353" s="16">
        <f t="shared" si="104"/>
        <v>313.79846640824877</v>
      </c>
      <c r="I1353" s="46">
        <v>6.6</v>
      </c>
      <c r="J1353" s="16">
        <f t="shared" si="103"/>
        <v>307.19846640824875</v>
      </c>
    </row>
    <row r="1354" spans="2:10">
      <c r="B1354" s="15">
        <v>19</v>
      </c>
      <c r="C1354" s="16">
        <v>62.61</v>
      </c>
      <c r="D1354" s="15">
        <v>36.131999999999998</v>
      </c>
      <c r="E1354" s="17">
        <f t="shared" si="101"/>
        <v>6.0219999999999996E-2</v>
      </c>
      <c r="F1354" s="17">
        <f t="shared" si="102"/>
        <v>7.5215300076369299E-2</v>
      </c>
      <c r="G1354" s="17">
        <f t="shared" si="100"/>
        <v>252.60817919636685</v>
      </c>
      <c r="H1354" s="16">
        <f t="shared" si="104"/>
        <v>315.21817919636686</v>
      </c>
      <c r="I1354" s="46">
        <v>6.6</v>
      </c>
      <c r="J1354" s="16">
        <f t="shared" si="103"/>
        <v>308.61817919636684</v>
      </c>
    </row>
    <row r="1355" spans="2:10">
      <c r="B1355" s="15">
        <v>19.04</v>
      </c>
      <c r="C1355" s="16">
        <v>62.71</v>
      </c>
      <c r="D1355" s="15">
        <v>36.183999999999997</v>
      </c>
      <c r="E1355" s="17">
        <f t="shared" si="101"/>
        <v>6.0306666666666668E-2</v>
      </c>
      <c r="F1355" s="17">
        <f t="shared" si="102"/>
        <v>7.522223708348505E-2</v>
      </c>
      <c r="G1355" s="17">
        <f t="shared" si="100"/>
        <v>253.11664127814416</v>
      </c>
      <c r="H1355" s="16">
        <f t="shared" si="104"/>
        <v>315.82664127814417</v>
      </c>
      <c r="I1355" s="46">
        <v>6.6</v>
      </c>
      <c r="J1355" s="16">
        <f t="shared" si="103"/>
        <v>309.22664127814414</v>
      </c>
    </row>
    <row r="1356" spans="2:10">
      <c r="B1356" s="15">
        <v>18.89</v>
      </c>
      <c r="C1356" s="16">
        <v>61.89</v>
      </c>
      <c r="D1356" s="15">
        <v>36.21</v>
      </c>
      <c r="E1356" s="17">
        <f t="shared" si="101"/>
        <v>6.0350000000000001E-2</v>
      </c>
      <c r="F1356" s="17">
        <f t="shared" si="102"/>
        <v>7.522570606690826E-2</v>
      </c>
      <c r="G1356" s="17">
        <f t="shared" si="100"/>
        <v>251.11096974215971</v>
      </c>
      <c r="H1356" s="16">
        <f t="shared" si="104"/>
        <v>313.00096974215973</v>
      </c>
      <c r="I1356" s="46">
        <v>6.01</v>
      </c>
      <c r="J1356" s="16">
        <f t="shared" si="103"/>
        <v>306.99096974215973</v>
      </c>
    </row>
    <row r="1357" spans="2:10">
      <c r="B1357" s="15">
        <v>19.2</v>
      </c>
      <c r="C1357" s="16">
        <v>62.66</v>
      </c>
      <c r="D1357" s="15">
        <v>36.238</v>
      </c>
      <c r="E1357" s="17">
        <f t="shared" si="101"/>
        <v>6.0396666666666668E-2</v>
      </c>
      <c r="F1357" s="17">
        <f t="shared" si="102"/>
        <v>7.5229442253046869E-2</v>
      </c>
      <c r="G1357" s="17">
        <f t="shared" si="100"/>
        <v>255.21922567786126</v>
      </c>
      <c r="H1357" s="16">
        <f t="shared" si="104"/>
        <v>317.87922567786126</v>
      </c>
      <c r="I1357" s="46">
        <v>6.54</v>
      </c>
      <c r="J1357" s="16">
        <f t="shared" si="103"/>
        <v>311.33922567786124</v>
      </c>
    </row>
    <row r="1358" spans="2:10">
      <c r="B1358" s="15">
        <v>19.34</v>
      </c>
      <c r="C1358" s="16">
        <v>62.71</v>
      </c>
      <c r="D1358" s="15">
        <v>36.264000000000003</v>
      </c>
      <c r="E1358" s="17">
        <f t="shared" si="101"/>
        <v>6.0440000000000008E-2</v>
      </c>
      <c r="F1358" s="17">
        <f t="shared" si="102"/>
        <v>7.5232911901071092E-2</v>
      </c>
      <c r="G1358" s="17">
        <f t="shared" si="100"/>
        <v>257.06834298041645</v>
      </c>
      <c r="H1358" s="16">
        <f t="shared" si="104"/>
        <v>319.77834298041643</v>
      </c>
      <c r="I1358" s="46">
        <v>6.49</v>
      </c>
      <c r="J1358" s="16">
        <f t="shared" si="103"/>
        <v>313.28834298041647</v>
      </c>
    </row>
    <row r="1359" spans="2:10">
      <c r="B1359" s="15">
        <v>19.16</v>
      </c>
      <c r="C1359" s="16">
        <v>62.32</v>
      </c>
      <c r="D1359" s="15">
        <v>36.292999999999999</v>
      </c>
      <c r="E1359" s="17">
        <f t="shared" si="101"/>
        <v>6.0488333333333331E-2</v>
      </c>
      <c r="F1359" s="17">
        <f t="shared" si="102"/>
        <v>7.52367822706871E-2</v>
      </c>
      <c r="G1359" s="17">
        <f t="shared" si="100"/>
        <v>254.66267192376861</v>
      </c>
      <c r="H1359" s="16">
        <f t="shared" si="104"/>
        <v>316.98267192376863</v>
      </c>
      <c r="I1359" s="46">
        <v>6.6</v>
      </c>
      <c r="J1359" s="16">
        <f t="shared" si="103"/>
        <v>310.38267192376861</v>
      </c>
    </row>
    <row r="1360" spans="2:10">
      <c r="B1360" s="15">
        <v>19.239999999999998</v>
      </c>
      <c r="C1360" s="16">
        <v>62.47</v>
      </c>
      <c r="D1360" s="15">
        <v>36.317</v>
      </c>
      <c r="E1360" s="17">
        <f t="shared" si="101"/>
        <v>6.0528333333333337E-2</v>
      </c>
      <c r="F1360" s="17">
        <f t="shared" si="102"/>
        <v>7.523998563636336E-2</v>
      </c>
      <c r="G1360" s="17">
        <f t="shared" si="100"/>
        <v>255.71509400583057</v>
      </c>
      <c r="H1360" s="16">
        <f t="shared" si="104"/>
        <v>318.18509400583059</v>
      </c>
      <c r="I1360" s="46">
        <v>6.6</v>
      </c>
      <c r="J1360" s="16">
        <f t="shared" si="103"/>
        <v>311.58509400583057</v>
      </c>
    </row>
    <row r="1361" spans="2:10">
      <c r="B1361" s="15">
        <v>19.399999999999999</v>
      </c>
      <c r="C1361" s="16">
        <v>62.56</v>
      </c>
      <c r="D1361" s="15">
        <v>36.341999999999999</v>
      </c>
      <c r="E1361" s="17">
        <f t="shared" si="101"/>
        <v>6.0569999999999999E-2</v>
      </c>
      <c r="F1361" s="17">
        <f t="shared" si="102"/>
        <v>7.524332276568807E-2</v>
      </c>
      <c r="G1361" s="17">
        <f t="shared" ref="G1361:G1424" si="105">B1361/F1361</f>
        <v>257.83018727671941</v>
      </c>
      <c r="H1361" s="16">
        <f t="shared" si="104"/>
        <v>320.39018727671942</v>
      </c>
      <c r="I1361" s="46">
        <v>6.6</v>
      </c>
      <c r="J1361" s="16">
        <f t="shared" si="103"/>
        <v>313.79018727671939</v>
      </c>
    </row>
    <row r="1362" spans="2:10">
      <c r="B1362" s="15">
        <v>19.579999999999998</v>
      </c>
      <c r="C1362" s="16">
        <v>62.66</v>
      </c>
      <c r="D1362" s="15">
        <v>36.369</v>
      </c>
      <c r="E1362" s="17">
        <f t="shared" ref="E1362:E1425" si="106">(D1362*10^-3)/($C$3)</f>
        <v>6.0615000000000002E-2</v>
      </c>
      <c r="F1362" s="17">
        <f t="shared" ref="F1362:F1425" si="107">$C$4/(1-E1362)</f>
        <v>7.5246927197869184E-2</v>
      </c>
      <c r="G1362" s="17">
        <f t="shared" si="105"/>
        <v>260.20996111259751</v>
      </c>
      <c r="H1362" s="16">
        <f t="shared" si="104"/>
        <v>322.86996111259748</v>
      </c>
      <c r="I1362" s="46">
        <v>6.54</v>
      </c>
      <c r="J1362" s="16">
        <f t="shared" ref="J1362:J1425" si="108">C1362-I1362+G1362</f>
        <v>316.32996111259752</v>
      </c>
    </row>
    <row r="1363" spans="2:10">
      <c r="B1363" s="15">
        <v>19.55</v>
      </c>
      <c r="C1363" s="16">
        <v>62.47</v>
      </c>
      <c r="D1363" s="15">
        <v>36.395000000000003</v>
      </c>
      <c r="E1363" s="17">
        <f t="shared" si="106"/>
        <v>6.0658333333333342E-2</v>
      </c>
      <c r="F1363" s="17">
        <f t="shared" si="107"/>
        <v>7.5250398458960102E-2</v>
      </c>
      <c r="G1363" s="17">
        <f t="shared" si="105"/>
        <v>259.79928877934299</v>
      </c>
      <c r="H1363" s="16">
        <f t="shared" ref="H1363:H1426" si="109">G1363+C1363</f>
        <v>322.26928877934301</v>
      </c>
      <c r="I1363" s="46">
        <v>6.6</v>
      </c>
      <c r="J1363" s="16">
        <f t="shared" si="108"/>
        <v>315.66928877934299</v>
      </c>
    </row>
    <row r="1364" spans="2:10">
      <c r="B1364" s="15">
        <v>19.739999999999998</v>
      </c>
      <c r="C1364" s="16">
        <v>62.66</v>
      </c>
      <c r="D1364" s="15">
        <v>36.420999999999999</v>
      </c>
      <c r="E1364" s="17">
        <f t="shared" si="106"/>
        <v>6.0701666666666675E-2</v>
      </c>
      <c r="F1364" s="17">
        <f t="shared" si="107"/>
        <v>7.5253870040335444E-2</v>
      </c>
      <c r="G1364" s="17">
        <f t="shared" si="105"/>
        <v>262.31209091864014</v>
      </c>
      <c r="H1364" s="16">
        <f t="shared" si="109"/>
        <v>324.97209091864011</v>
      </c>
      <c r="I1364" s="46">
        <v>6.54</v>
      </c>
      <c r="J1364" s="16">
        <f t="shared" si="108"/>
        <v>318.43209091864014</v>
      </c>
    </row>
    <row r="1365" spans="2:10">
      <c r="B1365" s="15">
        <v>19.850000000000001</v>
      </c>
      <c r="C1365" s="16">
        <v>62.28</v>
      </c>
      <c r="D1365" s="15">
        <v>36.445</v>
      </c>
      <c r="E1365" s="17">
        <f t="shared" si="106"/>
        <v>6.0741666666666666E-2</v>
      </c>
      <c r="F1365" s="17">
        <f t="shared" si="107"/>
        <v>7.5257074861304063E-2</v>
      </c>
      <c r="G1365" s="17">
        <f t="shared" si="105"/>
        <v>263.7625769614724</v>
      </c>
      <c r="H1365" s="16">
        <f t="shared" si="109"/>
        <v>326.04257696147238</v>
      </c>
      <c r="I1365" s="46">
        <v>6.44</v>
      </c>
      <c r="J1365" s="16">
        <f t="shared" si="108"/>
        <v>319.60257696147244</v>
      </c>
    </row>
    <row r="1366" spans="2:10">
      <c r="B1366" s="15">
        <v>19.93</v>
      </c>
      <c r="C1366" s="16">
        <v>62.13</v>
      </c>
      <c r="D1366" s="15">
        <v>36.470999999999997</v>
      </c>
      <c r="E1366" s="17">
        <f t="shared" si="106"/>
        <v>6.0784999999999999E-2</v>
      </c>
      <c r="F1366" s="17">
        <f t="shared" si="107"/>
        <v>7.5260547058735583E-2</v>
      </c>
      <c r="G1366" s="17">
        <f t="shared" si="105"/>
        <v>264.81338202931255</v>
      </c>
      <c r="H1366" s="16">
        <f t="shared" si="109"/>
        <v>326.94338202931255</v>
      </c>
      <c r="I1366" s="46">
        <v>6.6</v>
      </c>
      <c r="J1366" s="16">
        <f t="shared" si="108"/>
        <v>320.34338202931258</v>
      </c>
    </row>
    <row r="1367" spans="2:10">
      <c r="B1367" s="15">
        <v>19.97</v>
      </c>
      <c r="C1367" s="16">
        <v>62.23</v>
      </c>
      <c r="D1367" s="15">
        <v>36.497999999999998</v>
      </c>
      <c r="E1367" s="17">
        <f t="shared" si="106"/>
        <v>6.0829999999999995E-2</v>
      </c>
      <c r="F1367" s="17">
        <f t="shared" si="107"/>
        <v>7.526415314135923E-2</v>
      </c>
      <c r="G1367" s="17">
        <f t="shared" si="105"/>
        <v>265.33215570090653</v>
      </c>
      <c r="H1367" s="16">
        <f t="shared" si="109"/>
        <v>327.56215570090654</v>
      </c>
      <c r="I1367" s="46">
        <v>6.54</v>
      </c>
      <c r="J1367" s="16">
        <f t="shared" si="108"/>
        <v>321.02215570090652</v>
      </c>
    </row>
    <row r="1368" spans="2:10">
      <c r="B1368" s="15">
        <v>19.600000000000001</v>
      </c>
      <c r="C1368" s="16">
        <v>62.37</v>
      </c>
      <c r="D1368" s="15">
        <v>36.533000000000001</v>
      </c>
      <c r="E1368" s="17">
        <f t="shared" si="106"/>
        <v>6.0888333333333343E-2</v>
      </c>
      <c r="F1368" s="17">
        <f t="shared" si="107"/>
        <v>7.5268828207263619E-2</v>
      </c>
      <c r="G1368" s="17">
        <f t="shared" si="105"/>
        <v>260.39996193415635</v>
      </c>
      <c r="H1368" s="16">
        <f t="shared" si="109"/>
        <v>322.76996193415636</v>
      </c>
      <c r="I1368" s="46">
        <v>6.49</v>
      </c>
      <c r="J1368" s="16">
        <f t="shared" si="108"/>
        <v>316.27996193415635</v>
      </c>
    </row>
    <row r="1369" spans="2:10">
      <c r="B1369" s="15">
        <v>19.260000000000002</v>
      </c>
      <c r="C1369" s="16">
        <v>62.47</v>
      </c>
      <c r="D1369" s="15">
        <v>36.597000000000001</v>
      </c>
      <c r="E1369" s="17">
        <f t="shared" si="106"/>
        <v>6.0995000000000008E-2</v>
      </c>
      <c r="F1369" s="17">
        <f t="shared" si="107"/>
        <v>7.5277378401361381E-2</v>
      </c>
      <c r="G1369" s="17">
        <f t="shared" si="105"/>
        <v>255.8537559226649</v>
      </c>
      <c r="H1369" s="16">
        <f t="shared" si="109"/>
        <v>318.32375592266487</v>
      </c>
      <c r="I1369" s="46">
        <v>6.6</v>
      </c>
      <c r="J1369" s="16">
        <f t="shared" si="108"/>
        <v>311.72375592266491</v>
      </c>
    </row>
    <row r="1370" spans="2:10">
      <c r="B1370" s="15">
        <v>19.309999999999999</v>
      </c>
      <c r="C1370" s="16">
        <v>62.56</v>
      </c>
      <c r="D1370" s="15">
        <v>36.621000000000002</v>
      </c>
      <c r="E1370" s="17">
        <f t="shared" si="106"/>
        <v>6.1035000000000006E-2</v>
      </c>
      <c r="F1370" s="17">
        <f t="shared" si="107"/>
        <v>7.5280585224976798E-2</v>
      </c>
      <c r="G1370" s="17">
        <f t="shared" si="105"/>
        <v>256.50703886389653</v>
      </c>
      <c r="H1370" s="16">
        <f t="shared" si="109"/>
        <v>319.06703886389653</v>
      </c>
      <c r="I1370" s="46">
        <v>6.6</v>
      </c>
      <c r="J1370" s="16">
        <f t="shared" si="108"/>
        <v>312.46703886389651</v>
      </c>
    </row>
    <row r="1371" spans="2:10">
      <c r="B1371" s="15">
        <v>19.38</v>
      </c>
      <c r="C1371" s="16">
        <v>62.66</v>
      </c>
      <c r="D1371" s="15">
        <v>36.649000000000001</v>
      </c>
      <c r="E1371" s="17">
        <f t="shared" si="106"/>
        <v>6.1081666666666673E-2</v>
      </c>
      <c r="F1371" s="17">
        <f t="shared" si="107"/>
        <v>7.5284326864534207E-2</v>
      </c>
      <c r="G1371" s="17">
        <f t="shared" si="105"/>
        <v>257.42409884161094</v>
      </c>
      <c r="H1371" s="16">
        <f t="shared" si="109"/>
        <v>320.08409884161097</v>
      </c>
      <c r="I1371" s="46">
        <v>6.6</v>
      </c>
      <c r="J1371" s="16">
        <f t="shared" si="108"/>
        <v>313.48409884161094</v>
      </c>
    </row>
    <row r="1372" spans="2:10">
      <c r="B1372" s="15">
        <v>19.37</v>
      </c>
      <c r="C1372" s="16">
        <v>62.18</v>
      </c>
      <c r="D1372" s="15">
        <v>36.671999999999997</v>
      </c>
      <c r="E1372" s="17">
        <f t="shared" si="106"/>
        <v>6.1119999999999994E-2</v>
      </c>
      <c r="F1372" s="17">
        <f t="shared" si="107"/>
        <v>7.5287400632424104E-2</v>
      </c>
      <c r="G1372" s="17">
        <f t="shared" si="105"/>
        <v>257.28076460721775</v>
      </c>
      <c r="H1372" s="16">
        <f t="shared" si="109"/>
        <v>319.46076460721775</v>
      </c>
      <c r="I1372" s="46">
        <v>6.54</v>
      </c>
      <c r="J1372" s="16">
        <f t="shared" si="108"/>
        <v>312.92076460721773</v>
      </c>
    </row>
    <row r="1373" spans="2:10">
      <c r="B1373" s="15">
        <v>19.489999999999998</v>
      </c>
      <c r="C1373" s="16">
        <v>62.32</v>
      </c>
      <c r="D1373" s="15">
        <v>36.698</v>
      </c>
      <c r="E1373" s="17">
        <f t="shared" si="106"/>
        <v>6.116333333333334E-2</v>
      </c>
      <c r="F1373" s="17">
        <f t="shared" si="107"/>
        <v>7.529087562881405E-2</v>
      </c>
      <c r="G1373" s="17">
        <f t="shared" si="105"/>
        <v>258.86270862469706</v>
      </c>
      <c r="H1373" s="16">
        <f t="shared" si="109"/>
        <v>321.18270862469706</v>
      </c>
      <c r="I1373" s="46">
        <v>6.54</v>
      </c>
      <c r="J1373" s="16">
        <f t="shared" si="108"/>
        <v>314.64270862469709</v>
      </c>
    </row>
    <row r="1374" spans="2:10">
      <c r="B1374" s="15">
        <v>19.63</v>
      </c>
      <c r="C1374" s="16">
        <v>62.47</v>
      </c>
      <c r="D1374" s="15">
        <v>36.722999999999999</v>
      </c>
      <c r="E1374" s="17">
        <f t="shared" si="106"/>
        <v>6.1205000000000002E-2</v>
      </c>
      <c r="F1374" s="17">
        <f t="shared" si="107"/>
        <v>7.5294217274027173E-2</v>
      </c>
      <c r="G1374" s="17">
        <f t="shared" si="105"/>
        <v>260.71059253538971</v>
      </c>
      <c r="H1374" s="16">
        <f t="shared" si="109"/>
        <v>323.18059253538968</v>
      </c>
      <c r="I1374" s="46">
        <v>6.6</v>
      </c>
      <c r="J1374" s="16">
        <f t="shared" si="108"/>
        <v>316.58059253538971</v>
      </c>
    </row>
    <row r="1375" spans="2:10">
      <c r="B1375" s="15">
        <v>19.54</v>
      </c>
      <c r="C1375" s="16">
        <v>62.56</v>
      </c>
      <c r="D1375" s="15">
        <v>36.749000000000002</v>
      </c>
      <c r="E1375" s="17">
        <f t="shared" si="106"/>
        <v>6.1248333333333342E-2</v>
      </c>
      <c r="F1375" s="17">
        <f t="shared" si="107"/>
        <v>7.5297692899723587E-2</v>
      </c>
      <c r="G1375" s="17">
        <f t="shared" si="105"/>
        <v>259.50330279072506</v>
      </c>
      <c r="H1375" s="16">
        <f t="shared" si="109"/>
        <v>322.06330279072506</v>
      </c>
      <c r="I1375" s="46">
        <v>6.6</v>
      </c>
      <c r="J1375" s="16">
        <f t="shared" si="108"/>
        <v>315.46330279072504</v>
      </c>
    </row>
    <row r="1376" spans="2:10">
      <c r="B1376" s="15">
        <v>19.649999999999999</v>
      </c>
      <c r="C1376" s="16">
        <v>62.61</v>
      </c>
      <c r="D1376" s="15">
        <v>36.771999999999998</v>
      </c>
      <c r="E1376" s="17">
        <f t="shared" si="106"/>
        <v>6.128666666666667E-2</v>
      </c>
      <c r="F1376" s="17">
        <f t="shared" si="107"/>
        <v>7.5300767759170731E-2</v>
      </c>
      <c r="G1376" s="17">
        <f t="shared" si="105"/>
        <v>260.95351461548495</v>
      </c>
      <c r="H1376" s="16">
        <f t="shared" si="109"/>
        <v>323.56351461548496</v>
      </c>
      <c r="I1376" s="46">
        <v>6.6</v>
      </c>
      <c r="J1376" s="16">
        <f t="shared" si="108"/>
        <v>316.96351461548494</v>
      </c>
    </row>
    <row r="1377" spans="2:10">
      <c r="B1377" s="15">
        <v>19.739999999999998</v>
      </c>
      <c r="C1377" s="16">
        <v>62.66</v>
      </c>
      <c r="D1377" s="15">
        <v>36.799999999999997</v>
      </c>
      <c r="E1377" s="17">
        <f t="shared" si="106"/>
        <v>6.1333333333333337E-2</v>
      </c>
      <c r="F1377" s="17">
        <f t="shared" si="107"/>
        <v>7.5304511405295121E-2</v>
      </c>
      <c r="G1377" s="17">
        <f t="shared" si="105"/>
        <v>262.13568923855945</v>
      </c>
      <c r="H1377" s="16">
        <f t="shared" si="109"/>
        <v>324.79568923855948</v>
      </c>
      <c r="I1377" s="46">
        <v>6.54</v>
      </c>
      <c r="J1377" s="16">
        <f t="shared" si="108"/>
        <v>318.25568923855946</v>
      </c>
    </row>
    <row r="1378" spans="2:10">
      <c r="B1378" s="15">
        <v>19.920000000000002</v>
      </c>
      <c r="C1378" s="16">
        <v>62.66</v>
      </c>
      <c r="D1378" s="15">
        <v>36.826999999999998</v>
      </c>
      <c r="E1378" s="17">
        <f t="shared" si="106"/>
        <v>6.1378333333333333E-2</v>
      </c>
      <c r="F1378" s="17">
        <f t="shared" si="107"/>
        <v>7.5308121702322747E-2</v>
      </c>
      <c r="G1378" s="17">
        <f t="shared" si="105"/>
        <v>264.51330281134346</v>
      </c>
      <c r="H1378" s="16">
        <f t="shared" si="109"/>
        <v>327.17330281134343</v>
      </c>
      <c r="I1378" s="46">
        <v>6.6</v>
      </c>
      <c r="J1378" s="16">
        <f t="shared" si="108"/>
        <v>320.57330281134347</v>
      </c>
    </row>
    <row r="1379" spans="2:10">
      <c r="B1379" s="15">
        <v>19.989999999999998</v>
      </c>
      <c r="C1379" s="16">
        <v>62.18</v>
      </c>
      <c r="D1379" s="15">
        <v>36.850999999999999</v>
      </c>
      <c r="E1379" s="17">
        <f t="shared" si="106"/>
        <v>6.1418333333333339E-2</v>
      </c>
      <c r="F1379" s="17">
        <f t="shared" si="107"/>
        <v>7.531133114586408E-2</v>
      </c>
      <c r="G1379" s="17">
        <f t="shared" si="105"/>
        <v>265.43150540365667</v>
      </c>
      <c r="H1379" s="16">
        <f t="shared" si="109"/>
        <v>327.61150540365668</v>
      </c>
      <c r="I1379" s="46">
        <v>6.49</v>
      </c>
      <c r="J1379" s="16">
        <f t="shared" si="108"/>
        <v>321.12150540365667</v>
      </c>
    </row>
    <row r="1380" spans="2:10">
      <c r="B1380" s="15">
        <v>20.010000000000002</v>
      </c>
      <c r="C1380" s="16">
        <v>62.37</v>
      </c>
      <c r="D1380" s="15">
        <v>36.878</v>
      </c>
      <c r="E1380" s="17">
        <f t="shared" si="106"/>
        <v>6.1463333333333335E-2</v>
      </c>
      <c r="F1380" s="17">
        <f t="shared" si="107"/>
        <v>7.5314942096849719E-2</v>
      </c>
      <c r="G1380" s="17">
        <f t="shared" si="105"/>
        <v>265.68433092955911</v>
      </c>
      <c r="H1380" s="16">
        <f t="shared" si="109"/>
        <v>328.05433092955911</v>
      </c>
      <c r="I1380" s="46">
        <v>6.54</v>
      </c>
      <c r="J1380" s="16">
        <f t="shared" si="108"/>
        <v>321.51433092955909</v>
      </c>
    </row>
    <row r="1381" spans="2:10">
      <c r="B1381" s="15">
        <v>20.059999999999999</v>
      </c>
      <c r="C1381" s="16">
        <v>62.47</v>
      </c>
      <c r="D1381" s="15">
        <v>36.904000000000003</v>
      </c>
      <c r="E1381" s="17">
        <f t="shared" si="106"/>
        <v>6.1506666666666682E-2</v>
      </c>
      <c r="F1381" s="17">
        <f t="shared" si="107"/>
        <v>7.5318419636193845E-2</v>
      </c>
      <c r="G1381" s="17">
        <f t="shared" si="105"/>
        <v>266.33591220971766</v>
      </c>
      <c r="H1381" s="16">
        <f t="shared" si="109"/>
        <v>328.80591220971769</v>
      </c>
      <c r="I1381" s="46">
        <v>6.54</v>
      </c>
      <c r="J1381" s="16">
        <f t="shared" si="108"/>
        <v>322.26591220971767</v>
      </c>
    </row>
    <row r="1382" spans="2:10">
      <c r="B1382" s="15">
        <v>20.2</v>
      </c>
      <c r="C1382" s="16">
        <v>62.51</v>
      </c>
      <c r="D1382" s="15">
        <v>36.93</v>
      </c>
      <c r="E1382" s="17">
        <f t="shared" si="106"/>
        <v>6.1550000000000001E-2</v>
      </c>
      <c r="F1382" s="17">
        <f t="shared" si="107"/>
        <v>7.5321897496691728E-2</v>
      </c>
      <c r="G1382" s="17">
        <f t="shared" si="105"/>
        <v>268.18230383650678</v>
      </c>
      <c r="H1382" s="16">
        <f t="shared" si="109"/>
        <v>330.69230383650677</v>
      </c>
      <c r="I1382" s="46">
        <v>6.6</v>
      </c>
      <c r="J1382" s="16">
        <f t="shared" si="108"/>
        <v>324.09230383650674</v>
      </c>
    </row>
    <row r="1383" spans="2:10">
      <c r="B1383" s="15">
        <v>20.329999999999998</v>
      </c>
      <c r="C1383" s="16">
        <v>62.71</v>
      </c>
      <c r="D1383" s="15">
        <v>36.957999999999998</v>
      </c>
      <c r="E1383" s="17">
        <f t="shared" si="106"/>
        <v>6.1596666666666668E-2</v>
      </c>
      <c r="F1383" s="17">
        <f t="shared" si="107"/>
        <v>7.5325643244131352E-2</v>
      </c>
      <c r="G1383" s="17">
        <f t="shared" si="105"/>
        <v>269.89480772318416</v>
      </c>
      <c r="H1383" s="16">
        <f t="shared" si="109"/>
        <v>332.60480772318414</v>
      </c>
      <c r="I1383" s="46">
        <v>6.54</v>
      </c>
      <c r="J1383" s="16">
        <f t="shared" si="108"/>
        <v>326.06480772318417</v>
      </c>
    </row>
    <row r="1384" spans="2:10">
      <c r="B1384" s="15">
        <v>20.05</v>
      </c>
      <c r="C1384" s="16">
        <v>62.75</v>
      </c>
      <c r="D1384" s="15">
        <v>36.987000000000002</v>
      </c>
      <c r="E1384" s="17">
        <f t="shared" si="106"/>
        <v>6.1645000000000012E-2</v>
      </c>
      <c r="F1384" s="17">
        <f t="shared" si="107"/>
        <v>7.5329523161032183E-2</v>
      </c>
      <c r="G1384" s="17">
        <f t="shared" si="105"/>
        <v>266.16390438499189</v>
      </c>
      <c r="H1384" s="16">
        <f t="shared" si="109"/>
        <v>328.91390438499189</v>
      </c>
      <c r="I1384" s="46">
        <v>6.75</v>
      </c>
      <c r="J1384" s="16">
        <f t="shared" si="108"/>
        <v>322.16390438499189</v>
      </c>
    </row>
    <row r="1385" spans="2:10">
      <c r="B1385" s="15">
        <v>20.11</v>
      </c>
      <c r="C1385" s="16">
        <v>62.18</v>
      </c>
      <c r="D1385" s="15">
        <v>37.008000000000003</v>
      </c>
      <c r="E1385" s="17">
        <f t="shared" si="106"/>
        <v>6.1680000000000013E-2</v>
      </c>
      <c r="F1385" s="17">
        <f t="shared" si="107"/>
        <v>7.5332333005552837E-2</v>
      </c>
      <c r="G1385" s="17">
        <f t="shared" si="105"/>
        <v>266.95044740639673</v>
      </c>
      <c r="H1385" s="16">
        <f t="shared" si="109"/>
        <v>329.13044740639674</v>
      </c>
      <c r="I1385" s="46">
        <v>6.54</v>
      </c>
      <c r="J1385" s="16">
        <f t="shared" si="108"/>
        <v>322.59044740639672</v>
      </c>
    </row>
    <row r="1386" spans="2:10">
      <c r="B1386" s="15">
        <v>20.21</v>
      </c>
      <c r="C1386" s="16">
        <v>62.32</v>
      </c>
      <c r="D1386" s="15">
        <v>37.033999999999999</v>
      </c>
      <c r="E1386" s="17">
        <f t="shared" si="106"/>
        <v>6.1723333333333331E-2</v>
      </c>
      <c r="F1386" s="17">
        <f t="shared" si="107"/>
        <v>7.5335812151110737E-2</v>
      </c>
      <c r="G1386" s="17">
        <f t="shared" si="105"/>
        <v>268.26550909761482</v>
      </c>
      <c r="H1386" s="16">
        <f t="shared" si="109"/>
        <v>330.58550909761482</v>
      </c>
      <c r="I1386" s="46">
        <v>6.6</v>
      </c>
      <c r="J1386" s="16">
        <f t="shared" si="108"/>
        <v>323.98550909761479</v>
      </c>
    </row>
    <row r="1387" spans="2:10">
      <c r="B1387" s="15">
        <v>20.23</v>
      </c>
      <c r="C1387" s="16">
        <v>62.42</v>
      </c>
      <c r="D1387" s="15">
        <v>37.07</v>
      </c>
      <c r="E1387" s="17">
        <f t="shared" si="106"/>
        <v>6.1783333333333336E-2</v>
      </c>
      <c r="F1387" s="17">
        <f t="shared" si="107"/>
        <v>7.5340629960141056E-2</v>
      </c>
      <c r="G1387" s="17">
        <f t="shared" si="105"/>
        <v>268.51381533048868</v>
      </c>
      <c r="H1387" s="16">
        <f t="shared" si="109"/>
        <v>330.9338153304887</v>
      </c>
      <c r="I1387" s="46">
        <v>6.54</v>
      </c>
      <c r="J1387" s="16">
        <f t="shared" si="108"/>
        <v>324.39381533048868</v>
      </c>
    </row>
    <row r="1388" spans="2:10">
      <c r="B1388" s="15">
        <v>20.49</v>
      </c>
      <c r="C1388" s="16">
        <v>62.51</v>
      </c>
      <c r="D1388" s="15">
        <v>37.121000000000002</v>
      </c>
      <c r="E1388" s="17">
        <f t="shared" si="106"/>
        <v>6.1868333333333338E-2</v>
      </c>
      <c r="F1388" s="17">
        <f t="shared" si="107"/>
        <v>7.5347456244525393E-2</v>
      </c>
      <c r="G1388" s="17">
        <f t="shared" si="105"/>
        <v>271.94016920098431</v>
      </c>
      <c r="H1388" s="16">
        <f t="shared" si="109"/>
        <v>334.45016920098431</v>
      </c>
      <c r="I1388" s="46">
        <v>6.6</v>
      </c>
      <c r="J1388" s="16">
        <f t="shared" si="108"/>
        <v>327.85016920098428</v>
      </c>
    </row>
    <row r="1389" spans="2:10">
      <c r="B1389" s="15">
        <v>20.39</v>
      </c>
      <c r="C1389" s="16">
        <v>62.66</v>
      </c>
      <c r="D1389" s="15">
        <v>37.143000000000001</v>
      </c>
      <c r="E1389" s="17">
        <f t="shared" si="106"/>
        <v>6.1905000000000009E-2</v>
      </c>
      <c r="F1389" s="17">
        <f t="shared" si="107"/>
        <v>7.5350401298131156E-2</v>
      </c>
      <c r="G1389" s="17">
        <f t="shared" si="105"/>
        <v>270.60240753496441</v>
      </c>
      <c r="H1389" s="16">
        <f t="shared" si="109"/>
        <v>333.26240753496438</v>
      </c>
      <c r="I1389" s="46">
        <v>6.54</v>
      </c>
      <c r="J1389" s="16">
        <f t="shared" si="108"/>
        <v>326.72240753496442</v>
      </c>
    </row>
    <row r="1390" spans="2:10">
      <c r="B1390" s="15">
        <v>20.28</v>
      </c>
      <c r="C1390" s="16">
        <v>62.66</v>
      </c>
      <c r="D1390" s="15">
        <v>37.17</v>
      </c>
      <c r="E1390" s="17">
        <f t="shared" si="106"/>
        <v>6.1950000000000005E-2</v>
      </c>
      <c r="F1390" s="17">
        <f t="shared" si="107"/>
        <v>7.535401599677026E-2</v>
      </c>
      <c r="G1390" s="17">
        <f t="shared" si="105"/>
        <v>269.12965064621397</v>
      </c>
      <c r="H1390" s="16">
        <f t="shared" si="109"/>
        <v>331.789650646214</v>
      </c>
      <c r="I1390" s="46">
        <v>6.6</v>
      </c>
      <c r="J1390" s="16">
        <f t="shared" si="108"/>
        <v>325.18965064621398</v>
      </c>
    </row>
    <row r="1391" spans="2:10">
      <c r="B1391" s="15">
        <v>20.38</v>
      </c>
      <c r="C1391" s="16">
        <v>62.23</v>
      </c>
      <c r="D1391" s="15">
        <v>37.197000000000003</v>
      </c>
      <c r="E1391" s="17">
        <f t="shared" si="106"/>
        <v>6.1995000000000001E-2</v>
      </c>
      <c r="F1391" s="17">
        <f t="shared" si="107"/>
        <v>7.5357631042233628E-2</v>
      </c>
      <c r="G1391" s="17">
        <f t="shared" si="105"/>
        <v>270.44374561851845</v>
      </c>
      <c r="H1391" s="16">
        <f t="shared" si="109"/>
        <v>332.67374561851847</v>
      </c>
      <c r="I1391" s="46">
        <v>6.6</v>
      </c>
      <c r="J1391" s="16">
        <f t="shared" si="108"/>
        <v>326.07374561851844</v>
      </c>
    </row>
    <row r="1392" spans="2:10">
      <c r="B1392" s="15">
        <v>20.58</v>
      </c>
      <c r="C1392" s="16">
        <v>62.32</v>
      </c>
      <c r="D1392" s="15">
        <v>37.222999999999999</v>
      </c>
      <c r="E1392" s="17">
        <f t="shared" si="106"/>
        <v>6.2038333333333334E-2</v>
      </c>
      <c r="F1392" s="17">
        <f t="shared" si="107"/>
        <v>7.5361112524964968E-2</v>
      </c>
      <c r="G1392" s="17">
        <f t="shared" si="105"/>
        <v>273.08514047191693</v>
      </c>
      <c r="H1392" s="16">
        <f t="shared" si="109"/>
        <v>335.40514047191692</v>
      </c>
      <c r="I1392" s="46">
        <v>6.6</v>
      </c>
      <c r="J1392" s="16">
        <f t="shared" si="108"/>
        <v>328.80514047191696</v>
      </c>
    </row>
    <row r="1393" spans="2:10">
      <c r="B1393" s="15">
        <v>20.6</v>
      </c>
      <c r="C1393" s="16">
        <v>62.42</v>
      </c>
      <c r="D1393" s="15">
        <v>37.249000000000002</v>
      </c>
      <c r="E1393" s="17">
        <f t="shared" si="106"/>
        <v>6.2081666666666674E-2</v>
      </c>
      <c r="F1393" s="17">
        <f t="shared" si="107"/>
        <v>7.5364594329396503E-2</v>
      </c>
      <c r="G1393" s="17">
        <f t="shared" si="105"/>
        <v>273.33790068534637</v>
      </c>
      <c r="H1393" s="16">
        <f t="shared" si="109"/>
        <v>335.75790068534639</v>
      </c>
      <c r="I1393" s="46">
        <v>6.6</v>
      </c>
      <c r="J1393" s="16">
        <f t="shared" si="108"/>
        <v>329.15790068534636</v>
      </c>
    </row>
    <row r="1394" spans="2:10">
      <c r="B1394" s="15">
        <v>20.6</v>
      </c>
      <c r="C1394" s="16">
        <v>62.56</v>
      </c>
      <c r="D1394" s="15">
        <v>37.276000000000003</v>
      </c>
      <c r="E1394" s="17">
        <f t="shared" si="106"/>
        <v>6.2126666666666677E-2</v>
      </c>
      <c r="F1394" s="17">
        <f t="shared" si="107"/>
        <v>7.536821038992865E-2</v>
      </c>
      <c r="G1394" s="17">
        <f t="shared" si="105"/>
        <v>273.32478631803565</v>
      </c>
      <c r="H1394" s="16">
        <f t="shared" si="109"/>
        <v>335.88478631803565</v>
      </c>
      <c r="I1394" s="46">
        <v>6.6</v>
      </c>
      <c r="J1394" s="16">
        <f t="shared" si="108"/>
        <v>329.28478631803563</v>
      </c>
    </row>
    <row r="1395" spans="2:10">
      <c r="B1395" s="15">
        <v>20.72</v>
      </c>
      <c r="C1395" s="16">
        <v>62.61</v>
      </c>
      <c r="D1395" s="15">
        <v>37.302999999999997</v>
      </c>
      <c r="E1395" s="17">
        <f t="shared" si="106"/>
        <v>6.217166666666666E-2</v>
      </c>
      <c r="F1395" s="17">
        <f t="shared" si="107"/>
        <v>7.537182679748107E-2</v>
      </c>
      <c r="G1395" s="17">
        <f t="shared" si="105"/>
        <v>274.90377877762228</v>
      </c>
      <c r="H1395" s="16">
        <f t="shared" si="109"/>
        <v>337.51377877762229</v>
      </c>
      <c r="I1395" s="46">
        <v>6.54</v>
      </c>
      <c r="J1395" s="16">
        <f t="shared" si="108"/>
        <v>330.97377877762227</v>
      </c>
    </row>
    <row r="1396" spans="2:10">
      <c r="B1396" s="15">
        <v>20.83</v>
      </c>
      <c r="C1396" s="16">
        <v>62.75</v>
      </c>
      <c r="D1396" s="15">
        <v>37.329000000000001</v>
      </c>
      <c r="E1396" s="17">
        <f t="shared" si="106"/>
        <v>6.2215000000000006E-2</v>
      </c>
      <c r="F1396" s="17">
        <f t="shared" si="107"/>
        <v>7.5375309592039058E-2</v>
      </c>
      <c r="G1396" s="17">
        <f t="shared" si="105"/>
        <v>276.35044038611829</v>
      </c>
      <c r="H1396" s="16">
        <f t="shared" si="109"/>
        <v>339.10044038611829</v>
      </c>
      <c r="I1396" s="46">
        <v>6.6</v>
      </c>
      <c r="J1396" s="16">
        <f t="shared" si="108"/>
        <v>332.50044038611827</v>
      </c>
    </row>
    <row r="1397" spans="2:10">
      <c r="B1397" s="15">
        <v>20.96</v>
      </c>
      <c r="C1397" s="16">
        <v>62.13</v>
      </c>
      <c r="D1397" s="15">
        <v>37.354999999999997</v>
      </c>
      <c r="E1397" s="17">
        <f t="shared" si="106"/>
        <v>6.2258333333333332E-2</v>
      </c>
      <c r="F1397" s="17">
        <f t="shared" si="107"/>
        <v>7.5378792708479067E-2</v>
      </c>
      <c r="G1397" s="17">
        <f t="shared" si="105"/>
        <v>278.06229374170238</v>
      </c>
      <c r="H1397" s="16">
        <f t="shared" si="109"/>
        <v>340.19229374170237</v>
      </c>
      <c r="I1397" s="46">
        <v>6.6</v>
      </c>
      <c r="J1397" s="16">
        <f t="shared" si="108"/>
        <v>333.59229374170241</v>
      </c>
    </row>
    <row r="1398" spans="2:10">
      <c r="B1398" s="15">
        <v>21.08</v>
      </c>
      <c r="C1398" s="16">
        <v>62.32</v>
      </c>
      <c r="D1398" s="15">
        <v>37.381</v>
      </c>
      <c r="E1398" s="17">
        <f t="shared" si="106"/>
        <v>6.2301666666666665E-2</v>
      </c>
      <c r="F1398" s="17">
        <f t="shared" si="107"/>
        <v>7.5382276146845756E-2</v>
      </c>
      <c r="G1398" s="17">
        <f t="shared" si="105"/>
        <v>279.64133052888792</v>
      </c>
      <c r="H1398" s="16">
        <f t="shared" si="109"/>
        <v>341.96133052888791</v>
      </c>
      <c r="I1398" s="46">
        <v>6.54</v>
      </c>
      <c r="J1398" s="16">
        <f t="shared" si="108"/>
        <v>335.42133052888789</v>
      </c>
    </row>
    <row r="1399" spans="2:10">
      <c r="B1399" s="15">
        <v>21.21</v>
      </c>
      <c r="C1399" s="16">
        <v>62.42</v>
      </c>
      <c r="D1399" s="15">
        <v>37.406999999999996</v>
      </c>
      <c r="E1399" s="17">
        <f t="shared" si="106"/>
        <v>6.2344999999999998E-2</v>
      </c>
      <c r="F1399" s="17">
        <f t="shared" si="107"/>
        <v>7.5385759907183714E-2</v>
      </c>
      <c r="G1399" s="17">
        <f t="shared" si="105"/>
        <v>281.35287123342829</v>
      </c>
      <c r="H1399" s="16">
        <f t="shared" si="109"/>
        <v>343.7728712334283</v>
      </c>
      <c r="I1399" s="46">
        <v>6.6</v>
      </c>
      <c r="J1399" s="16">
        <f t="shared" si="108"/>
        <v>337.17287123342828</v>
      </c>
    </row>
    <row r="1400" spans="2:10">
      <c r="B1400" s="15">
        <v>21.22</v>
      </c>
      <c r="C1400" s="16">
        <v>62.56</v>
      </c>
      <c r="D1400" s="15">
        <v>37.436</v>
      </c>
      <c r="E1400" s="17">
        <f t="shared" si="106"/>
        <v>6.2393333333333342E-2</v>
      </c>
      <c r="F1400" s="17">
        <f t="shared" si="107"/>
        <v>7.5389646019763459E-2</v>
      </c>
      <c r="G1400" s="17">
        <f t="shared" si="105"/>
        <v>281.47101253714811</v>
      </c>
      <c r="H1400" s="16">
        <f t="shared" si="109"/>
        <v>344.03101253714811</v>
      </c>
      <c r="I1400" s="46">
        <v>6.6</v>
      </c>
      <c r="J1400" s="16">
        <f t="shared" si="108"/>
        <v>337.43101253714809</v>
      </c>
    </row>
    <row r="1401" spans="2:10">
      <c r="B1401" s="15">
        <v>21.37</v>
      </c>
      <c r="C1401" s="16">
        <v>62.61</v>
      </c>
      <c r="D1401" s="15">
        <v>37.460999999999999</v>
      </c>
      <c r="E1401" s="17">
        <f t="shared" si="106"/>
        <v>6.2435000000000004E-2</v>
      </c>
      <c r="F1401" s="17">
        <f t="shared" si="107"/>
        <v>7.5392996438401971E-2</v>
      </c>
      <c r="G1401" s="17">
        <f t="shared" si="105"/>
        <v>283.44807886047937</v>
      </c>
      <c r="H1401" s="16">
        <f t="shared" si="109"/>
        <v>346.05807886047938</v>
      </c>
      <c r="I1401" s="46">
        <v>6.6</v>
      </c>
      <c r="J1401" s="16">
        <f t="shared" si="108"/>
        <v>339.45807886047936</v>
      </c>
    </row>
    <row r="1402" spans="2:10">
      <c r="B1402" s="15">
        <v>21.44</v>
      </c>
      <c r="C1402" s="16">
        <v>62.71</v>
      </c>
      <c r="D1402" s="15">
        <v>37.487000000000002</v>
      </c>
      <c r="E1402" s="17">
        <f t="shared" si="106"/>
        <v>6.2478333333333337E-2</v>
      </c>
      <c r="F1402" s="17">
        <f t="shared" si="107"/>
        <v>7.5396481189700867E-2</v>
      </c>
      <c r="G1402" s="17">
        <f t="shared" si="105"/>
        <v>284.36340345985138</v>
      </c>
      <c r="H1402" s="16">
        <f t="shared" si="109"/>
        <v>347.07340345985136</v>
      </c>
      <c r="I1402" s="46">
        <v>6.6</v>
      </c>
      <c r="J1402" s="16">
        <f t="shared" si="108"/>
        <v>340.4734034598514</v>
      </c>
    </row>
    <row r="1403" spans="2:10">
      <c r="B1403" s="15">
        <v>21.35</v>
      </c>
      <c r="C1403" s="16">
        <v>62.71</v>
      </c>
      <c r="D1403" s="15">
        <v>37.514000000000003</v>
      </c>
      <c r="E1403" s="17">
        <f t="shared" si="106"/>
        <v>6.2523333333333347E-2</v>
      </c>
      <c r="F1403" s="17">
        <f t="shared" si="107"/>
        <v>7.5400100310873894E-2</v>
      </c>
      <c r="G1403" s="17">
        <f t="shared" si="105"/>
        <v>283.15612196766523</v>
      </c>
      <c r="H1403" s="16">
        <f t="shared" si="109"/>
        <v>345.86612196766521</v>
      </c>
      <c r="I1403" s="46">
        <v>6.6</v>
      </c>
      <c r="J1403" s="16">
        <f t="shared" si="108"/>
        <v>339.26612196766524</v>
      </c>
    </row>
    <row r="1404" spans="2:10">
      <c r="B1404" s="15">
        <v>21.32</v>
      </c>
      <c r="C1404" s="16">
        <v>62.18</v>
      </c>
      <c r="D1404" s="15">
        <v>37.539000000000001</v>
      </c>
      <c r="E1404" s="17">
        <f t="shared" si="106"/>
        <v>6.2565000000000009E-2</v>
      </c>
      <c r="F1404" s="17">
        <f t="shared" si="107"/>
        <v>7.5403451658803383E-2</v>
      </c>
      <c r="G1404" s="17">
        <f t="shared" si="105"/>
        <v>282.74567716703302</v>
      </c>
      <c r="H1404" s="16">
        <f t="shared" si="109"/>
        <v>344.92567716703303</v>
      </c>
      <c r="I1404" s="46">
        <v>6.49</v>
      </c>
      <c r="J1404" s="16">
        <f t="shared" si="108"/>
        <v>338.43567716703302</v>
      </c>
    </row>
    <row r="1405" spans="2:10">
      <c r="B1405" s="15">
        <v>21.41</v>
      </c>
      <c r="C1405" s="16">
        <v>62.13</v>
      </c>
      <c r="D1405" s="15">
        <v>37.561999999999998</v>
      </c>
      <c r="E1405" s="17">
        <f t="shared" si="106"/>
        <v>6.260333333333333E-2</v>
      </c>
      <c r="F1405" s="17">
        <f t="shared" si="107"/>
        <v>7.5406535162030677E-2</v>
      </c>
      <c r="G1405" s="17">
        <f t="shared" si="105"/>
        <v>283.92764571392934</v>
      </c>
      <c r="H1405" s="16">
        <f t="shared" si="109"/>
        <v>346.05764571392933</v>
      </c>
      <c r="I1405" s="46">
        <v>6.54</v>
      </c>
      <c r="J1405" s="16">
        <f t="shared" si="108"/>
        <v>339.51764571392937</v>
      </c>
    </row>
    <row r="1406" spans="2:10">
      <c r="B1406" s="15">
        <v>21.38</v>
      </c>
      <c r="C1406" s="16">
        <v>62.23</v>
      </c>
      <c r="D1406" s="15">
        <v>37.588999999999999</v>
      </c>
      <c r="E1406" s="17">
        <f t="shared" si="106"/>
        <v>6.2648333333333334E-2</v>
      </c>
      <c r="F1406" s="17">
        <f t="shared" si="107"/>
        <v>7.5410155248496577E-2</v>
      </c>
      <c r="G1406" s="17">
        <f t="shared" si="105"/>
        <v>283.51619128149514</v>
      </c>
      <c r="H1406" s="16">
        <f t="shared" si="109"/>
        <v>345.74619128149516</v>
      </c>
      <c r="I1406" s="46">
        <v>6.6</v>
      </c>
      <c r="J1406" s="16">
        <f t="shared" si="108"/>
        <v>339.14619128149513</v>
      </c>
    </row>
    <row r="1407" spans="2:10">
      <c r="B1407" s="15">
        <v>21.38</v>
      </c>
      <c r="C1407" s="16">
        <v>62.32</v>
      </c>
      <c r="D1407" s="15">
        <v>37.613999999999997</v>
      </c>
      <c r="E1407" s="17">
        <f t="shared" si="106"/>
        <v>6.2689999999999996E-2</v>
      </c>
      <c r="F1407" s="17">
        <f t="shared" si="107"/>
        <v>7.5413507490339746E-2</v>
      </c>
      <c r="G1407" s="17">
        <f t="shared" si="105"/>
        <v>283.50358856785323</v>
      </c>
      <c r="H1407" s="16">
        <f t="shared" si="109"/>
        <v>345.82358856785322</v>
      </c>
      <c r="I1407" s="46">
        <v>6.54</v>
      </c>
      <c r="J1407" s="16">
        <f t="shared" si="108"/>
        <v>339.28358856785326</v>
      </c>
    </row>
    <row r="1408" spans="2:10">
      <c r="B1408" s="15">
        <v>21.5</v>
      </c>
      <c r="C1408" s="16">
        <v>62.42</v>
      </c>
      <c r="D1408" s="15">
        <v>37.64</v>
      </c>
      <c r="E1408" s="17">
        <f t="shared" si="106"/>
        <v>6.2733333333333335E-2</v>
      </c>
      <c r="F1408" s="17">
        <f t="shared" si="107"/>
        <v>7.5416994138029395E-2</v>
      </c>
      <c r="G1408" s="17">
        <f t="shared" si="105"/>
        <v>285.08163505761519</v>
      </c>
      <c r="H1408" s="16">
        <f t="shared" si="109"/>
        <v>347.5016350576152</v>
      </c>
      <c r="I1408" s="46">
        <v>6.6</v>
      </c>
      <c r="J1408" s="16">
        <f t="shared" si="108"/>
        <v>340.90163505761518</v>
      </c>
    </row>
    <row r="1409" spans="2:10">
      <c r="B1409" s="15">
        <v>21.59</v>
      </c>
      <c r="C1409" s="16">
        <v>62.51</v>
      </c>
      <c r="D1409" s="15">
        <v>37.664000000000001</v>
      </c>
      <c r="E1409" s="17">
        <f t="shared" si="106"/>
        <v>6.2773333333333348E-2</v>
      </c>
      <c r="F1409" s="17">
        <f t="shared" si="107"/>
        <v>7.5420212868217956E-2</v>
      </c>
      <c r="G1409" s="17">
        <f t="shared" si="105"/>
        <v>286.26278260079027</v>
      </c>
      <c r="H1409" s="16">
        <f t="shared" si="109"/>
        <v>348.77278260079026</v>
      </c>
      <c r="I1409" s="46">
        <v>6.6</v>
      </c>
      <c r="J1409" s="16">
        <f t="shared" si="108"/>
        <v>342.17278260079024</v>
      </c>
    </row>
    <row r="1410" spans="2:10">
      <c r="B1410" s="15">
        <v>21.37</v>
      </c>
      <c r="C1410" s="16">
        <v>62.61</v>
      </c>
      <c r="D1410" s="15">
        <v>37.691000000000003</v>
      </c>
      <c r="E1410" s="17">
        <f t="shared" si="106"/>
        <v>6.2818333333333337E-2</v>
      </c>
      <c r="F1410" s="17">
        <f t="shared" si="107"/>
        <v>7.5423834268102077E-2</v>
      </c>
      <c r="G1410" s="17">
        <f t="shared" si="105"/>
        <v>283.3321881255473</v>
      </c>
      <c r="H1410" s="16">
        <f t="shared" si="109"/>
        <v>345.94218812554732</v>
      </c>
      <c r="I1410" s="46">
        <v>6.6</v>
      </c>
      <c r="J1410" s="16">
        <f t="shared" si="108"/>
        <v>339.3421881255473</v>
      </c>
    </row>
    <row r="1411" spans="2:10">
      <c r="B1411" s="15">
        <v>21.59</v>
      </c>
      <c r="C1411" s="16">
        <v>62.28</v>
      </c>
      <c r="D1411" s="15">
        <v>37.716000000000001</v>
      </c>
      <c r="E1411" s="17">
        <f t="shared" si="106"/>
        <v>6.2859999999999999E-2</v>
      </c>
      <c r="F1411" s="17">
        <f t="shared" si="107"/>
        <v>7.542718772624192E-2</v>
      </c>
      <c r="G1411" s="17">
        <f t="shared" si="105"/>
        <v>286.23631147908503</v>
      </c>
      <c r="H1411" s="16">
        <f t="shared" si="109"/>
        <v>348.51631147908506</v>
      </c>
      <c r="I1411" s="46">
        <v>6.44</v>
      </c>
      <c r="J1411" s="16">
        <f t="shared" si="108"/>
        <v>342.07631147908501</v>
      </c>
    </row>
    <row r="1412" spans="2:10">
      <c r="B1412" s="15">
        <v>21.6</v>
      </c>
      <c r="C1412" s="16">
        <v>61.17</v>
      </c>
      <c r="D1412" s="15">
        <v>37.74</v>
      </c>
      <c r="E1412" s="17">
        <f t="shared" si="106"/>
        <v>6.2900000000000011E-2</v>
      </c>
      <c r="F1412" s="17">
        <f t="shared" si="107"/>
        <v>7.5430407326614393E-2</v>
      </c>
      <c r="G1412" s="17">
        <f t="shared" si="105"/>
        <v>286.35666656911707</v>
      </c>
      <c r="H1412" s="16">
        <f t="shared" si="109"/>
        <v>347.52666656911708</v>
      </c>
      <c r="I1412" s="46">
        <v>5.9</v>
      </c>
      <c r="J1412" s="16">
        <f t="shared" si="108"/>
        <v>341.62666656911705</v>
      </c>
    </row>
    <row r="1413" spans="2:10">
      <c r="B1413" s="15">
        <v>21.6</v>
      </c>
      <c r="C1413" s="16">
        <v>61.99</v>
      </c>
      <c r="D1413" s="15">
        <v>37.767000000000003</v>
      </c>
      <c r="E1413" s="17">
        <f t="shared" si="106"/>
        <v>6.2945000000000001E-2</v>
      </c>
      <c r="F1413" s="17">
        <f t="shared" si="107"/>
        <v>7.5434029705588629E-2</v>
      </c>
      <c r="G1413" s="17">
        <f t="shared" si="105"/>
        <v>286.34291558203387</v>
      </c>
      <c r="H1413" s="16">
        <f t="shared" si="109"/>
        <v>348.33291558203388</v>
      </c>
      <c r="I1413" s="46">
        <v>6.44</v>
      </c>
      <c r="J1413" s="16">
        <f t="shared" si="108"/>
        <v>341.89291558203388</v>
      </c>
    </row>
    <row r="1414" spans="2:10">
      <c r="B1414" s="15">
        <v>21.76</v>
      </c>
      <c r="C1414" s="16">
        <v>61.7</v>
      </c>
      <c r="D1414" s="15">
        <v>37.793999999999997</v>
      </c>
      <c r="E1414" s="17">
        <f t="shared" si="106"/>
        <v>6.298999999999999E-2</v>
      </c>
      <c r="F1414" s="17">
        <f t="shared" si="107"/>
        <v>7.5437652432493091E-2</v>
      </c>
      <c r="G1414" s="17">
        <f t="shared" si="105"/>
        <v>288.45012136972815</v>
      </c>
      <c r="H1414" s="16">
        <f t="shared" si="109"/>
        <v>350.15012136972814</v>
      </c>
      <c r="I1414" s="46">
        <v>6.22</v>
      </c>
      <c r="J1414" s="16">
        <f t="shared" si="108"/>
        <v>343.93012136972817</v>
      </c>
    </row>
    <row r="1415" spans="2:10">
      <c r="B1415" s="15">
        <v>21.72</v>
      </c>
      <c r="C1415" s="16">
        <v>62.18</v>
      </c>
      <c r="D1415" s="15">
        <v>37.82</v>
      </c>
      <c r="E1415" s="17">
        <f t="shared" si="106"/>
        <v>6.303333333333333E-2</v>
      </c>
      <c r="F1415" s="17">
        <f t="shared" si="107"/>
        <v>7.5441141313213222E-2</v>
      </c>
      <c r="G1415" s="17">
        <f t="shared" si="105"/>
        <v>287.90656691981707</v>
      </c>
      <c r="H1415" s="16">
        <f t="shared" si="109"/>
        <v>350.08656691981707</v>
      </c>
      <c r="I1415" s="46">
        <v>6.44</v>
      </c>
      <c r="J1415" s="16">
        <f t="shared" si="108"/>
        <v>343.64656691981708</v>
      </c>
    </row>
    <row r="1416" spans="2:10">
      <c r="B1416" s="15">
        <v>21.55</v>
      </c>
      <c r="C1416" s="16">
        <v>62.32</v>
      </c>
      <c r="D1416" s="15">
        <v>37.848999999999997</v>
      </c>
      <c r="E1416" s="17">
        <f t="shared" si="106"/>
        <v>6.3081666666666675E-2</v>
      </c>
      <c r="F1416" s="17">
        <f t="shared" si="107"/>
        <v>7.5445033137826328E-2</v>
      </c>
      <c r="G1416" s="17">
        <f t="shared" si="105"/>
        <v>285.6384191737514</v>
      </c>
      <c r="H1416" s="16">
        <f t="shared" si="109"/>
        <v>347.95841917375139</v>
      </c>
      <c r="I1416" s="46">
        <v>6.54</v>
      </c>
      <c r="J1416" s="16">
        <f t="shared" si="108"/>
        <v>341.41841917375143</v>
      </c>
    </row>
    <row r="1417" spans="2:10">
      <c r="B1417" s="15">
        <v>21.49</v>
      </c>
      <c r="C1417" s="16">
        <v>62.51</v>
      </c>
      <c r="D1417" s="15">
        <v>37.872</v>
      </c>
      <c r="E1417" s="17">
        <f t="shared" si="106"/>
        <v>6.3120000000000009E-2</v>
      </c>
      <c r="F1417" s="17">
        <f t="shared" si="107"/>
        <v>7.5448120042876737E-2</v>
      </c>
      <c r="G1417" s="17">
        <f t="shared" si="105"/>
        <v>284.83148404211204</v>
      </c>
      <c r="H1417" s="16">
        <f t="shared" si="109"/>
        <v>347.34148404211203</v>
      </c>
      <c r="I1417" s="46">
        <v>6.54</v>
      </c>
      <c r="J1417" s="16">
        <f t="shared" si="108"/>
        <v>340.80148404211207</v>
      </c>
    </row>
    <row r="1418" spans="2:10">
      <c r="B1418" s="15">
        <v>21.43</v>
      </c>
      <c r="C1418" s="16">
        <v>62.37</v>
      </c>
      <c r="D1418" s="15">
        <v>37.901000000000003</v>
      </c>
      <c r="E1418" s="17">
        <f t="shared" si="106"/>
        <v>6.316833333333334E-2</v>
      </c>
      <c r="F1418" s="17">
        <f t="shared" si="107"/>
        <v>7.5452012587573031E-2</v>
      </c>
      <c r="G1418" s="17">
        <f t="shared" si="105"/>
        <v>284.02158226233354</v>
      </c>
      <c r="H1418" s="16">
        <f t="shared" si="109"/>
        <v>346.39158226233354</v>
      </c>
      <c r="I1418" s="46">
        <v>6.44</v>
      </c>
      <c r="J1418" s="16">
        <f t="shared" si="108"/>
        <v>339.95158226233355</v>
      </c>
    </row>
    <row r="1419" spans="2:10">
      <c r="B1419" s="15">
        <v>21.57</v>
      </c>
      <c r="C1419" s="16">
        <v>62.23</v>
      </c>
      <c r="D1419" s="15">
        <v>37.956000000000003</v>
      </c>
      <c r="E1419" s="17">
        <f t="shared" si="106"/>
        <v>6.3260000000000011E-2</v>
      </c>
      <c r="F1419" s="17">
        <f t="shared" si="107"/>
        <v>7.5459396103262744E-2</v>
      </c>
      <c r="G1419" s="17">
        <f t="shared" si="105"/>
        <v>285.84909386874017</v>
      </c>
      <c r="H1419" s="16">
        <f t="shared" si="109"/>
        <v>348.07909386874019</v>
      </c>
      <c r="I1419" s="46">
        <v>6.54</v>
      </c>
      <c r="J1419" s="16">
        <f t="shared" si="108"/>
        <v>341.53909386874017</v>
      </c>
    </row>
    <row r="1420" spans="2:10">
      <c r="B1420" s="15">
        <v>21.48</v>
      </c>
      <c r="C1420" s="16">
        <v>61.8</v>
      </c>
      <c r="D1420" s="15">
        <v>38.008000000000003</v>
      </c>
      <c r="E1420" s="17">
        <f t="shared" si="106"/>
        <v>6.3346666666666676E-2</v>
      </c>
      <c r="F1420" s="17">
        <f t="shared" si="107"/>
        <v>7.546637821083256E-2</v>
      </c>
      <c r="G1420" s="17">
        <f t="shared" si="105"/>
        <v>284.63006320497738</v>
      </c>
      <c r="H1420" s="16">
        <f t="shared" si="109"/>
        <v>346.43006320497739</v>
      </c>
      <c r="I1420" s="46">
        <v>6.12</v>
      </c>
      <c r="J1420" s="16">
        <f t="shared" si="108"/>
        <v>340.31006320497738</v>
      </c>
    </row>
    <row r="1421" spans="2:10">
      <c r="B1421" s="15">
        <v>21.42</v>
      </c>
      <c r="C1421" s="16">
        <v>62.61</v>
      </c>
      <c r="D1421" s="15">
        <v>38.030999999999999</v>
      </c>
      <c r="E1421" s="17">
        <f t="shared" si="106"/>
        <v>6.3385000000000011E-2</v>
      </c>
      <c r="F1421" s="17">
        <f t="shared" si="107"/>
        <v>7.5469466862873591E-2</v>
      </c>
      <c r="G1421" s="17">
        <f t="shared" si="105"/>
        <v>283.82339097372562</v>
      </c>
      <c r="H1421" s="16">
        <f t="shared" si="109"/>
        <v>346.43339097372564</v>
      </c>
      <c r="I1421" s="46">
        <v>6.54</v>
      </c>
      <c r="J1421" s="16">
        <f t="shared" si="108"/>
        <v>339.89339097372562</v>
      </c>
    </row>
    <row r="1422" spans="2:10">
      <c r="B1422" s="15">
        <v>21.48</v>
      </c>
      <c r="C1422" s="16">
        <v>62.37</v>
      </c>
      <c r="D1422" s="15">
        <v>38.057000000000002</v>
      </c>
      <c r="E1422" s="17">
        <f t="shared" si="106"/>
        <v>6.3428333333333337E-2</v>
      </c>
      <c r="F1422" s="17">
        <f t="shared" si="107"/>
        <v>7.5472958687023792E-2</v>
      </c>
      <c r="G1422" s="17">
        <f t="shared" si="105"/>
        <v>284.6052463515399</v>
      </c>
      <c r="H1422" s="16">
        <f t="shared" si="109"/>
        <v>346.97524635153991</v>
      </c>
      <c r="I1422" s="46">
        <v>6.49</v>
      </c>
      <c r="J1422" s="16">
        <f t="shared" si="108"/>
        <v>340.4852463515399</v>
      </c>
    </row>
    <row r="1423" spans="2:10">
      <c r="B1423" s="15">
        <v>21.54</v>
      </c>
      <c r="C1423" s="16">
        <v>62.61</v>
      </c>
      <c r="D1423" s="15">
        <v>38.082000000000001</v>
      </c>
      <c r="E1423" s="17">
        <f t="shared" si="106"/>
        <v>6.3470000000000013E-2</v>
      </c>
      <c r="F1423" s="17">
        <f t="shared" si="107"/>
        <v>7.5476316514975869E-2</v>
      </c>
      <c r="G1423" s="17">
        <f t="shared" si="105"/>
        <v>285.38753604551005</v>
      </c>
      <c r="H1423" s="16">
        <f t="shared" si="109"/>
        <v>347.99753604551006</v>
      </c>
      <c r="I1423" s="46">
        <v>6.54</v>
      </c>
      <c r="J1423" s="16">
        <f t="shared" si="108"/>
        <v>341.45753604551004</v>
      </c>
    </row>
    <row r="1424" spans="2:10">
      <c r="B1424" s="15">
        <v>21.73</v>
      </c>
      <c r="C1424" s="16">
        <v>62.75</v>
      </c>
      <c r="D1424" s="15">
        <v>38.109000000000002</v>
      </c>
      <c r="E1424" s="17">
        <f t="shared" si="106"/>
        <v>6.3515000000000016E-2</v>
      </c>
      <c r="F1424" s="17">
        <f t="shared" si="107"/>
        <v>7.5479943304773006E-2</v>
      </c>
      <c r="G1424" s="17">
        <f t="shared" si="105"/>
        <v>287.89104825183267</v>
      </c>
      <c r="H1424" s="16">
        <f t="shared" si="109"/>
        <v>350.64104825183267</v>
      </c>
      <c r="I1424" s="46">
        <v>6.6</v>
      </c>
      <c r="J1424" s="16">
        <f t="shared" si="108"/>
        <v>344.04104825183265</v>
      </c>
    </row>
    <row r="1425" spans="2:10">
      <c r="B1425" s="15">
        <v>21.63</v>
      </c>
      <c r="C1425" s="16">
        <v>62.56</v>
      </c>
      <c r="D1425" s="15">
        <v>38.134</v>
      </c>
      <c r="E1425" s="17">
        <f t="shared" si="106"/>
        <v>6.3556666666666678E-2</v>
      </c>
      <c r="F1425" s="17">
        <f t="shared" si="107"/>
        <v>7.5483301754265625E-2</v>
      </c>
      <c r="G1425" s="17">
        <f t="shared" ref="G1425:G1488" si="110">B1425/F1425</f>
        <v>286.55344291133463</v>
      </c>
      <c r="H1425" s="16">
        <f t="shared" si="109"/>
        <v>349.11344291133463</v>
      </c>
      <c r="I1425" s="46">
        <v>6.75</v>
      </c>
      <c r="J1425" s="16">
        <f t="shared" si="108"/>
        <v>342.36344291133463</v>
      </c>
    </row>
    <row r="1426" spans="2:10">
      <c r="B1426" s="15">
        <v>21.75</v>
      </c>
      <c r="C1426" s="16">
        <v>62.75</v>
      </c>
      <c r="D1426" s="15">
        <v>38.158999999999999</v>
      </c>
      <c r="E1426" s="17">
        <f t="shared" ref="E1426:E1489" si="111">(D1426*10^-3)/($C$3)</f>
        <v>6.359833333333334E-2</v>
      </c>
      <c r="F1426" s="17">
        <f t="shared" ref="F1426:F1489" si="112">$C$4/(1-E1426)</f>
        <v>7.5486660502637234E-2</v>
      </c>
      <c r="G1426" s="17">
        <f t="shared" si="110"/>
        <v>288.13037767434594</v>
      </c>
      <c r="H1426" s="16">
        <f t="shared" si="109"/>
        <v>350.88037767434594</v>
      </c>
      <c r="I1426" s="46">
        <v>6.75</v>
      </c>
      <c r="J1426" s="16">
        <f t="shared" ref="J1426:J1489" si="113">C1426-I1426+G1426</f>
        <v>344.13037767434594</v>
      </c>
    </row>
    <row r="1427" spans="2:10">
      <c r="B1427" s="15">
        <v>21.87</v>
      </c>
      <c r="C1427" s="16">
        <v>62.9</v>
      </c>
      <c r="D1427" s="15">
        <v>38.186999999999998</v>
      </c>
      <c r="E1427" s="17">
        <f t="shared" si="111"/>
        <v>6.3645000000000007E-2</v>
      </c>
      <c r="F1427" s="17">
        <f t="shared" si="112"/>
        <v>7.549042265569185E-2</v>
      </c>
      <c r="G1427" s="17">
        <f t="shared" si="110"/>
        <v>289.70562398024992</v>
      </c>
      <c r="H1427" s="16">
        <f t="shared" ref="H1427:H1490" si="114">G1427+C1427</f>
        <v>352.6056239802499</v>
      </c>
      <c r="I1427" s="46">
        <v>6.54</v>
      </c>
      <c r="J1427" s="16">
        <f t="shared" si="113"/>
        <v>346.06562398024994</v>
      </c>
    </row>
    <row r="1428" spans="2:10">
      <c r="B1428" s="15">
        <v>22.05</v>
      </c>
      <c r="C1428" s="16">
        <v>63.04</v>
      </c>
      <c r="D1428" s="15">
        <v>38.212000000000003</v>
      </c>
      <c r="E1428" s="17">
        <f t="shared" si="111"/>
        <v>6.3686666666666669E-2</v>
      </c>
      <c r="F1428" s="17">
        <f t="shared" si="112"/>
        <v>7.549378203781891E-2</v>
      </c>
      <c r="G1428" s="17">
        <f t="shared" si="110"/>
        <v>292.07703475438501</v>
      </c>
      <c r="H1428" s="16">
        <f t="shared" si="114"/>
        <v>355.11703475438503</v>
      </c>
      <c r="I1428" s="46">
        <v>6.6</v>
      </c>
      <c r="J1428" s="16">
        <f t="shared" si="113"/>
        <v>348.51703475438501</v>
      </c>
    </row>
    <row r="1429" spans="2:10">
      <c r="B1429" s="15">
        <v>22.05</v>
      </c>
      <c r="C1429" s="16">
        <v>63.19</v>
      </c>
      <c r="D1429" s="15">
        <v>38.237000000000002</v>
      </c>
      <c r="E1429" s="17">
        <f t="shared" si="111"/>
        <v>6.3728333333333331E-2</v>
      </c>
      <c r="F1429" s="17">
        <f t="shared" si="112"/>
        <v>7.5497141718949473E-2</v>
      </c>
      <c r="G1429" s="17">
        <f t="shared" si="110"/>
        <v>292.06403710069912</v>
      </c>
      <c r="H1429" s="16">
        <f t="shared" si="114"/>
        <v>355.25403710069912</v>
      </c>
      <c r="I1429" s="46">
        <v>6.65</v>
      </c>
      <c r="J1429" s="16">
        <f t="shared" si="113"/>
        <v>348.60403710069914</v>
      </c>
    </row>
    <row r="1430" spans="2:10">
      <c r="B1430" s="15">
        <v>21.87</v>
      </c>
      <c r="C1430" s="16">
        <v>63.33</v>
      </c>
      <c r="D1430" s="15">
        <v>38.265000000000001</v>
      </c>
      <c r="E1430" s="17">
        <f t="shared" si="111"/>
        <v>6.3774999999999998E-2</v>
      </c>
      <c r="F1430" s="17">
        <f t="shared" si="112"/>
        <v>7.5500904916841943E-2</v>
      </c>
      <c r="G1430" s="17">
        <f t="shared" si="110"/>
        <v>289.6654023430317</v>
      </c>
      <c r="H1430" s="16">
        <f t="shared" si="114"/>
        <v>352.99540234303169</v>
      </c>
      <c r="I1430" s="46">
        <v>6.54</v>
      </c>
      <c r="J1430" s="16">
        <f t="shared" si="113"/>
        <v>346.45540234303172</v>
      </c>
    </row>
    <row r="1431" spans="2:10">
      <c r="B1431" s="15">
        <v>21.99</v>
      </c>
      <c r="C1431" s="16">
        <v>63.52</v>
      </c>
      <c r="D1431" s="15">
        <v>38.290999999999997</v>
      </c>
      <c r="E1431" s="17">
        <f t="shared" si="111"/>
        <v>6.3818333333333338E-2</v>
      </c>
      <c r="F1431" s="17">
        <f t="shared" si="112"/>
        <v>7.5504399650819565E-2</v>
      </c>
      <c r="G1431" s="17">
        <f t="shared" si="110"/>
        <v>291.24130648936705</v>
      </c>
      <c r="H1431" s="16">
        <f t="shared" si="114"/>
        <v>354.76130648936703</v>
      </c>
      <c r="I1431" s="46">
        <v>6.54</v>
      </c>
      <c r="J1431" s="16">
        <f t="shared" si="113"/>
        <v>348.22130648936707</v>
      </c>
    </row>
    <row r="1432" spans="2:10">
      <c r="B1432" s="15">
        <v>22.04</v>
      </c>
      <c r="C1432" s="16">
        <v>62.32</v>
      </c>
      <c r="D1432" s="15">
        <v>38.317999999999998</v>
      </c>
      <c r="E1432" s="17">
        <f t="shared" si="111"/>
        <v>6.3863333333333328E-2</v>
      </c>
      <c r="F1432" s="17">
        <f t="shared" si="112"/>
        <v>7.5508029140086766E-2</v>
      </c>
      <c r="G1432" s="17">
        <f t="shared" si="110"/>
        <v>291.88948845572628</v>
      </c>
      <c r="H1432" s="16">
        <f t="shared" si="114"/>
        <v>354.20948845572627</v>
      </c>
      <c r="I1432" s="46">
        <v>6.01</v>
      </c>
      <c r="J1432" s="16">
        <f t="shared" si="113"/>
        <v>348.19948845572628</v>
      </c>
    </row>
    <row r="1433" spans="2:10">
      <c r="B1433" s="15">
        <v>21.92</v>
      </c>
      <c r="C1433" s="16">
        <v>62.71</v>
      </c>
      <c r="D1433" s="15">
        <v>38.341999999999999</v>
      </c>
      <c r="E1433" s="17">
        <f t="shared" si="111"/>
        <v>6.390333333333334E-2</v>
      </c>
      <c r="F1433" s="17">
        <f t="shared" si="112"/>
        <v>7.551125564571716E-2</v>
      </c>
      <c r="G1433" s="17">
        <f t="shared" si="110"/>
        <v>290.28784930877066</v>
      </c>
      <c r="H1433" s="16">
        <f t="shared" si="114"/>
        <v>352.99784930877064</v>
      </c>
      <c r="I1433" s="46">
        <v>6.6</v>
      </c>
      <c r="J1433" s="16">
        <f t="shared" si="113"/>
        <v>346.39784930877067</v>
      </c>
    </row>
    <row r="1434" spans="2:10">
      <c r="B1434" s="15">
        <v>22.04</v>
      </c>
      <c r="C1434" s="16">
        <v>62.23</v>
      </c>
      <c r="D1434" s="15">
        <v>38.369</v>
      </c>
      <c r="E1434" s="17">
        <f t="shared" si="111"/>
        <v>6.3948333333333343E-2</v>
      </c>
      <c r="F1434" s="17">
        <f t="shared" si="112"/>
        <v>7.5514885794164155E-2</v>
      </c>
      <c r="G1434" s="17">
        <f t="shared" si="110"/>
        <v>291.86298526724732</v>
      </c>
      <c r="H1434" s="16">
        <f t="shared" si="114"/>
        <v>354.09298526724734</v>
      </c>
      <c r="I1434" s="46">
        <v>6.49</v>
      </c>
      <c r="J1434" s="16">
        <f t="shared" si="113"/>
        <v>347.60298526724733</v>
      </c>
    </row>
    <row r="1435" spans="2:10">
      <c r="B1435" s="15">
        <v>22</v>
      </c>
      <c r="C1435" s="16">
        <v>62.71</v>
      </c>
      <c r="D1435" s="15">
        <v>38.396000000000001</v>
      </c>
      <c r="E1435" s="17">
        <f t="shared" si="111"/>
        <v>6.3993333333333333E-2</v>
      </c>
      <c r="F1435" s="17">
        <f t="shared" si="112"/>
        <v>7.5518516291661397E-2</v>
      </c>
      <c r="G1435" s="17">
        <f t="shared" si="110"/>
        <v>291.31928274429293</v>
      </c>
      <c r="H1435" s="16">
        <f t="shared" si="114"/>
        <v>354.02928274429291</v>
      </c>
      <c r="I1435" s="46">
        <v>6.6</v>
      </c>
      <c r="J1435" s="16">
        <f t="shared" si="113"/>
        <v>347.42928274429295</v>
      </c>
    </row>
    <row r="1436" spans="2:10">
      <c r="B1436" s="15">
        <v>21.94</v>
      </c>
      <c r="C1436" s="16">
        <v>62.37</v>
      </c>
      <c r="D1436" s="15">
        <v>38.423000000000002</v>
      </c>
      <c r="E1436" s="17">
        <f t="shared" si="111"/>
        <v>6.403833333333335E-2</v>
      </c>
      <c r="F1436" s="17">
        <f t="shared" si="112"/>
        <v>7.5522147138259235E-2</v>
      </c>
      <c r="G1436" s="17">
        <f t="shared" si="110"/>
        <v>290.51080817173005</v>
      </c>
      <c r="H1436" s="16">
        <f t="shared" si="114"/>
        <v>352.88080817173005</v>
      </c>
      <c r="I1436" s="46">
        <v>6.49</v>
      </c>
      <c r="J1436" s="16">
        <f t="shared" si="113"/>
        <v>346.39080817173004</v>
      </c>
    </row>
    <row r="1437" spans="2:10">
      <c r="B1437" s="15">
        <v>21.85</v>
      </c>
      <c r="C1437" s="16">
        <v>62.8</v>
      </c>
      <c r="D1437" s="15">
        <v>38.447000000000003</v>
      </c>
      <c r="E1437" s="17">
        <f t="shared" si="111"/>
        <v>6.4078333333333334E-2</v>
      </c>
      <c r="F1437" s="17">
        <f t="shared" si="112"/>
        <v>7.5525374850570134E-2</v>
      </c>
      <c r="G1437" s="17">
        <f t="shared" si="110"/>
        <v>289.30674019468381</v>
      </c>
      <c r="H1437" s="16">
        <f t="shared" si="114"/>
        <v>352.10674019468382</v>
      </c>
      <c r="I1437" s="46">
        <v>6.6</v>
      </c>
      <c r="J1437" s="16">
        <f t="shared" si="113"/>
        <v>345.5067401946838</v>
      </c>
    </row>
    <row r="1438" spans="2:10">
      <c r="B1438" s="15">
        <v>21.86</v>
      </c>
      <c r="C1438" s="16">
        <v>61.8</v>
      </c>
      <c r="D1438" s="15">
        <v>38.475000000000001</v>
      </c>
      <c r="E1438" s="17">
        <f t="shared" si="111"/>
        <v>6.4125000000000001E-2</v>
      </c>
      <c r="F1438" s="17">
        <f t="shared" si="112"/>
        <v>7.5529140863652033E-2</v>
      </c>
      <c r="G1438" s="17">
        <f t="shared" si="110"/>
        <v>289.42471409098204</v>
      </c>
      <c r="H1438" s="16">
        <f t="shared" si="114"/>
        <v>351.22471409098205</v>
      </c>
      <c r="I1438" s="46">
        <v>6.17</v>
      </c>
      <c r="J1438" s="16">
        <f t="shared" si="113"/>
        <v>345.05471409098203</v>
      </c>
    </row>
    <row r="1439" spans="2:10">
      <c r="B1439" s="15">
        <v>21.82</v>
      </c>
      <c r="C1439" s="16">
        <v>62.28</v>
      </c>
      <c r="D1439" s="15">
        <v>38.497999999999998</v>
      </c>
      <c r="E1439" s="17">
        <f t="shared" si="111"/>
        <v>6.4163333333333336E-2</v>
      </c>
      <c r="F1439" s="17">
        <f t="shared" si="112"/>
        <v>7.5532234655374703E-2</v>
      </c>
      <c r="G1439" s="17">
        <f t="shared" si="110"/>
        <v>288.88328406482992</v>
      </c>
      <c r="H1439" s="16">
        <f t="shared" si="114"/>
        <v>351.1632840648299</v>
      </c>
      <c r="I1439" s="46">
        <v>6.54</v>
      </c>
      <c r="J1439" s="16">
        <f t="shared" si="113"/>
        <v>344.62328406482993</v>
      </c>
    </row>
    <row r="1440" spans="2:10">
      <c r="B1440" s="15">
        <v>22.05</v>
      </c>
      <c r="C1440" s="16">
        <v>62.8</v>
      </c>
      <c r="D1440" s="15">
        <v>38.524000000000001</v>
      </c>
      <c r="E1440" s="17">
        <f t="shared" si="111"/>
        <v>6.4206666666666676E-2</v>
      </c>
      <c r="F1440" s="17">
        <f t="shared" si="112"/>
        <v>7.5535732290360064E-2</v>
      </c>
      <c r="G1440" s="17">
        <f t="shared" si="110"/>
        <v>291.91482403638577</v>
      </c>
      <c r="H1440" s="16">
        <f t="shared" si="114"/>
        <v>354.71482403638578</v>
      </c>
      <c r="I1440" s="46">
        <v>6.6</v>
      </c>
      <c r="J1440" s="16">
        <f t="shared" si="113"/>
        <v>348.11482403638576</v>
      </c>
    </row>
    <row r="1441" spans="2:10">
      <c r="B1441" s="15">
        <v>22.24</v>
      </c>
      <c r="C1441" s="16">
        <v>62.9</v>
      </c>
      <c r="D1441" s="15">
        <v>38.548999999999999</v>
      </c>
      <c r="E1441" s="17">
        <f t="shared" si="111"/>
        <v>6.4248333333333338E-2</v>
      </c>
      <c r="F1441" s="17">
        <f t="shared" si="112"/>
        <v>7.553909570641465E-2</v>
      </c>
      <c r="G1441" s="17">
        <f t="shared" si="110"/>
        <v>294.41708021547595</v>
      </c>
      <c r="H1441" s="16">
        <f t="shared" si="114"/>
        <v>357.31708021547593</v>
      </c>
      <c r="I1441" s="46">
        <v>6.54</v>
      </c>
      <c r="J1441" s="16">
        <f t="shared" si="113"/>
        <v>350.77708021547596</v>
      </c>
    </row>
    <row r="1442" spans="2:10">
      <c r="B1442" s="15">
        <v>22.39</v>
      </c>
      <c r="C1442" s="16">
        <v>63.09</v>
      </c>
      <c r="D1442" s="15">
        <v>38.576999999999998</v>
      </c>
      <c r="E1442" s="17">
        <f t="shared" si="111"/>
        <v>6.4295000000000005E-2</v>
      </c>
      <c r="F1442" s="17">
        <f t="shared" si="112"/>
        <v>7.5542863088014223E-2</v>
      </c>
      <c r="G1442" s="17">
        <f t="shared" si="110"/>
        <v>296.38802508601822</v>
      </c>
      <c r="H1442" s="16">
        <f t="shared" si="114"/>
        <v>359.47802508601819</v>
      </c>
      <c r="I1442" s="46">
        <v>6.6</v>
      </c>
      <c r="J1442" s="16">
        <f t="shared" si="113"/>
        <v>352.87802508601823</v>
      </c>
    </row>
    <row r="1443" spans="2:10">
      <c r="B1443" s="15">
        <v>22.47</v>
      </c>
      <c r="C1443" s="16">
        <v>63.23</v>
      </c>
      <c r="D1443" s="15">
        <v>38.600999999999999</v>
      </c>
      <c r="E1443" s="17">
        <f t="shared" si="111"/>
        <v>6.4335000000000003E-2</v>
      </c>
      <c r="F1443" s="17">
        <f t="shared" si="112"/>
        <v>7.554609257134802E-2</v>
      </c>
      <c r="G1443" s="17">
        <f t="shared" si="110"/>
        <v>297.43431109661498</v>
      </c>
      <c r="H1443" s="16">
        <f t="shared" si="114"/>
        <v>360.66431109661499</v>
      </c>
      <c r="I1443" s="46">
        <v>6.6</v>
      </c>
      <c r="J1443" s="16">
        <f t="shared" si="113"/>
        <v>354.06431109661497</v>
      </c>
    </row>
    <row r="1444" spans="2:10">
      <c r="B1444" s="15">
        <v>22.44</v>
      </c>
      <c r="C1444" s="16">
        <v>63.43</v>
      </c>
      <c r="D1444" s="15">
        <v>38.628999999999998</v>
      </c>
      <c r="E1444" s="17">
        <f t="shared" si="111"/>
        <v>6.438166666666667E-2</v>
      </c>
      <c r="F1444" s="17">
        <f t="shared" si="112"/>
        <v>7.5549860650910378E-2</v>
      </c>
      <c r="G1444" s="17">
        <f t="shared" si="110"/>
        <v>297.02238768761515</v>
      </c>
      <c r="H1444" s="16">
        <f t="shared" si="114"/>
        <v>360.45238768761516</v>
      </c>
      <c r="I1444" s="46">
        <v>6.54</v>
      </c>
      <c r="J1444" s="16">
        <f t="shared" si="113"/>
        <v>353.91238768761514</v>
      </c>
    </row>
    <row r="1445" spans="2:10">
      <c r="B1445" s="15">
        <v>22.55</v>
      </c>
      <c r="C1445" s="16">
        <v>63.62</v>
      </c>
      <c r="D1445" s="15">
        <v>38.655999999999999</v>
      </c>
      <c r="E1445" s="17">
        <f t="shared" si="111"/>
        <v>6.4426666666666674E-2</v>
      </c>
      <c r="F1445" s="17">
        <f t="shared" si="112"/>
        <v>7.5553494512210356E-2</v>
      </c>
      <c r="G1445" s="17">
        <f t="shared" si="110"/>
        <v>298.46402400825616</v>
      </c>
      <c r="H1445" s="16">
        <f t="shared" si="114"/>
        <v>362.08402400825616</v>
      </c>
      <c r="I1445" s="46">
        <v>6.6</v>
      </c>
      <c r="J1445" s="16">
        <f t="shared" si="113"/>
        <v>355.48402400825614</v>
      </c>
    </row>
    <row r="1446" spans="2:10">
      <c r="B1446" s="15">
        <v>22.43</v>
      </c>
      <c r="C1446" s="16">
        <v>61.84</v>
      </c>
      <c r="D1446" s="15">
        <v>38.683</v>
      </c>
      <c r="E1446" s="17">
        <f t="shared" si="111"/>
        <v>6.4471666666666677E-2</v>
      </c>
      <c r="F1446" s="17">
        <f t="shared" si="112"/>
        <v>7.5557128723096237E-2</v>
      </c>
      <c r="G1446" s="17">
        <f t="shared" si="110"/>
        <v>296.86146600676233</v>
      </c>
      <c r="H1446" s="16">
        <f t="shared" si="114"/>
        <v>358.7014660067623</v>
      </c>
      <c r="I1446" s="46">
        <v>6.12</v>
      </c>
      <c r="J1446" s="16">
        <f t="shared" si="113"/>
        <v>352.58146600676235</v>
      </c>
    </row>
    <row r="1447" spans="2:10">
      <c r="B1447" s="15">
        <v>22.37</v>
      </c>
      <c r="C1447" s="16">
        <v>61.65</v>
      </c>
      <c r="D1447" s="15">
        <v>38.707000000000001</v>
      </c>
      <c r="E1447" s="17">
        <f t="shared" si="111"/>
        <v>6.4511666666666662E-2</v>
      </c>
      <c r="F1447" s="17">
        <f t="shared" si="112"/>
        <v>7.556035942629287E-2</v>
      </c>
      <c r="G1447" s="17">
        <f t="shared" si="110"/>
        <v>296.05470606345307</v>
      </c>
      <c r="H1447" s="16">
        <f t="shared" si="114"/>
        <v>357.70470606345305</v>
      </c>
      <c r="I1447" s="46">
        <v>6.01</v>
      </c>
      <c r="J1447" s="16">
        <f t="shared" si="113"/>
        <v>351.69470606345305</v>
      </c>
    </row>
    <row r="1448" spans="2:10">
      <c r="B1448" s="15">
        <v>22.39</v>
      </c>
      <c r="C1448" s="16">
        <v>61.65</v>
      </c>
      <c r="D1448" s="15">
        <v>38.732999999999997</v>
      </c>
      <c r="E1448" s="17">
        <f t="shared" si="111"/>
        <v>6.4555000000000001E-2</v>
      </c>
      <c r="F1448" s="17">
        <f t="shared" si="112"/>
        <v>7.5563859666544109E-2</v>
      </c>
      <c r="G1448" s="17">
        <f t="shared" si="110"/>
        <v>296.30566912284354</v>
      </c>
      <c r="H1448" s="16">
        <f t="shared" si="114"/>
        <v>357.95566912284352</v>
      </c>
      <c r="I1448" s="46">
        <v>6.33</v>
      </c>
      <c r="J1448" s="16">
        <f t="shared" si="113"/>
        <v>351.62566912284353</v>
      </c>
    </row>
    <row r="1449" spans="2:10">
      <c r="B1449" s="15">
        <v>22.26</v>
      </c>
      <c r="C1449" s="16">
        <v>62.75</v>
      </c>
      <c r="D1449" s="15">
        <v>38.779000000000003</v>
      </c>
      <c r="E1449" s="17">
        <f t="shared" si="111"/>
        <v>6.4631666666666671E-2</v>
      </c>
      <c r="F1449" s="17">
        <f t="shared" si="112"/>
        <v>7.5570053193772524E-2</v>
      </c>
      <c r="G1449" s="17">
        <f t="shared" si="110"/>
        <v>294.56112652087393</v>
      </c>
      <c r="H1449" s="16">
        <f t="shared" si="114"/>
        <v>357.31112652087393</v>
      </c>
      <c r="I1449" s="46">
        <v>6.54</v>
      </c>
      <c r="J1449" s="16">
        <f t="shared" si="113"/>
        <v>350.77112652087391</v>
      </c>
    </row>
    <row r="1450" spans="2:10">
      <c r="B1450" s="15">
        <v>22.1</v>
      </c>
      <c r="C1450" s="16">
        <v>62.56</v>
      </c>
      <c r="D1450" s="15">
        <v>38.820999999999998</v>
      </c>
      <c r="E1450" s="17">
        <f t="shared" si="111"/>
        <v>6.4701666666666671E-2</v>
      </c>
      <c r="F1450" s="17">
        <f t="shared" si="112"/>
        <v>7.5575709040185415E-2</v>
      </c>
      <c r="G1450" s="17">
        <f t="shared" si="110"/>
        <v>292.42200014622296</v>
      </c>
      <c r="H1450" s="16">
        <f t="shared" si="114"/>
        <v>354.98200014622296</v>
      </c>
      <c r="I1450" s="46">
        <v>6.54</v>
      </c>
      <c r="J1450" s="16">
        <f t="shared" si="113"/>
        <v>348.44200014622294</v>
      </c>
    </row>
    <row r="1451" spans="2:10">
      <c r="B1451" s="15">
        <v>22.12</v>
      </c>
      <c r="C1451" s="16">
        <v>62.95</v>
      </c>
      <c r="D1451" s="15">
        <v>38.845999999999997</v>
      </c>
      <c r="E1451" s="17">
        <f t="shared" si="111"/>
        <v>6.4743333333333333E-2</v>
      </c>
      <c r="F1451" s="17">
        <f t="shared" si="112"/>
        <v>7.5579076017389543E-2</v>
      </c>
      <c r="G1451" s="17">
        <f t="shared" si="110"/>
        <v>292.67359652439438</v>
      </c>
      <c r="H1451" s="16">
        <f t="shared" si="114"/>
        <v>355.62359652439437</v>
      </c>
      <c r="I1451" s="46">
        <v>6.81</v>
      </c>
      <c r="J1451" s="16">
        <f t="shared" si="113"/>
        <v>348.81359652439437</v>
      </c>
    </row>
    <row r="1452" spans="2:10">
      <c r="B1452" s="15">
        <v>22.22</v>
      </c>
      <c r="C1452" s="16">
        <v>61.94</v>
      </c>
      <c r="D1452" s="15">
        <v>38.872</v>
      </c>
      <c r="E1452" s="17">
        <f t="shared" si="111"/>
        <v>6.4786666666666673E-2</v>
      </c>
      <c r="F1452" s="17">
        <f t="shared" si="112"/>
        <v>7.558257799194161E-2</v>
      </c>
      <c r="G1452" s="17">
        <f t="shared" si="110"/>
        <v>293.98309227252116</v>
      </c>
      <c r="H1452" s="16">
        <f t="shared" si="114"/>
        <v>355.92309227252116</v>
      </c>
      <c r="I1452" s="46">
        <v>6.22</v>
      </c>
      <c r="J1452" s="16">
        <f t="shared" si="113"/>
        <v>349.70309227252119</v>
      </c>
    </row>
    <row r="1453" spans="2:10">
      <c r="B1453" s="15">
        <v>22.15</v>
      </c>
      <c r="C1453" s="16">
        <v>62.28</v>
      </c>
      <c r="D1453" s="15">
        <v>38.896999999999998</v>
      </c>
      <c r="E1453" s="17">
        <f t="shared" si="111"/>
        <v>6.4828333333333335E-2</v>
      </c>
      <c r="F1453" s="17">
        <f t="shared" si="112"/>
        <v>7.5585945581225208E-2</v>
      </c>
      <c r="G1453" s="17">
        <f t="shared" si="110"/>
        <v>293.04389631796624</v>
      </c>
      <c r="H1453" s="16">
        <f t="shared" si="114"/>
        <v>355.32389631796627</v>
      </c>
      <c r="I1453" s="46">
        <v>6.49</v>
      </c>
      <c r="J1453" s="16">
        <f t="shared" si="113"/>
        <v>348.83389631796626</v>
      </c>
    </row>
    <row r="1454" spans="2:10">
      <c r="B1454" s="15">
        <v>22.36</v>
      </c>
      <c r="C1454" s="16">
        <v>62.42</v>
      </c>
      <c r="D1454" s="15">
        <v>38.926000000000002</v>
      </c>
      <c r="E1454" s="17">
        <f t="shared" si="111"/>
        <v>6.487666666666668E-2</v>
      </c>
      <c r="F1454" s="17">
        <f t="shared" si="112"/>
        <v>7.5589852360762058E-2</v>
      </c>
      <c r="G1454" s="17">
        <f t="shared" si="110"/>
        <v>295.80690134548871</v>
      </c>
      <c r="H1454" s="16">
        <f t="shared" si="114"/>
        <v>358.22690134548873</v>
      </c>
      <c r="I1454" s="46">
        <v>6.54</v>
      </c>
      <c r="J1454" s="16">
        <f t="shared" si="113"/>
        <v>351.68690134548871</v>
      </c>
    </row>
    <row r="1455" spans="2:10">
      <c r="B1455" s="15">
        <v>22.37</v>
      </c>
      <c r="C1455" s="16">
        <v>62.66</v>
      </c>
      <c r="D1455" s="15">
        <v>38.948</v>
      </c>
      <c r="E1455" s="17">
        <f t="shared" si="111"/>
        <v>6.4913333333333337E-2</v>
      </c>
      <c r="F1455" s="17">
        <f t="shared" si="112"/>
        <v>7.5592816393956735E-2</v>
      </c>
      <c r="G1455" s="17">
        <f t="shared" si="110"/>
        <v>295.92759030722357</v>
      </c>
      <c r="H1455" s="16">
        <f t="shared" si="114"/>
        <v>358.58759030722354</v>
      </c>
      <c r="I1455" s="46">
        <v>6.49</v>
      </c>
      <c r="J1455" s="16">
        <f t="shared" si="113"/>
        <v>352.09759030722358</v>
      </c>
    </row>
    <row r="1456" spans="2:10">
      <c r="B1456" s="15">
        <v>22.48</v>
      </c>
      <c r="C1456" s="16">
        <v>62.32</v>
      </c>
      <c r="D1456" s="15">
        <v>38.975000000000001</v>
      </c>
      <c r="E1456" s="17">
        <f t="shared" si="111"/>
        <v>6.495833333333334E-2</v>
      </c>
      <c r="F1456" s="17">
        <f t="shared" si="112"/>
        <v>7.5596454388774492E-2</v>
      </c>
      <c r="G1456" s="17">
        <f t="shared" si="110"/>
        <v>297.36844382132972</v>
      </c>
      <c r="H1456" s="16">
        <f t="shared" si="114"/>
        <v>359.68844382132971</v>
      </c>
      <c r="I1456" s="46">
        <v>6.49</v>
      </c>
      <c r="J1456" s="16">
        <f t="shared" si="113"/>
        <v>353.1984438213297</v>
      </c>
    </row>
    <row r="1457" spans="2:10">
      <c r="B1457" s="15">
        <v>22.51</v>
      </c>
      <c r="C1457" s="16">
        <v>62.71</v>
      </c>
      <c r="D1457" s="15">
        <v>39</v>
      </c>
      <c r="E1457" s="17">
        <f t="shared" si="111"/>
        <v>6.5000000000000002E-2</v>
      </c>
      <c r="F1457" s="17">
        <f t="shared" si="112"/>
        <v>7.5599823214727635E-2</v>
      </c>
      <c r="G1457" s="17">
        <f t="shared" si="110"/>
        <v>297.75201902343628</v>
      </c>
      <c r="H1457" s="16">
        <f t="shared" si="114"/>
        <v>360.46201902343626</v>
      </c>
      <c r="I1457" s="46">
        <v>6.6</v>
      </c>
      <c r="J1457" s="16">
        <f t="shared" si="113"/>
        <v>353.86201902343629</v>
      </c>
    </row>
    <row r="1458" spans="2:10">
      <c r="B1458" s="15">
        <v>21.92</v>
      </c>
      <c r="C1458" s="16">
        <v>62.75</v>
      </c>
      <c r="D1458" s="15">
        <v>39.063000000000002</v>
      </c>
      <c r="E1458" s="17">
        <f t="shared" si="111"/>
        <v>6.510500000000001E-2</v>
      </c>
      <c r="F1458" s="17">
        <f t="shared" si="112"/>
        <v>7.5608313987956241E-2</v>
      </c>
      <c r="G1458" s="17">
        <f t="shared" si="110"/>
        <v>289.91520699022163</v>
      </c>
      <c r="H1458" s="16">
        <f t="shared" si="114"/>
        <v>352.66520699022163</v>
      </c>
      <c r="I1458" s="46">
        <v>6.54</v>
      </c>
      <c r="J1458" s="16">
        <f t="shared" si="113"/>
        <v>346.12520699022161</v>
      </c>
    </row>
    <row r="1459" spans="2:10">
      <c r="B1459" s="15">
        <v>21.72</v>
      </c>
      <c r="C1459" s="16">
        <v>62.8</v>
      </c>
      <c r="D1459" s="15">
        <v>39.085999999999999</v>
      </c>
      <c r="E1459" s="17">
        <f t="shared" si="111"/>
        <v>6.5143333333333345E-2</v>
      </c>
      <c r="F1459" s="17">
        <f t="shared" si="112"/>
        <v>7.5611414269321511E-2</v>
      </c>
      <c r="G1459" s="17">
        <f t="shared" si="110"/>
        <v>287.25821636711066</v>
      </c>
      <c r="H1459" s="16">
        <f t="shared" si="114"/>
        <v>350.05821636711067</v>
      </c>
      <c r="I1459" s="46">
        <v>6.81</v>
      </c>
      <c r="J1459" s="16">
        <f t="shared" si="113"/>
        <v>343.24821636711067</v>
      </c>
    </row>
    <row r="1460" spans="2:10">
      <c r="B1460" s="15">
        <v>22.01</v>
      </c>
      <c r="C1460" s="16">
        <v>61.99</v>
      </c>
      <c r="D1460" s="15">
        <v>39.113</v>
      </c>
      <c r="E1460" s="17">
        <f t="shared" si="111"/>
        <v>6.5188333333333334E-2</v>
      </c>
      <c r="F1460" s="17">
        <f t="shared" si="112"/>
        <v>7.5615054054492634E-2</v>
      </c>
      <c r="G1460" s="17">
        <f t="shared" si="110"/>
        <v>291.07960412404532</v>
      </c>
      <c r="H1460" s="16">
        <f t="shared" si="114"/>
        <v>353.06960412404533</v>
      </c>
      <c r="I1460" s="46">
        <v>6.49</v>
      </c>
      <c r="J1460" s="16">
        <f t="shared" si="113"/>
        <v>346.57960412404532</v>
      </c>
    </row>
    <row r="1461" spans="2:10">
      <c r="B1461" s="15">
        <v>21.9</v>
      </c>
      <c r="C1461" s="16">
        <v>62.37</v>
      </c>
      <c r="D1461" s="15">
        <v>39.139000000000003</v>
      </c>
      <c r="E1461" s="17">
        <f t="shared" si="111"/>
        <v>6.5231666666666688E-2</v>
      </c>
      <c r="F1461" s="17">
        <f t="shared" si="112"/>
        <v>7.5618559364017485E-2</v>
      </c>
      <c r="G1461" s="17">
        <f t="shared" si="110"/>
        <v>289.61144174377046</v>
      </c>
      <c r="H1461" s="16">
        <f t="shared" si="114"/>
        <v>351.98144174377046</v>
      </c>
      <c r="I1461" s="46">
        <v>6.49</v>
      </c>
      <c r="J1461" s="16">
        <f t="shared" si="113"/>
        <v>345.49144174377045</v>
      </c>
    </row>
    <row r="1462" spans="2:10">
      <c r="B1462" s="15">
        <v>22.07</v>
      </c>
      <c r="C1462" s="16">
        <v>62.8</v>
      </c>
      <c r="D1462" s="15">
        <v>39.164999999999999</v>
      </c>
      <c r="E1462" s="17">
        <f t="shared" si="111"/>
        <v>6.5275E-2</v>
      </c>
      <c r="F1462" s="17">
        <f t="shared" si="112"/>
        <v>7.5622064998550745E-2</v>
      </c>
      <c r="G1462" s="17">
        <f t="shared" si="110"/>
        <v>291.84603726998142</v>
      </c>
      <c r="H1462" s="16">
        <f t="shared" si="114"/>
        <v>354.64603726998143</v>
      </c>
      <c r="I1462" s="46">
        <v>6.54</v>
      </c>
      <c r="J1462" s="16">
        <f t="shared" si="113"/>
        <v>348.10603726998141</v>
      </c>
    </row>
    <row r="1463" spans="2:10">
      <c r="B1463" s="15">
        <v>21.93</v>
      </c>
      <c r="C1463" s="16">
        <v>62.9</v>
      </c>
      <c r="D1463" s="15">
        <v>39.189</v>
      </c>
      <c r="E1463" s="17">
        <f t="shared" si="111"/>
        <v>6.5315000000000012E-2</v>
      </c>
      <c r="F1463" s="17">
        <f t="shared" si="112"/>
        <v>7.5625301257397248E-2</v>
      </c>
      <c r="G1463" s="17">
        <f t="shared" si="110"/>
        <v>289.98231590984807</v>
      </c>
      <c r="H1463" s="16">
        <f t="shared" si="114"/>
        <v>352.88231590984805</v>
      </c>
      <c r="I1463" s="46">
        <v>6.54</v>
      </c>
      <c r="J1463" s="16">
        <f t="shared" si="113"/>
        <v>346.34231590984808</v>
      </c>
    </row>
    <row r="1464" spans="2:10">
      <c r="B1464" s="15">
        <v>22</v>
      </c>
      <c r="C1464" s="16">
        <v>63.04</v>
      </c>
      <c r="D1464" s="15">
        <v>39.216000000000001</v>
      </c>
      <c r="E1464" s="17">
        <f t="shared" si="111"/>
        <v>6.5360000000000001E-2</v>
      </c>
      <c r="F1464" s="17">
        <f t="shared" si="112"/>
        <v>7.5628942379708061E-2</v>
      </c>
      <c r="G1464" s="17">
        <f t="shared" si="110"/>
        <v>290.89392642231104</v>
      </c>
      <c r="H1464" s="16">
        <f t="shared" si="114"/>
        <v>353.93392642231106</v>
      </c>
      <c r="I1464" s="46">
        <v>6.54</v>
      </c>
      <c r="J1464" s="16">
        <f t="shared" si="113"/>
        <v>347.39392642231104</v>
      </c>
    </row>
    <row r="1465" spans="2:10">
      <c r="B1465" s="15">
        <v>21.88</v>
      </c>
      <c r="C1465" s="16">
        <v>63.23</v>
      </c>
      <c r="D1465" s="15">
        <v>39.241</v>
      </c>
      <c r="E1465" s="17">
        <f t="shared" si="111"/>
        <v>6.5401666666666664E-2</v>
      </c>
      <c r="F1465" s="17">
        <f t="shared" si="112"/>
        <v>7.5632314101890849E-2</v>
      </c>
      <c r="G1465" s="17">
        <f t="shared" si="110"/>
        <v>289.29433483317138</v>
      </c>
      <c r="H1465" s="16">
        <f t="shared" si="114"/>
        <v>352.52433483317139</v>
      </c>
      <c r="I1465" s="46">
        <v>6.54</v>
      </c>
      <c r="J1465" s="16">
        <f t="shared" si="113"/>
        <v>345.98433483317137</v>
      </c>
    </row>
    <row r="1466" spans="2:10">
      <c r="B1466" s="15">
        <v>22.04</v>
      </c>
      <c r="C1466" s="16">
        <v>63.47</v>
      </c>
      <c r="D1466" s="15">
        <v>39.268999999999998</v>
      </c>
      <c r="E1466" s="17">
        <f t="shared" si="111"/>
        <v>6.5448333333333331E-2</v>
      </c>
      <c r="F1466" s="17">
        <f t="shared" si="112"/>
        <v>7.5636090787672181E-2</v>
      </c>
      <c r="G1466" s="17">
        <f t="shared" si="110"/>
        <v>291.39528194114797</v>
      </c>
      <c r="H1466" s="16">
        <f t="shared" si="114"/>
        <v>354.86528194114794</v>
      </c>
      <c r="I1466" s="46">
        <v>6.49</v>
      </c>
      <c r="J1466" s="16">
        <f t="shared" si="113"/>
        <v>348.37528194114799</v>
      </c>
    </row>
    <row r="1467" spans="2:10">
      <c r="B1467" s="15">
        <v>22.22</v>
      </c>
      <c r="C1467" s="16">
        <v>63.62</v>
      </c>
      <c r="D1467" s="15">
        <v>39.295000000000002</v>
      </c>
      <c r="E1467" s="17">
        <f t="shared" si="111"/>
        <v>6.549166666666667E-2</v>
      </c>
      <c r="F1467" s="17">
        <f t="shared" si="112"/>
        <v>7.5639598047925763E-2</v>
      </c>
      <c r="G1467" s="17">
        <f t="shared" si="110"/>
        <v>293.76147644149637</v>
      </c>
      <c r="H1467" s="16">
        <f t="shared" si="114"/>
        <v>357.38147644149637</v>
      </c>
      <c r="I1467" s="46">
        <v>6.49</v>
      </c>
      <c r="J1467" s="16">
        <f t="shared" si="113"/>
        <v>350.89147644149637</v>
      </c>
    </row>
    <row r="1468" spans="2:10">
      <c r="B1468" s="15">
        <v>22.13</v>
      </c>
      <c r="C1468" s="16">
        <v>62.47</v>
      </c>
      <c r="D1468" s="15">
        <v>39.323999999999998</v>
      </c>
      <c r="E1468" s="17">
        <f t="shared" si="111"/>
        <v>6.5540000000000001E-2</v>
      </c>
      <c r="F1468" s="17">
        <f t="shared" si="112"/>
        <v>7.5643510375800305E-2</v>
      </c>
      <c r="G1468" s="17">
        <f t="shared" si="110"/>
        <v>292.55649149619285</v>
      </c>
      <c r="H1468" s="16">
        <f t="shared" si="114"/>
        <v>355.02649149619288</v>
      </c>
      <c r="I1468" s="46">
        <v>6.49</v>
      </c>
      <c r="J1468" s="16">
        <f t="shared" si="113"/>
        <v>348.53649149619287</v>
      </c>
    </row>
    <row r="1469" spans="2:10">
      <c r="B1469" s="15">
        <v>22.17</v>
      </c>
      <c r="C1469" s="16">
        <v>62.71</v>
      </c>
      <c r="D1469" s="15">
        <v>39.347999999999999</v>
      </c>
      <c r="E1469" s="17">
        <f t="shared" si="111"/>
        <v>6.5579999999999999E-2</v>
      </c>
      <c r="F1469" s="17">
        <f t="shared" si="112"/>
        <v>7.5646748470463335E-2</v>
      </c>
      <c r="G1469" s="17">
        <f t="shared" si="110"/>
        <v>293.07274203142242</v>
      </c>
      <c r="H1469" s="16">
        <f t="shared" si="114"/>
        <v>355.7827420314224</v>
      </c>
      <c r="I1469" s="46">
        <v>6.49</v>
      </c>
      <c r="J1469" s="16">
        <f t="shared" si="113"/>
        <v>349.29274203142245</v>
      </c>
    </row>
    <row r="1470" spans="2:10">
      <c r="B1470" s="15">
        <v>22.05</v>
      </c>
      <c r="C1470" s="16">
        <v>62.42</v>
      </c>
      <c r="D1470" s="15">
        <v>39.372999999999998</v>
      </c>
      <c r="E1470" s="17">
        <f t="shared" si="111"/>
        <v>6.5621666666666661E-2</v>
      </c>
      <c r="F1470" s="17">
        <f t="shared" si="112"/>
        <v>7.5650121780546087E-2</v>
      </c>
      <c r="G1470" s="17">
        <f t="shared" si="110"/>
        <v>291.4734237172147</v>
      </c>
      <c r="H1470" s="16">
        <f t="shared" si="114"/>
        <v>353.89342371721472</v>
      </c>
      <c r="I1470" s="46">
        <v>6.33</v>
      </c>
      <c r="J1470" s="16">
        <f t="shared" si="113"/>
        <v>347.56342371721473</v>
      </c>
    </row>
    <row r="1471" spans="2:10">
      <c r="B1471" s="15">
        <v>22.41</v>
      </c>
      <c r="C1471" s="16">
        <v>62.56</v>
      </c>
      <c r="D1471" s="15">
        <v>39.401000000000003</v>
      </c>
      <c r="E1471" s="17">
        <f t="shared" si="111"/>
        <v>6.5668333333333342E-2</v>
      </c>
      <c r="F1471" s="17">
        <f t="shared" si="112"/>
        <v>7.5653900245027564E-2</v>
      </c>
      <c r="G1471" s="17">
        <f t="shared" si="110"/>
        <v>296.21737844867982</v>
      </c>
      <c r="H1471" s="16">
        <f t="shared" si="114"/>
        <v>358.77737844867983</v>
      </c>
      <c r="I1471" s="46">
        <v>6.54</v>
      </c>
      <c r="J1471" s="16">
        <f t="shared" si="113"/>
        <v>352.23737844867981</v>
      </c>
    </row>
    <row r="1472" spans="2:10">
      <c r="B1472" s="15">
        <v>22.48</v>
      </c>
      <c r="C1472" s="16">
        <v>62.75</v>
      </c>
      <c r="D1472" s="15">
        <v>39.424999999999997</v>
      </c>
      <c r="E1472" s="17">
        <f t="shared" si="111"/>
        <v>6.5708333333333327E-2</v>
      </c>
      <c r="F1472" s="17">
        <f t="shared" si="112"/>
        <v>7.5657139229295289E-2</v>
      </c>
      <c r="G1472" s="17">
        <f t="shared" si="110"/>
        <v>297.12992361328264</v>
      </c>
      <c r="H1472" s="16">
        <f t="shared" si="114"/>
        <v>359.87992361328264</v>
      </c>
      <c r="I1472" s="46">
        <v>6.54</v>
      </c>
      <c r="J1472" s="16">
        <f t="shared" si="113"/>
        <v>353.33992361328262</v>
      </c>
    </row>
    <row r="1473" spans="2:10">
      <c r="B1473" s="15">
        <v>22.38</v>
      </c>
      <c r="C1473" s="16">
        <v>62.51</v>
      </c>
      <c r="D1473" s="15">
        <v>39.472999999999999</v>
      </c>
      <c r="E1473" s="17">
        <f t="shared" si="111"/>
        <v>6.5788333333333338E-2</v>
      </c>
      <c r="F1473" s="17">
        <f t="shared" si="112"/>
        <v>7.5663618029929353E-2</v>
      </c>
      <c r="G1473" s="17">
        <f t="shared" si="110"/>
        <v>295.78284230536542</v>
      </c>
      <c r="H1473" s="16">
        <f t="shared" si="114"/>
        <v>358.29284230536541</v>
      </c>
      <c r="I1473" s="46">
        <v>6.49</v>
      </c>
      <c r="J1473" s="16">
        <f t="shared" si="113"/>
        <v>351.8028423053654</v>
      </c>
    </row>
    <row r="1474" spans="2:10">
      <c r="B1474" s="15">
        <v>22.44</v>
      </c>
      <c r="C1474" s="16">
        <v>62.75</v>
      </c>
      <c r="D1474" s="15">
        <v>39.497999999999998</v>
      </c>
      <c r="E1474" s="17">
        <f t="shared" si="111"/>
        <v>6.583E-2</v>
      </c>
      <c r="F1474" s="17">
        <f t="shared" si="112"/>
        <v>7.5666992844739558E-2</v>
      </c>
      <c r="G1474" s="17">
        <f t="shared" si="110"/>
        <v>296.56259825264158</v>
      </c>
      <c r="H1474" s="16">
        <f t="shared" si="114"/>
        <v>359.31259825264158</v>
      </c>
      <c r="I1474" s="46">
        <v>6.49</v>
      </c>
      <c r="J1474" s="16">
        <f t="shared" si="113"/>
        <v>352.82259825264157</v>
      </c>
    </row>
    <row r="1475" spans="2:10">
      <c r="B1475" s="15">
        <v>22.38</v>
      </c>
      <c r="C1475" s="16">
        <v>62.51</v>
      </c>
      <c r="D1475" s="15">
        <v>39.521000000000001</v>
      </c>
      <c r="E1475" s="17">
        <f t="shared" si="111"/>
        <v>6.5868333333333334E-2</v>
      </c>
      <c r="F1475" s="17">
        <f t="shared" si="112"/>
        <v>7.5670097940265746E-2</v>
      </c>
      <c r="G1475" s="17">
        <f t="shared" si="110"/>
        <v>295.75751332668887</v>
      </c>
      <c r="H1475" s="16">
        <f t="shared" si="114"/>
        <v>358.26751332668886</v>
      </c>
      <c r="I1475" s="46">
        <v>6.54</v>
      </c>
      <c r="J1475" s="16">
        <f t="shared" si="113"/>
        <v>351.72751332668884</v>
      </c>
    </row>
    <row r="1476" spans="2:10">
      <c r="B1476" s="15">
        <v>22.36</v>
      </c>
      <c r="C1476" s="16">
        <v>62.66</v>
      </c>
      <c r="D1476" s="15">
        <v>39.548999999999999</v>
      </c>
      <c r="E1476" s="17">
        <f t="shared" si="111"/>
        <v>6.5915000000000001E-2</v>
      </c>
      <c r="F1476" s="17">
        <f t="shared" si="112"/>
        <v>7.5673878400542072E-2</v>
      </c>
      <c r="G1476" s="17">
        <f t="shared" si="110"/>
        <v>295.47844609798443</v>
      </c>
      <c r="H1476" s="16">
        <f t="shared" si="114"/>
        <v>358.13844609798446</v>
      </c>
      <c r="I1476" s="46">
        <v>6.49</v>
      </c>
      <c r="J1476" s="16">
        <f t="shared" si="113"/>
        <v>351.64844609798445</v>
      </c>
    </row>
    <row r="1477" spans="2:10">
      <c r="B1477" s="15">
        <v>22.38</v>
      </c>
      <c r="C1477" s="16">
        <v>62.32</v>
      </c>
      <c r="D1477" s="15">
        <v>39.576000000000001</v>
      </c>
      <c r="E1477" s="17">
        <f t="shared" si="111"/>
        <v>6.5960000000000005E-2</v>
      </c>
      <c r="F1477" s="17">
        <f t="shared" si="112"/>
        <v>7.5677524202143756E-2</v>
      </c>
      <c r="G1477" s="17">
        <f t="shared" si="110"/>
        <v>295.72849053862188</v>
      </c>
      <c r="H1477" s="16">
        <f t="shared" si="114"/>
        <v>358.04849053862188</v>
      </c>
      <c r="I1477" s="46">
        <v>6.49</v>
      </c>
      <c r="J1477" s="16">
        <f t="shared" si="113"/>
        <v>351.55849053862187</v>
      </c>
    </row>
    <row r="1478" spans="2:10">
      <c r="B1478" s="15">
        <v>22.55</v>
      </c>
      <c r="C1478" s="16">
        <v>62.66</v>
      </c>
      <c r="D1478" s="15">
        <v>39.598999999999997</v>
      </c>
      <c r="E1478" s="17">
        <f t="shared" si="111"/>
        <v>6.5998333333333326E-2</v>
      </c>
      <c r="F1478" s="17">
        <f t="shared" si="112"/>
        <v>7.5680630162084317E-2</v>
      </c>
      <c r="G1478" s="17">
        <f t="shared" si="110"/>
        <v>297.96263524371994</v>
      </c>
      <c r="H1478" s="16">
        <f t="shared" si="114"/>
        <v>360.62263524371997</v>
      </c>
      <c r="I1478" s="46">
        <v>6.49</v>
      </c>
      <c r="J1478" s="16">
        <f t="shared" si="113"/>
        <v>354.13263524371996</v>
      </c>
    </row>
    <row r="1479" spans="2:10">
      <c r="B1479" s="15">
        <v>22.64</v>
      </c>
      <c r="C1479" s="16">
        <v>62.9</v>
      </c>
      <c r="D1479" s="15">
        <v>39.624000000000002</v>
      </c>
      <c r="E1479" s="17">
        <f t="shared" si="111"/>
        <v>6.6040000000000015E-2</v>
      </c>
      <c r="F1479" s="17">
        <f t="shared" si="112"/>
        <v>7.5684006494678949E-2</v>
      </c>
      <c r="G1479" s="17">
        <f t="shared" si="110"/>
        <v>299.13849766385891</v>
      </c>
      <c r="H1479" s="16">
        <f t="shared" si="114"/>
        <v>362.03849766385889</v>
      </c>
      <c r="I1479" s="46">
        <v>6.49</v>
      </c>
      <c r="J1479" s="16">
        <f t="shared" si="113"/>
        <v>355.54849766385894</v>
      </c>
    </row>
    <row r="1480" spans="2:10">
      <c r="B1480" s="15">
        <v>22.79</v>
      </c>
      <c r="C1480" s="16">
        <v>63.04</v>
      </c>
      <c r="D1480" s="15">
        <v>39.651000000000003</v>
      </c>
      <c r="E1480" s="17">
        <f t="shared" si="111"/>
        <v>6.6085000000000019E-2</v>
      </c>
      <c r="F1480" s="17">
        <f t="shared" si="112"/>
        <v>7.5687653272268202E-2</v>
      </c>
      <c r="G1480" s="17">
        <f t="shared" si="110"/>
        <v>301.10591377458132</v>
      </c>
      <c r="H1480" s="16">
        <f t="shared" si="114"/>
        <v>364.14591377458135</v>
      </c>
      <c r="I1480" s="46">
        <v>6.54</v>
      </c>
      <c r="J1480" s="16">
        <f t="shared" si="113"/>
        <v>357.60591377458132</v>
      </c>
    </row>
    <row r="1481" spans="2:10">
      <c r="B1481" s="15">
        <v>22.8</v>
      </c>
      <c r="C1481" s="16">
        <v>63.23</v>
      </c>
      <c r="D1481" s="15">
        <v>39.676000000000002</v>
      </c>
      <c r="E1481" s="17">
        <f t="shared" si="111"/>
        <v>6.6126666666666681E-2</v>
      </c>
      <c r="F1481" s="17">
        <f t="shared" si="112"/>
        <v>7.5691030231548551E-2</v>
      </c>
      <c r="G1481" s="17">
        <f t="shared" si="110"/>
        <v>301.22459596932271</v>
      </c>
      <c r="H1481" s="16">
        <f t="shared" si="114"/>
        <v>364.45459596932272</v>
      </c>
      <c r="I1481" s="46">
        <v>6.49</v>
      </c>
      <c r="J1481" s="16">
        <f t="shared" si="113"/>
        <v>357.96459596932272</v>
      </c>
    </row>
    <row r="1482" spans="2:10">
      <c r="B1482" s="15">
        <v>22.88</v>
      </c>
      <c r="C1482" s="16">
        <v>63.38</v>
      </c>
      <c r="D1482" s="15">
        <v>39.700000000000003</v>
      </c>
      <c r="E1482" s="17">
        <f t="shared" si="111"/>
        <v>6.6166666666666679E-2</v>
      </c>
      <c r="F1482" s="17">
        <f t="shared" si="112"/>
        <v>7.5694272395970388E-2</v>
      </c>
      <c r="G1482" s="17">
        <f t="shared" si="110"/>
        <v>302.2685769447732</v>
      </c>
      <c r="H1482" s="16">
        <f t="shared" si="114"/>
        <v>365.6485769447732</v>
      </c>
      <c r="I1482" s="46">
        <v>6.54</v>
      </c>
      <c r="J1482" s="16">
        <f t="shared" si="113"/>
        <v>359.10857694477318</v>
      </c>
    </row>
    <row r="1483" spans="2:10">
      <c r="B1483" s="15">
        <v>22.72</v>
      </c>
      <c r="C1483" s="16">
        <v>63.62</v>
      </c>
      <c r="D1483" s="15">
        <v>39.726999999999997</v>
      </c>
      <c r="E1483" s="17">
        <f t="shared" si="111"/>
        <v>6.6211666666666669E-2</v>
      </c>
      <c r="F1483" s="17">
        <f t="shared" si="112"/>
        <v>7.5697920162960217E-2</v>
      </c>
      <c r="G1483" s="17">
        <f t="shared" si="110"/>
        <v>300.14034667120393</v>
      </c>
      <c r="H1483" s="16">
        <f t="shared" si="114"/>
        <v>363.76034667120393</v>
      </c>
      <c r="I1483" s="46">
        <v>6.49</v>
      </c>
      <c r="J1483" s="16">
        <f t="shared" si="113"/>
        <v>357.27034667120392</v>
      </c>
    </row>
    <row r="1484" spans="2:10">
      <c r="B1484" s="15">
        <v>22.66</v>
      </c>
      <c r="C1484" s="16">
        <v>62.51</v>
      </c>
      <c r="D1484" s="15">
        <v>39.758000000000003</v>
      </c>
      <c r="E1484" s="17">
        <f t="shared" si="111"/>
        <v>6.6263333333333341E-2</v>
      </c>
      <c r="F1484" s="17">
        <f t="shared" si="112"/>
        <v>7.5702108773462562E-2</v>
      </c>
      <c r="G1484" s="17">
        <f t="shared" si="110"/>
        <v>299.33115955606621</v>
      </c>
      <c r="H1484" s="16">
        <f t="shared" si="114"/>
        <v>361.8411595560662</v>
      </c>
      <c r="I1484" s="46">
        <v>6.49</v>
      </c>
      <c r="J1484" s="16">
        <f t="shared" si="113"/>
        <v>355.35115955606619</v>
      </c>
    </row>
    <row r="1485" spans="2:10">
      <c r="B1485" s="15">
        <v>22.49</v>
      </c>
      <c r="C1485" s="16">
        <v>62.04</v>
      </c>
      <c r="D1485" s="15">
        <v>39.801000000000002</v>
      </c>
      <c r="E1485" s="17">
        <f t="shared" si="111"/>
        <v>6.6335000000000005E-2</v>
      </c>
      <c r="F1485" s="17">
        <f t="shared" si="112"/>
        <v>7.5707919549057048E-2</v>
      </c>
      <c r="G1485" s="17">
        <f t="shared" si="110"/>
        <v>297.06271330606279</v>
      </c>
      <c r="H1485" s="16">
        <f t="shared" si="114"/>
        <v>359.10271330606281</v>
      </c>
      <c r="I1485" s="46">
        <v>6.06</v>
      </c>
      <c r="J1485" s="16">
        <f t="shared" si="113"/>
        <v>353.04271330606281</v>
      </c>
    </row>
    <row r="1486" spans="2:10">
      <c r="B1486" s="15">
        <v>22.49</v>
      </c>
      <c r="C1486" s="16">
        <v>61.89</v>
      </c>
      <c r="D1486" s="15">
        <v>39.840000000000003</v>
      </c>
      <c r="E1486" s="17">
        <f t="shared" si="111"/>
        <v>6.6400000000000015E-2</v>
      </c>
      <c r="F1486" s="17">
        <f t="shared" si="112"/>
        <v>7.5713190558879984E-2</v>
      </c>
      <c r="G1486" s="17">
        <f t="shared" si="110"/>
        <v>297.04203235907971</v>
      </c>
      <c r="H1486" s="16">
        <f t="shared" si="114"/>
        <v>358.9320323590797</v>
      </c>
      <c r="I1486" s="46">
        <v>6.38</v>
      </c>
      <c r="J1486" s="16">
        <f t="shared" si="113"/>
        <v>352.5520323590797</v>
      </c>
    </row>
    <row r="1487" spans="2:10">
      <c r="B1487" s="15">
        <v>22.47</v>
      </c>
      <c r="C1487" s="16">
        <v>62.13</v>
      </c>
      <c r="D1487" s="15">
        <v>39.862000000000002</v>
      </c>
      <c r="E1487" s="17">
        <f t="shared" si="111"/>
        <v>6.6436666666666672E-2</v>
      </c>
      <c r="F1487" s="17">
        <f t="shared" si="112"/>
        <v>7.5716164272843847E-2</v>
      </c>
      <c r="G1487" s="17">
        <f t="shared" si="110"/>
        <v>296.76622179418865</v>
      </c>
      <c r="H1487" s="16">
        <f t="shared" si="114"/>
        <v>358.89622179418865</v>
      </c>
      <c r="I1487" s="46">
        <v>6.54</v>
      </c>
      <c r="J1487" s="16">
        <f t="shared" si="113"/>
        <v>352.35622179418863</v>
      </c>
    </row>
    <row r="1488" spans="2:10">
      <c r="B1488" s="15">
        <v>22.37</v>
      </c>
      <c r="C1488" s="16">
        <v>62.32</v>
      </c>
      <c r="D1488" s="15">
        <v>39.887</v>
      </c>
      <c r="E1488" s="17">
        <f t="shared" si="111"/>
        <v>6.6478333333333334E-2</v>
      </c>
      <c r="F1488" s="17">
        <f t="shared" si="112"/>
        <v>7.5719543776813267E-2</v>
      </c>
      <c r="G1488" s="17">
        <f t="shared" si="110"/>
        <v>295.43231356407239</v>
      </c>
      <c r="H1488" s="16">
        <f t="shared" si="114"/>
        <v>357.75231356407238</v>
      </c>
      <c r="I1488" s="46">
        <v>6.49</v>
      </c>
      <c r="J1488" s="16">
        <f t="shared" si="113"/>
        <v>351.26231356407237</v>
      </c>
    </row>
    <row r="1489" spans="2:10">
      <c r="B1489" s="15">
        <v>22.63</v>
      </c>
      <c r="C1489" s="16">
        <v>62.47</v>
      </c>
      <c r="D1489" s="15">
        <v>39.912999999999997</v>
      </c>
      <c r="E1489" s="17">
        <f t="shared" si="111"/>
        <v>6.652166666666666E-2</v>
      </c>
      <c r="F1489" s="17">
        <f t="shared" si="112"/>
        <v>7.5723058780979041E-2</v>
      </c>
      <c r="G1489" s="17">
        <f t="shared" ref="G1489:G1552" si="115">B1489/F1489</f>
        <v>298.85216424570075</v>
      </c>
      <c r="H1489" s="16">
        <f t="shared" si="114"/>
        <v>361.32216424570072</v>
      </c>
      <c r="I1489" s="46">
        <v>6.49</v>
      </c>
      <c r="J1489" s="16">
        <f t="shared" si="113"/>
        <v>354.83216424570077</v>
      </c>
    </row>
    <row r="1490" spans="2:10">
      <c r="B1490" s="15">
        <v>22.75</v>
      </c>
      <c r="C1490" s="16">
        <v>62.66</v>
      </c>
      <c r="D1490" s="15">
        <v>39.938000000000002</v>
      </c>
      <c r="E1490" s="17">
        <f t="shared" ref="E1490:E1553" si="116">(D1490*10^-3)/($C$3)</f>
        <v>6.6563333333333335E-2</v>
      </c>
      <c r="F1490" s="17">
        <f t="shared" ref="F1490:F1553" si="117">$C$4/(1-E1490)</f>
        <v>7.5726438900447113E-2</v>
      </c>
      <c r="G1490" s="17">
        <f t="shared" si="115"/>
        <v>300.4234760056263</v>
      </c>
      <c r="H1490" s="16">
        <f t="shared" si="114"/>
        <v>363.08347600562627</v>
      </c>
      <c r="I1490" s="46">
        <v>6.6</v>
      </c>
      <c r="J1490" s="16">
        <f t="shared" ref="J1490:J1553" si="118">C1490-I1490+G1490</f>
        <v>356.4834760056263</v>
      </c>
    </row>
    <row r="1491" spans="2:10">
      <c r="B1491" s="15">
        <v>22.78</v>
      </c>
      <c r="C1491" s="16">
        <v>62.61</v>
      </c>
      <c r="D1491" s="15">
        <v>39.966000000000001</v>
      </c>
      <c r="E1491" s="17">
        <f t="shared" si="116"/>
        <v>6.6610000000000003E-2</v>
      </c>
      <c r="F1491" s="17">
        <f t="shared" si="117"/>
        <v>7.5730224992522258E-2</v>
      </c>
      <c r="G1491" s="17">
        <f t="shared" si="115"/>
        <v>300.80459951425394</v>
      </c>
      <c r="H1491" s="16">
        <f t="shared" ref="H1491:H1554" si="119">G1491+C1491</f>
        <v>363.41459951425395</v>
      </c>
      <c r="I1491" s="46">
        <v>6.44</v>
      </c>
      <c r="J1491" s="16">
        <f t="shared" si="118"/>
        <v>356.97459951425395</v>
      </c>
    </row>
    <row r="1492" spans="2:10">
      <c r="B1492" s="15">
        <v>22.91</v>
      </c>
      <c r="C1492" s="16">
        <v>61.65</v>
      </c>
      <c r="D1492" s="15">
        <v>39.991</v>
      </c>
      <c r="E1492" s="17">
        <f t="shared" si="116"/>
        <v>6.6651666666666665E-2</v>
      </c>
      <c r="F1492" s="17">
        <f t="shared" si="117"/>
        <v>7.5733605751804364E-2</v>
      </c>
      <c r="G1492" s="17">
        <f t="shared" si="115"/>
        <v>302.50771467399949</v>
      </c>
      <c r="H1492" s="16">
        <f t="shared" si="119"/>
        <v>364.15771467399946</v>
      </c>
      <c r="I1492" s="46">
        <v>6.22</v>
      </c>
      <c r="J1492" s="16">
        <f t="shared" si="118"/>
        <v>357.93771467399949</v>
      </c>
    </row>
    <row r="1493" spans="2:10">
      <c r="B1493" s="15">
        <v>22.96</v>
      </c>
      <c r="C1493" s="16">
        <v>61.6</v>
      </c>
      <c r="D1493" s="15">
        <v>40.017000000000003</v>
      </c>
      <c r="E1493" s="17">
        <f t="shared" si="116"/>
        <v>6.6695000000000004E-2</v>
      </c>
      <c r="F1493" s="17">
        <f t="shared" si="117"/>
        <v>7.573712206167367E-2</v>
      </c>
      <c r="G1493" s="17">
        <f t="shared" si="115"/>
        <v>303.15384813940238</v>
      </c>
      <c r="H1493" s="16">
        <f t="shared" si="119"/>
        <v>364.75384813940241</v>
      </c>
      <c r="I1493" s="46">
        <v>6.06</v>
      </c>
      <c r="J1493" s="16">
        <f t="shared" si="118"/>
        <v>358.69384813940241</v>
      </c>
    </row>
    <row r="1494" spans="2:10">
      <c r="B1494" s="15">
        <v>22.99</v>
      </c>
      <c r="C1494" s="16">
        <v>62.85</v>
      </c>
      <c r="D1494" s="15">
        <v>40.043999999999997</v>
      </c>
      <c r="E1494" s="17">
        <f t="shared" si="116"/>
        <v>6.6739999999999994E-2</v>
      </c>
      <c r="F1494" s="17">
        <f t="shared" si="117"/>
        <v>7.5740773959850793E-2</v>
      </c>
      <c r="G1494" s="17">
        <f t="shared" si="115"/>
        <v>303.53531919526858</v>
      </c>
      <c r="H1494" s="16">
        <f t="shared" si="119"/>
        <v>366.38531919526861</v>
      </c>
      <c r="I1494" s="46">
        <v>6.49</v>
      </c>
      <c r="J1494" s="16">
        <f t="shared" si="118"/>
        <v>359.8953191952686</v>
      </c>
    </row>
    <row r="1495" spans="2:10">
      <c r="B1495" s="15">
        <v>23.03</v>
      </c>
      <c r="C1495" s="16">
        <v>63.04</v>
      </c>
      <c r="D1495" s="15">
        <v>40.07</v>
      </c>
      <c r="E1495" s="17">
        <f t="shared" si="116"/>
        <v>6.6783333333333333E-2</v>
      </c>
      <c r="F1495" s="17">
        <f t="shared" si="117"/>
        <v>7.5744290935406577E-2</v>
      </c>
      <c r="G1495" s="17">
        <f t="shared" si="115"/>
        <v>304.04931798278483</v>
      </c>
      <c r="H1495" s="16">
        <f t="shared" si="119"/>
        <v>367.08931798278485</v>
      </c>
      <c r="I1495" s="46">
        <v>6.49</v>
      </c>
      <c r="J1495" s="16">
        <f t="shared" si="118"/>
        <v>360.59931798278484</v>
      </c>
    </row>
    <row r="1496" spans="2:10">
      <c r="B1496" s="15">
        <v>22.11</v>
      </c>
      <c r="C1496" s="16">
        <v>63.19</v>
      </c>
      <c r="D1496" s="15">
        <v>40.133000000000003</v>
      </c>
      <c r="E1496" s="17">
        <f t="shared" si="116"/>
        <v>6.6888333333333341E-2</v>
      </c>
      <c r="F1496" s="17">
        <f t="shared" si="117"/>
        <v>7.5752814192410353E-2</v>
      </c>
      <c r="G1496" s="17">
        <f t="shared" si="115"/>
        <v>291.87034482760106</v>
      </c>
      <c r="H1496" s="16">
        <f t="shared" si="119"/>
        <v>355.06034482760106</v>
      </c>
      <c r="I1496" s="46">
        <v>6.54</v>
      </c>
      <c r="J1496" s="16">
        <f t="shared" si="118"/>
        <v>348.52034482760104</v>
      </c>
    </row>
    <row r="1497" spans="2:10">
      <c r="B1497" s="15">
        <v>21.72</v>
      </c>
      <c r="C1497" s="16">
        <v>63.33</v>
      </c>
      <c r="D1497" s="15">
        <v>40.206000000000003</v>
      </c>
      <c r="E1497" s="17">
        <f t="shared" si="116"/>
        <v>6.7010000000000014E-2</v>
      </c>
      <c r="F1497" s="17">
        <f t="shared" si="117"/>
        <v>7.576269274672863E-2</v>
      </c>
      <c r="G1497" s="17">
        <f t="shared" si="115"/>
        <v>286.68463609931354</v>
      </c>
      <c r="H1497" s="16">
        <f t="shared" si="119"/>
        <v>350.01463609931352</v>
      </c>
      <c r="I1497" s="46">
        <v>6.49</v>
      </c>
      <c r="J1497" s="16">
        <f t="shared" si="118"/>
        <v>343.52463609931351</v>
      </c>
    </row>
    <row r="1498" spans="2:10">
      <c r="B1498" s="15">
        <v>21.76</v>
      </c>
      <c r="C1498" s="16">
        <v>63.52</v>
      </c>
      <c r="D1498" s="15">
        <v>40.244999999999997</v>
      </c>
      <c r="E1498" s="17">
        <f t="shared" si="116"/>
        <v>6.7074999999999996E-2</v>
      </c>
      <c r="F1498" s="17">
        <f t="shared" si="117"/>
        <v>7.5767971386521263E-2</v>
      </c>
      <c r="G1498" s="17">
        <f t="shared" si="115"/>
        <v>287.19259077155385</v>
      </c>
      <c r="H1498" s="16">
        <f t="shared" si="119"/>
        <v>350.71259077155383</v>
      </c>
      <c r="I1498" s="46">
        <v>6.54</v>
      </c>
      <c r="J1498" s="16">
        <f t="shared" si="118"/>
        <v>344.17259077155387</v>
      </c>
    </row>
    <row r="1499" spans="2:10">
      <c r="B1499" s="15">
        <v>21.93</v>
      </c>
      <c r="C1499" s="16">
        <v>62.51</v>
      </c>
      <c r="D1499" s="15">
        <v>40.270000000000003</v>
      </c>
      <c r="E1499" s="17">
        <f t="shared" si="116"/>
        <v>6.7116666666666686E-2</v>
      </c>
      <c r="F1499" s="17">
        <f t="shared" si="117"/>
        <v>7.5771355516878164E-2</v>
      </c>
      <c r="G1499" s="17">
        <f t="shared" si="115"/>
        <v>289.42335596880099</v>
      </c>
      <c r="H1499" s="16">
        <f t="shared" si="119"/>
        <v>351.93335596880098</v>
      </c>
      <c r="I1499" s="46">
        <v>6.22</v>
      </c>
      <c r="J1499" s="16">
        <f t="shared" si="118"/>
        <v>345.71335596880101</v>
      </c>
    </row>
    <row r="1500" spans="2:10">
      <c r="B1500" s="15">
        <v>22</v>
      </c>
      <c r="C1500" s="16">
        <v>62.51</v>
      </c>
      <c r="D1500" s="15">
        <v>40.295999999999999</v>
      </c>
      <c r="E1500" s="17">
        <f t="shared" si="116"/>
        <v>6.7159999999999997E-2</v>
      </c>
      <c r="F1500" s="17">
        <f t="shared" si="117"/>
        <v>7.5774875333144323E-2</v>
      </c>
      <c r="G1500" s="17">
        <f t="shared" si="115"/>
        <v>290.33370102262757</v>
      </c>
      <c r="H1500" s="16">
        <f t="shared" si="119"/>
        <v>352.84370102262756</v>
      </c>
      <c r="I1500" s="46">
        <v>6.44</v>
      </c>
      <c r="J1500" s="16">
        <f t="shared" si="118"/>
        <v>346.40370102262756</v>
      </c>
    </row>
    <row r="1501" spans="2:10">
      <c r="B1501" s="15">
        <v>21.93</v>
      </c>
      <c r="C1501" s="16">
        <v>62.66</v>
      </c>
      <c r="D1501" s="15">
        <v>40.322000000000003</v>
      </c>
      <c r="E1501" s="17">
        <f t="shared" si="116"/>
        <v>6.7203333333333337E-2</v>
      </c>
      <c r="F1501" s="17">
        <f t="shared" si="117"/>
        <v>7.5778395476438609E-2</v>
      </c>
      <c r="G1501" s="17">
        <f t="shared" si="115"/>
        <v>289.39646797903742</v>
      </c>
      <c r="H1501" s="16">
        <f t="shared" si="119"/>
        <v>352.05646797903739</v>
      </c>
      <c r="I1501" s="46">
        <v>6.49</v>
      </c>
      <c r="J1501" s="16">
        <f t="shared" si="118"/>
        <v>345.56646797903744</v>
      </c>
    </row>
    <row r="1502" spans="2:10">
      <c r="B1502" s="15">
        <v>21.99</v>
      </c>
      <c r="C1502" s="16">
        <v>62.18</v>
      </c>
      <c r="D1502" s="15">
        <v>40.366</v>
      </c>
      <c r="E1502" s="17">
        <f t="shared" si="116"/>
        <v>6.7276666666666665E-2</v>
      </c>
      <c r="F1502" s="17">
        <f t="shared" si="117"/>
        <v>7.5784353387146258E-2</v>
      </c>
      <c r="G1502" s="17">
        <f t="shared" si="115"/>
        <v>290.16543675794838</v>
      </c>
      <c r="H1502" s="16">
        <f t="shared" si="119"/>
        <v>352.34543675794839</v>
      </c>
      <c r="I1502" s="46">
        <v>6.6</v>
      </c>
      <c r="J1502" s="16">
        <f t="shared" si="118"/>
        <v>345.74543675794837</v>
      </c>
    </row>
    <row r="1503" spans="2:10">
      <c r="B1503" s="15">
        <v>21.96</v>
      </c>
      <c r="C1503" s="16">
        <v>62.8</v>
      </c>
      <c r="D1503" s="15">
        <v>40.387999999999998</v>
      </c>
      <c r="E1503" s="17">
        <f t="shared" si="116"/>
        <v>6.7313333333333336E-2</v>
      </c>
      <c r="F1503" s="17">
        <f t="shared" si="117"/>
        <v>7.5787332693834669E-2</v>
      </c>
      <c r="G1503" s="17">
        <f t="shared" si="115"/>
        <v>289.75818543072245</v>
      </c>
      <c r="H1503" s="16">
        <f t="shared" si="119"/>
        <v>352.55818543072246</v>
      </c>
      <c r="I1503" s="46">
        <v>6.54</v>
      </c>
      <c r="J1503" s="16">
        <f t="shared" si="118"/>
        <v>346.01818543072244</v>
      </c>
    </row>
    <row r="1504" spans="2:10">
      <c r="B1504" s="15">
        <v>22.22</v>
      </c>
      <c r="C1504" s="16">
        <v>62.9</v>
      </c>
      <c r="D1504" s="15">
        <v>40.414000000000001</v>
      </c>
      <c r="E1504" s="17">
        <f t="shared" si="116"/>
        <v>6.7356666666666676E-2</v>
      </c>
      <c r="F1504" s="17">
        <f t="shared" si="117"/>
        <v>7.5790853994671434E-2</v>
      </c>
      <c r="G1504" s="17">
        <f t="shared" si="115"/>
        <v>293.17521612254433</v>
      </c>
      <c r="H1504" s="16">
        <f t="shared" si="119"/>
        <v>356.0752161225443</v>
      </c>
      <c r="I1504" s="46">
        <v>6.54</v>
      </c>
      <c r="J1504" s="16">
        <f t="shared" si="118"/>
        <v>349.53521612254434</v>
      </c>
    </row>
    <row r="1505" spans="2:10">
      <c r="B1505" s="15">
        <v>21.88</v>
      </c>
      <c r="C1505" s="16">
        <v>63.09</v>
      </c>
      <c r="D1505" s="15">
        <v>40.441000000000003</v>
      </c>
      <c r="E1505" s="17">
        <f t="shared" si="116"/>
        <v>6.7401666666666679E-2</v>
      </c>
      <c r="F1505" s="17">
        <f t="shared" si="117"/>
        <v>7.5794511076512416E-2</v>
      </c>
      <c r="G1505" s="17">
        <f t="shared" si="115"/>
        <v>288.675257472309</v>
      </c>
      <c r="H1505" s="16">
        <f t="shared" si="119"/>
        <v>351.76525747230903</v>
      </c>
      <c r="I1505" s="46">
        <v>6.49</v>
      </c>
      <c r="J1505" s="16">
        <f t="shared" si="118"/>
        <v>345.27525747230902</v>
      </c>
    </row>
    <row r="1506" spans="2:10">
      <c r="B1506" s="15">
        <v>22.18</v>
      </c>
      <c r="C1506" s="16">
        <v>63.28</v>
      </c>
      <c r="D1506" s="15">
        <v>40.466999999999999</v>
      </c>
      <c r="E1506" s="17">
        <f t="shared" si="116"/>
        <v>6.7445000000000005E-2</v>
      </c>
      <c r="F1506" s="17">
        <f t="shared" si="117"/>
        <v>7.5798033044453511E-2</v>
      </c>
      <c r="G1506" s="17">
        <f t="shared" si="115"/>
        <v>292.61973047495871</v>
      </c>
      <c r="H1506" s="16">
        <f t="shared" si="119"/>
        <v>355.89973047495869</v>
      </c>
      <c r="I1506" s="46">
        <v>6.54</v>
      </c>
      <c r="J1506" s="16">
        <f t="shared" si="118"/>
        <v>349.35973047495872</v>
      </c>
    </row>
    <row r="1507" spans="2:10">
      <c r="B1507" s="15">
        <v>22.3</v>
      </c>
      <c r="C1507" s="16">
        <v>63.38</v>
      </c>
      <c r="D1507" s="15">
        <v>40.49</v>
      </c>
      <c r="E1507" s="17">
        <f t="shared" si="116"/>
        <v>6.748333333333334E-2</v>
      </c>
      <c r="F1507" s="17">
        <f t="shared" si="117"/>
        <v>7.5801148904330942E-2</v>
      </c>
      <c r="G1507" s="17">
        <f t="shared" si="115"/>
        <v>294.19079159532208</v>
      </c>
      <c r="H1507" s="16">
        <f t="shared" si="119"/>
        <v>357.57079159532208</v>
      </c>
      <c r="I1507" s="46">
        <v>6.49</v>
      </c>
      <c r="J1507" s="16">
        <f t="shared" si="118"/>
        <v>351.08079159532207</v>
      </c>
    </row>
    <row r="1508" spans="2:10">
      <c r="B1508" s="15">
        <v>22.5</v>
      </c>
      <c r="C1508" s="16">
        <v>63.57</v>
      </c>
      <c r="D1508" s="15">
        <v>40.517000000000003</v>
      </c>
      <c r="E1508" s="17">
        <f t="shared" si="116"/>
        <v>6.7528333333333343E-2</v>
      </c>
      <c r="F1508" s="17">
        <f t="shared" si="117"/>
        <v>7.5804806979769199E-2</v>
      </c>
      <c r="G1508" s="17">
        <f t="shared" si="115"/>
        <v>296.81495008627627</v>
      </c>
      <c r="H1508" s="16">
        <f t="shared" si="119"/>
        <v>360.38495008627626</v>
      </c>
      <c r="I1508" s="46">
        <v>6.49</v>
      </c>
      <c r="J1508" s="16">
        <f t="shared" si="118"/>
        <v>353.89495008627625</v>
      </c>
    </row>
    <row r="1509" spans="2:10">
      <c r="B1509" s="15">
        <v>22.56</v>
      </c>
      <c r="C1509" s="16">
        <v>61.99</v>
      </c>
      <c r="D1509" s="15">
        <v>40.545000000000002</v>
      </c>
      <c r="E1509" s="17">
        <f t="shared" si="116"/>
        <v>6.757500000000001E-2</v>
      </c>
      <c r="F1509" s="17">
        <f t="shared" si="117"/>
        <v>7.5808600912427651E-2</v>
      </c>
      <c r="G1509" s="17">
        <f t="shared" si="115"/>
        <v>297.59156254658745</v>
      </c>
      <c r="H1509" s="16">
        <f t="shared" si="119"/>
        <v>359.58156254658746</v>
      </c>
      <c r="I1509" s="46">
        <v>6.22</v>
      </c>
      <c r="J1509" s="16">
        <f t="shared" si="118"/>
        <v>353.36156254658744</v>
      </c>
    </row>
    <row r="1510" spans="2:10">
      <c r="B1510" s="15">
        <v>22.44</v>
      </c>
      <c r="C1510" s="16">
        <v>62.8</v>
      </c>
      <c r="D1510" s="15">
        <v>40.570999999999998</v>
      </c>
      <c r="E1510" s="17">
        <f t="shared" si="116"/>
        <v>6.7618333333333336E-2</v>
      </c>
      <c r="F1510" s="17">
        <f t="shared" si="117"/>
        <v>7.5812124189954769E-2</v>
      </c>
      <c r="G1510" s="17">
        <f t="shared" si="115"/>
        <v>295.99487205732902</v>
      </c>
      <c r="H1510" s="16">
        <f t="shared" si="119"/>
        <v>358.79487205732903</v>
      </c>
      <c r="I1510" s="46">
        <v>6.6</v>
      </c>
      <c r="J1510" s="16">
        <f t="shared" si="118"/>
        <v>352.19487205732901</v>
      </c>
    </row>
    <row r="1511" spans="2:10">
      <c r="B1511" s="15">
        <v>22.57</v>
      </c>
      <c r="C1511" s="16">
        <v>62.23</v>
      </c>
      <c r="D1511" s="15">
        <v>40.597000000000001</v>
      </c>
      <c r="E1511" s="17">
        <f t="shared" si="116"/>
        <v>6.7661666666666676E-2</v>
      </c>
      <c r="F1511" s="17">
        <f t="shared" si="117"/>
        <v>7.5815647794992544E-2</v>
      </c>
      <c r="G1511" s="17">
        <f t="shared" si="115"/>
        <v>297.6958010176192</v>
      </c>
      <c r="H1511" s="16">
        <f t="shared" si="119"/>
        <v>359.92580101761922</v>
      </c>
      <c r="I1511" s="46">
        <v>6.44</v>
      </c>
      <c r="J1511" s="16">
        <f t="shared" si="118"/>
        <v>353.48580101761922</v>
      </c>
    </row>
    <row r="1512" spans="2:10">
      <c r="B1512" s="15">
        <v>22.61</v>
      </c>
      <c r="C1512" s="16">
        <v>62.47</v>
      </c>
      <c r="D1512" s="15">
        <v>40.622999999999998</v>
      </c>
      <c r="E1512" s="17">
        <f t="shared" si="116"/>
        <v>6.7705000000000001E-2</v>
      </c>
      <c r="F1512" s="17">
        <f t="shared" si="117"/>
        <v>7.5819171727586593E-2</v>
      </c>
      <c r="G1512" s="17">
        <f t="shared" si="115"/>
        <v>298.20953572582243</v>
      </c>
      <c r="H1512" s="16">
        <f t="shared" si="119"/>
        <v>360.67953572582246</v>
      </c>
      <c r="I1512" s="46">
        <v>6.49</v>
      </c>
      <c r="J1512" s="16">
        <f t="shared" si="118"/>
        <v>354.18953572582245</v>
      </c>
    </row>
    <row r="1513" spans="2:10">
      <c r="B1513" s="15">
        <v>22.72</v>
      </c>
      <c r="C1513" s="16">
        <v>62.61</v>
      </c>
      <c r="D1513" s="15">
        <v>40.649000000000001</v>
      </c>
      <c r="E1513" s="17">
        <f t="shared" si="116"/>
        <v>6.7748333333333341E-2</v>
      </c>
      <c r="F1513" s="17">
        <f t="shared" si="117"/>
        <v>7.5822695987782643E-2</v>
      </c>
      <c r="G1513" s="17">
        <f t="shared" si="115"/>
        <v>299.64642781444866</v>
      </c>
      <c r="H1513" s="16">
        <f t="shared" si="119"/>
        <v>362.25642781444867</v>
      </c>
      <c r="I1513" s="46">
        <v>6.49</v>
      </c>
      <c r="J1513" s="16">
        <f t="shared" si="118"/>
        <v>355.76642781444866</v>
      </c>
    </row>
    <row r="1514" spans="2:10">
      <c r="B1514" s="15">
        <v>22.81</v>
      </c>
      <c r="C1514" s="16">
        <v>62.56</v>
      </c>
      <c r="D1514" s="15">
        <v>40.673000000000002</v>
      </c>
      <c r="E1514" s="17">
        <f t="shared" si="116"/>
        <v>6.7788333333333339E-2</v>
      </c>
      <c r="F1514" s="17">
        <f t="shared" si="117"/>
        <v>7.5825949441851032E-2</v>
      </c>
      <c r="G1514" s="17">
        <f t="shared" si="115"/>
        <v>300.82049968253153</v>
      </c>
      <c r="H1514" s="16">
        <f t="shared" si="119"/>
        <v>363.38049968253154</v>
      </c>
      <c r="I1514" s="46">
        <v>6.49</v>
      </c>
      <c r="J1514" s="16">
        <f t="shared" si="118"/>
        <v>356.89049968253153</v>
      </c>
    </row>
    <row r="1515" spans="2:10">
      <c r="B1515" s="15">
        <v>22.83</v>
      </c>
      <c r="C1515" s="16">
        <v>62.71</v>
      </c>
      <c r="D1515" s="15">
        <v>40.701000000000001</v>
      </c>
      <c r="E1515" s="17">
        <f t="shared" si="116"/>
        <v>6.7835000000000006E-2</v>
      </c>
      <c r="F1515" s="17">
        <f t="shared" si="117"/>
        <v>7.5829745491163419E-2</v>
      </c>
      <c r="G1515" s="17">
        <f t="shared" si="115"/>
        <v>301.06918930197941</v>
      </c>
      <c r="H1515" s="16">
        <f t="shared" si="119"/>
        <v>363.77918930197939</v>
      </c>
      <c r="I1515" s="46">
        <v>6.44</v>
      </c>
      <c r="J1515" s="16">
        <f t="shared" si="118"/>
        <v>357.33918930197939</v>
      </c>
    </row>
    <row r="1516" spans="2:10">
      <c r="B1516" s="15">
        <v>22.76</v>
      </c>
      <c r="C1516" s="16">
        <v>62.08</v>
      </c>
      <c r="D1516" s="15">
        <v>40.728999999999999</v>
      </c>
      <c r="E1516" s="17">
        <f t="shared" si="116"/>
        <v>6.7881666666666673E-2</v>
      </c>
      <c r="F1516" s="17">
        <f t="shared" si="117"/>
        <v>7.5833541920575551E-2</v>
      </c>
      <c r="G1516" s="17">
        <f t="shared" si="115"/>
        <v>300.13104259112339</v>
      </c>
      <c r="H1516" s="16">
        <f t="shared" si="119"/>
        <v>362.21104259112337</v>
      </c>
      <c r="I1516" s="46">
        <v>6.49</v>
      </c>
      <c r="J1516" s="16">
        <f t="shared" si="118"/>
        <v>355.72104259112336</v>
      </c>
    </row>
    <row r="1517" spans="2:10">
      <c r="B1517" s="15">
        <v>22.6</v>
      </c>
      <c r="C1517" s="16">
        <v>62.23</v>
      </c>
      <c r="D1517" s="15">
        <v>40.750999999999998</v>
      </c>
      <c r="E1517" s="17">
        <f t="shared" si="116"/>
        <v>6.7918333333333331E-2</v>
      </c>
      <c r="F1517" s="17">
        <f t="shared" si="117"/>
        <v>7.5836525096088153E-2</v>
      </c>
      <c r="G1517" s="17">
        <f t="shared" si="115"/>
        <v>298.00943504946758</v>
      </c>
      <c r="H1517" s="16">
        <f t="shared" si="119"/>
        <v>360.2394350494676</v>
      </c>
      <c r="I1517" s="46">
        <v>6.49</v>
      </c>
      <c r="J1517" s="16">
        <f t="shared" si="118"/>
        <v>353.74943504946759</v>
      </c>
    </row>
    <row r="1518" spans="2:10">
      <c r="B1518" s="15">
        <v>22.74</v>
      </c>
      <c r="C1518" s="16">
        <v>62.42</v>
      </c>
      <c r="D1518" s="15">
        <v>40.777000000000001</v>
      </c>
      <c r="E1518" s="17">
        <f t="shared" si="116"/>
        <v>6.796166666666667E-2</v>
      </c>
      <c r="F1518" s="17">
        <f t="shared" si="117"/>
        <v>7.5840050969760209E-2</v>
      </c>
      <c r="G1518" s="17">
        <f t="shared" si="115"/>
        <v>299.84157063748739</v>
      </c>
      <c r="H1518" s="16">
        <f t="shared" si="119"/>
        <v>362.26157063748741</v>
      </c>
      <c r="I1518" s="46">
        <v>6.49</v>
      </c>
      <c r="J1518" s="16">
        <f t="shared" si="118"/>
        <v>355.7715706374874</v>
      </c>
    </row>
    <row r="1519" spans="2:10">
      <c r="B1519" s="15">
        <v>22.78</v>
      </c>
      <c r="C1519" s="16">
        <v>62.61</v>
      </c>
      <c r="D1519" s="15">
        <v>40.802999999999997</v>
      </c>
      <c r="E1519" s="17">
        <f t="shared" si="116"/>
        <v>6.8004999999999996E-2</v>
      </c>
      <c r="F1519" s="17">
        <f t="shared" si="117"/>
        <v>7.5843577171304938E-2</v>
      </c>
      <c r="G1519" s="17">
        <f t="shared" si="115"/>
        <v>300.35503136340338</v>
      </c>
      <c r="H1519" s="16">
        <f t="shared" si="119"/>
        <v>362.9650313634034</v>
      </c>
      <c r="I1519" s="46">
        <v>6.54</v>
      </c>
      <c r="J1519" s="16">
        <f t="shared" si="118"/>
        <v>356.42503136340338</v>
      </c>
    </row>
    <row r="1520" spans="2:10">
      <c r="B1520" s="15">
        <v>22.72</v>
      </c>
      <c r="C1520" s="16">
        <v>62.75</v>
      </c>
      <c r="D1520" s="15">
        <v>40.83</v>
      </c>
      <c r="E1520" s="17">
        <f t="shared" si="116"/>
        <v>6.8049999999999999E-2</v>
      </c>
      <c r="F1520" s="17">
        <f t="shared" si="117"/>
        <v>7.5847239343065989E-2</v>
      </c>
      <c r="G1520" s="17">
        <f t="shared" si="115"/>
        <v>299.54946543584487</v>
      </c>
      <c r="H1520" s="16">
        <f t="shared" si="119"/>
        <v>362.29946543584487</v>
      </c>
      <c r="I1520" s="46">
        <v>6.49</v>
      </c>
      <c r="J1520" s="16">
        <f t="shared" si="118"/>
        <v>355.80946543584486</v>
      </c>
    </row>
    <row r="1521" spans="2:10">
      <c r="B1521" s="15">
        <v>22.72</v>
      </c>
      <c r="C1521" s="16">
        <v>62.66</v>
      </c>
      <c r="D1521" s="15">
        <v>40.856000000000002</v>
      </c>
      <c r="E1521" s="17">
        <f t="shared" si="116"/>
        <v>6.8093333333333339E-2</v>
      </c>
      <c r="F1521" s="17">
        <f t="shared" si="117"/>
        <v>7.5850766213108267E-2</v>
      </c>
      <c r="G1521" s="17">
        <f t="shared" si="115"/>
        <v>299.5355371383659</v>
      </c>
      <c r="H1521" s="16">
        <f t="shared" si="119"/>
        <v>362.19553713836592</v>
      </c>
      <c r="I1521" s="46">
        <v>6.54</v>
      </c>
      <c r="J1521" s="16">
        <f t="shared" si="118"/>
        <v>355.6555371383659</v>
      </c>
    </row>
    <row r="1522" spans="2:10">
      <c r="B1522" s="15">
        <v>22.83</v>
      </c>
      <c r="C1522" s="16">
        <v>62.75</v>
      </c>
      <c r="D1522" s="15">
        <v>40.883000000000003</v>
      </c>
      <c r="E1522" s="17">
        <f t="shared" si="116"/>
        <v>6.8138333333333342E-2</v>
      </c>
      <c r="F1522" s="17">
        <f t="shared" si="117"/>
        <v>7.5854429079176999E-2</v>
      </c>
      <c r="G1522" s="17">
        <f t="shared" si="115"/>
        <v>300.97121917785449</v>
      </c>
      <c r="H1522" s="16">
        <f t="shared" si="119"/>
        <v>363.72121917785449</v>
      </c>
      <c r="I1522" s="46">
        <v>6.54</v>
      </c>
      <c r="J1522" s="16">
        <f t="shared" si="118"/>
        <v>357.18121917785447</v>
      </c>
    </row>
    <row r="1523" spans="2:10">
      <c r="B1523" s="15">
        <v>21.98</v>
      </c>
      <c r="C1523" s="16">
        <v>62.47</v>
      </c>
      <c r="D1523" s="15">
        <v>40.936</v>
      </c>
      <c r="E1523" s="17">
        <f t="shared" si="116"/>
        <v>6.8226666666666672E-2</v>
      </c>
      <c r="F1523" s="17">
        <f t="shared" si="117"/>
        <v>7.5861620178480832E-2</v>
      </c>
      <c r="G1523" s="17">
        <f t="shared" si="115"/>
        <v>289.73807767731967</v>
      </c>
      <c r="H1523" s="16">
        <f t="shared" si="119"/>
        <v>352.20807767731969</v>
      </c>
      <c r="I1523" s="46">
        <v>6.54</v>
      </c>
      <c r="J1523" s="16">
        <f t="shared" si="118"/>
        <v>345.66807767731967</v>
      </c>
    </row>
    <row r="1524" spans="2:10">
      <c r="B1524" s="15">
        <v>22.03</v>
      </c>
      <c r="C1524" s="16">
        <v>62.95</v>
      </c>
      <c r="D1524" s="15">
        <v>40.969000000000001</v>
      </c>
      <c r="E1524" s="17">
        <f t="shared" si="116"/>
        <v>6.8281666666666685E-2</v>
      </c>
      <c r="F1524" s="17">
        <f t="shared" si="117"/>
        <v>7.5866098344210264E-2</v>
      </c>
      <c r="G1524" s="17">
        <f t="shared" si="115"/>
        <v>290.38003114445416</v>
      </c>
      <c r="H1524" s="16">
        <f t="shared" si="119"/>
        <v>353.33003114445415</v>
      </c>
      <c r="I1524" s="46">
        <v>6.91</v>
      </c>
      <c r="J1524" s="16">
        <f t="shared" si="118"/>
        <v>346.42003114445419</v>
      </c>
    </row>
    <row r="1525" spans="2:10">
      <c r="B1525" s="15">
        <v>22.15</v>
      </c>
      <c r="C1525" s="16">
        <v>61.75</v>
      </c>
      <c r="D1525" s="15">
        <v>40.994999999999997</v>
      </c>
      <c r="E1525" s="17">
        <f t="shared" si="116"/>
        <v>6.8324999999999997E-2</v>
      </c>
      <c r="F1525" s="17">
        <f t="shared" si="117"/>
        <v>7.586962696838527E-2</v>
      </c>
      <c r="G1525" s="17">
        <f t="shared" si="115"/>
        <v>291.9481864492343</v>
      </c>
      <c r="H1525" s="16">
        <f t="shared" si="119"/>
        <v>353.6981864492343</v>
      </c>
      <c r="I1525" s="46">
        <v>6.33</v>
      </c>
      <c r="J1525" s="16">
        <f t="shared" si="118"/>
        <v>347.36818644923432</v>
      </c>
    </row>
    <row r="1526" spans="2:10">
      <c r="B1526" s="15">
        <v>22.4</v>
      </c>
      <c r="C1526" s="16">
        <v>62.08</v>
      </c>
      <c r="D1526" s="15">
        <v>41.021999999999998</v>
      </c>
      <c r="E1526" s="17">
        <f t="shared" si="116"/>
        <v>6.837E-2</v>
      </c>
      <c r="F1526" s="17">
        <f t="shared" si="117"/>
        <v>7.587329165631243E-2</v>
      </c>
      <c r="G1526" s="17">
        <f t="shared" si="115"/>
        <v>295.2290524242253</v>
      </c>
      <c r="H1526" s="16">
        <f t="shared" si="119"/>
        <v>357.30905242422529</v>
      </c>
      <c r="I1526" s="46">
        <v>6.6</v>
      </c>
      <c r="J1526" s="16">
        <f t="shared" si="118"/>
        <v>350.70905242422532</v>
      </c>
    </row>
    <row r="1527" spans="2:10">
      <c r="B1527" s="15">
        <v>22.46</v>
      </c>
      <c r="C1527" s="16">
        <v>62.28</v>
      </c>
      <c r="D1527" s="15">
        <v>41.045999999999999</v>
      </c>
      <c r="E1527" s="17">
        <f t="shared" si="116"/>
        <v>6.8409999999999999E-2</v>
      </c>
      <c r="F1527" s="17">
        <f t="shared" si="117"/>
        <v>7.5876549453912506E-2</v>
      </c>
      <c r="G1527" s="17">
        <f t="shared" si="115"/>
        <v>296.00713476885539</v>
      </c>
      <c r="H1527" s="16">
        <f t="shared" si="119"/>
        <v>358.28713476885537</v>
      </c>
      <c r="I1527" s="46">
        <v>6.44</v>
      </c>
      <c r="J1527" s="16">
        <f t="shared" si="118"/>
        <v>351.84713476885543</v>
      </c>
    </row>
    <row r="1528" spans="2:10">
      <c r="B1528" s="15">
        <v>22.61</v>
      </c>
      <c r="C1528" s="16">
        <v>62.47</v>
      </c>
      <c r="D1528" s="15">
        <v>41.073</v>
      </c>
      <c r="E1528" s="17">
        <f t="shared" si="116"/>
        <v>6.8455000000000002E-2</v>
      </c>
      <c r="F1528" s="17">
        <f t="shared" si="117"/>
        <v>7.5880214810632174E-2</v>
      </c>
      <c r="G1528" s="17">
        <f t="shared" si="115"/>
        <v>297.9696361749352</v>
      </c>
      <c r="H1528" s="16">
        <f t="shared" si="119"/>
        <v>360.43963617493523</v>
      </c>
      <c r="I1528" s="46">
        <v>6.49</v>
      </c>
      <c r="J1528" s="16">
        <f t="shared" si="118"/>
        <v>353.94963617493522</v>
      </c>
    </row>
    <row r="1529" spans="2:10">
      <c r="B1529" s="15">
        <v>22.68</v>
      </c>
      <c r="C1529" s="16">
        <v>62.61</v>
      </c>
      <c r="D1529" s="15">
        <v>41.098999999999997</v>
      </c>
      <c r="E1529" s="17">
        <f t="shared" si="116"/>
        <v>6.8498333333333328E-2</v>
      </c>
      <c r="F1529" s="17">
        <f t="shared" si="117"/>
        <v>7.5883744748107815E-2</v>
      </c>
      <c r="G1529" s="17">
        <f t="shared" si="115"/>
        <v>298.87823901265142</v>
      </c>
      <c r="H1529" s="16">
        <f t="shared" si="119"/>
        <v>361.48823901265143</v>
      </c>
      <c r="I1529" s="46">
        <v>6.49</v>
      </c>
      <c r="J1529" s="16">
        <f t="shared" si="118"/>
        <v>354.99823901265142</v>
      </c>
    </row>
    <row r="1530" spans="2:10">
      <c r="B1530" s="15">
        <v>22.36</v>
      </c>
      <c r="C1530" s="16">
        <v>62.75</v>
      </c>
      <c r="D1530" s="15">
        <v>41.125999999999998</v>
      </c>
      <c r="E1530" s="17">
        <f t="shared" si="116"/>
        <v>6.8543333333333331E-2</v>
      </c>
      <c r="F1530" s="17">
        <f t="shared" si="117"/>
        <v>7.5887410800041161E-2</v>
      </c>
      <c r="G1530" s="17">
        <f t="shared" si="115"/>
        <v>294.64702727725523</v>
      </c>
      <c r="H1530" s="16">
        <f t="shared" si="119"/>
        <v>357.39702727725523</v>
      </c>
      <c r="I1530" s="46">
        <v>6.49</v>
      </c>
      <c r="J1530" s="16">
        <f t="shared" si="118"/>
        <v>350.90702727725522</v>
      </c>
    </row>
    <row r="1531" spans="2:10">
      <c r="B1531" s="15">
        <v>22.29</v>
      </c>
      <c r="C1531" s="16">
        <v>61.75</v>
      </c>
      <c r="D1531" s="15">
        <v>41.152000000000001</v>
      </c>
      <c r="E1531" s="17">
        <f t="shared" si="116"/>
        <v>6.8586666666666671E-2</v>
      </c>
      <c r="F1531" s="17">
        <f t="shared" si="117"/>
        <v>7.589094140707707E-2</v>
      </c>
      <c r="G1531" s="17">
        <f t="shared" si="115"/>
        <v>293.7109434502467</v>
      </c>
      <c r="H1531" s="16">
        <f t="shared" si="119"/>
        <v>355.4609434502467</v>
      </c>
      <c r="I1531" s="46">
        <v>6.01</v>
      </c>
      <c r="J1531" s="16">
        <f t="shared" si="118"/>
        <v>349.45094345024671</v>
      </c>
    </row>
    <row r="1532" spans="2:10">
      <c r="B1532" s="15">
        <v>22.33</v>
      </c>
      <c r="C1532" s="16">
        <v>62.23</v>
      </c>
      <c r="D1532" s="15">
        <v>41.179000000000002</v>
      </c>
      <c r="E1532" s="17">
        <f t="shared" si="116"/>
        <v>6.8631666666666674E-2</v>
      </c>
      <c r="F1532" s="17">
        <f t="shared" si="117"/>
        <v>7.5894608154421908E-2</v>
      </c>
      <c r="G1532" s="17">
        <f t="shared" si="115"/>
        <v>294.22379985894912</v>
      </c>
      <c r="H1532" s="16">
        <f t="shared" si="119"/>
        <v>356.45379985894914</v>
      </c>
      <c r="I1532" s="46">
        <v>6.38</v>
      </c>
      <c r="J1532" s="16">
        <f t="shared" si="118"/>
        <v>350.07379985894909</v>
      </c>
    </row>
    <row r="1533" spans="2:10">
      <c r="B1533" s="15">
        <v>22.3</v>
      </c>
      <c r="C1533" s="16">
        <v>62.42</v>
      </c>
      <c r="D1533" s="15">
        <v>41.204000000000001</v>
      </c>
      <c r="E1533" s="17">
        <f t="shared" si="116"/>
        <v>6.867333333333335E-2</v>
      </c>
      <c r="F1533" s="17">
        <f t="shared" si="117"/>
        <v>7.5898003606794273E-2</v>
      </c>
      <c r="G1533" s="17">
        <f t="shared" si="115"/>
        <v>293.81536984200386</v>
      </c>
      <c r="H1533" s="16">
        <f t="shared" si="119"/>
        <v>356.23536984200388</v>
      </c>
      <c r="I1533" s="46">
        <v>6.49</v>
      </c>
      <c r="J1533" s="16">
        <f t="shared" si="118"/>
        <v>349.74536984200387</v>
      </c>
    </row>
    <row r="1534" spans="2:10">
      <c r="B1534" s="15">
        <v>22.38</v>
      </c>
      <c r="C1534" s="16">
        <v>62.61</v>
      </c>
      <c r="D1534" s="15">
        <v>41.228999999999999</v>
      </c>
      <c r="E1534" s="17">
        <f t="shared" si="116"/>
        <v>6.8715000000000012E-2</v>
      </c>
      <c r="F1534" s="17">
        <f t="shared" si="117"/>
        <v>7.5901399362998806E-2</v>
      </c>
      <c r="G1534" s="17">
        <f t="shared" si="115"/>
        <v>294.8562238354466</v>
      </c>
      <c r="H1534" s="16">
        <f t="shared" si="119"/>
        <v>357.46622383544661</v>
      </c>
      <c r="I1534" s="46">
        <v>6.49</v>
      </c>
      <c r="J1534" s="16">
        <f t="shared" si="118"/>
        <v>350.9762238354466</v>
      </c>
    </row>
    <row r="1535" spans="2:10">
      <c r="B1535" s="15">
        <v>22.19</v>
      </c>
      <c r="C1535" s="16">
        <v>62.71</v>
      </c>
      <c r="D1535" s="15">
        <v>41.256</v>
      </c>
      <c r="E1535" s="17">
        <f t="shared" si="116"/>
        <v>6.8760000000000002E-2</v>
      </c>
      <c r="F1535" s="17">
        <f t="shared" si="117"/>
        <v>7.5905067121011069E-2</v>
      </c>
      <c r="G1535" s="17">
        <f t="shared" si="115"/>
        <v>292.33884958725832</v>
      </c>
      <c r="H1535" s="16">
        <f t="shared" si="119"/>
        <v>355.0488495872583</v>
      </c>
      <c r="I1535" s="46">
        <v>6.49</v>
      </c>
      <c r="J1535" s="16">
        <f t="shared" si="118"/>
        <v>348.55884958725835</v>
      </c>
    </row>
    <row r="1536" spans="2:10">
      <c r="B1536" s="15">
        <v>22.07</v>
      </c>
      <c r="C1536" s="16">
        <v>62.8</v>
      </c>
      <c r="D1536" s="15">
        <v>41.279000000000003</v>
      </c>
      <c r="E1536" s="17">
        <f t="shared" si="116"/>
        <v>6.8798333333333336E-2</v>
      </c>
      <c r="F1536" s="17">
        <f t="shared" si="117"/>
        <v>7.5908191787067619E-2</v>
      </c>
      <c r="G1536" s="17">
        <f t="shared" si="115"/>
        <v>290.74595877490049</v>
      </c>
      <c r="H1536" s="16">
        <f t="shared" si="119"/>
        <v>353.5459587749005</v>
      </c>
      <c r="I1536" s="46">
        <v>6.49</v>
      </c>
      <c r="J1536" s="16">
        <f t="shared" si="118"/>
        <v>347.05595877490049</v>
      </c>
    </row>
    <row r="1537" spans="2:10">
      <c r="B1537" s="15">
        <v>21.91</v>
      </c>
      <c r="C1537" s="16">
        <v>62.95</v>
      </c>
      <c r="D1537" s="15">
        <v>41.308</v>
      </c>
      <c r="E1537" s="17">
        <f t="shared" si="116"/>
        <v>6.8846666666666667E-2</v>
      </c>
      <c r="F1537" s="17">
        <f t="shared" si="117"/>
        <v>7.5912131950094525E-2</v>
      </c>
      <c r="G1537" s="17">
        <f t="shared" si="115"/>
        <v>288.62316782782329</v>
      </c>
      <c r="H1537" s="16">
        <f t="shared" si="119"/>
        <v>351.57316782782328</v>
      </c>
      <c r="I1537" s="46">
        <v>6.49</v>
      </c>
      <c r="J1537" s="16">
        <f t="shared" si="118"/>
        <v>345.08316782782327</v>
      </c>
    </row>
    <row r="1538" spans="2:10">
      <c r="B1538" s="15">
        <v>21.93</v>
      </c>
      <c r="C1538" s="16">
        <v>63.09</v>
      </c>
      <c r="D1538" s="15">
        <v>41.331000000000003</v>
      </c>
      <c r="E1538" s="17">
        <f t="shared" si="116"/>
        <v>6.8885000000000016E-2</v>
      </c>
      <c r="F1538" s="17">
        <f t="shared" si="117"/>
        <v>7.5915257197843811E-2</v>
      </c>
      <c r="G1538" s="17">
        <f t="shared" si="115"/>
        <v>288.87473756227843</v>
      </c>
      <c r="H1538" s="16">
        <f t="shared" si="119"/>
        <v>351.9647375622784</v>
      </c>
      <c r="I1538" s="46">
        <v>6.49</v>
      </c>
      <c r="J1538" s="16">
        <f t="shared" si="118"/>
        <v>345.47473756227845</v>
      </c>
    </row>
    <row r="1539" spans="2:10">
      <c r="B1539" s="15">
        <v>22.12</v>
      </c>
      <c r="C1539" s="16">
        <v>63.28</v>
      </c>
      <c r="D1539" s="15">
        <v>41.356999999999999</v>
      </c>
      <c r="E1539" s="17">
        <f t="shared" si="116"/>
        <v>6.8928333333333328E-2</v>
      </c>
      <c r="F1539" s="17">
        <f t="shared" si="117"/>
        <v>7.5918790396482569E-2</v>
      </c>
      <c r="G1539" s="17">
        <f t="shared" si="115"/>
        <v>291.36396779347069</v>
      </c>
      <c r="H1539" s="16">
        <f t="shared" si="119"/>
        <v>354.64396779347067</v>
      </c>
      <c r="I1539" s="46">
        <v>6.49</v>
      </c>
      <c r="J1539" s="16">
        <f t="shared" si="118"/>
        <v>348.15396779347071</v>
      </c>
    </row>
    <row r="1540" spans="2:10">
      <c r="B1540" s="15">
        <v>22.1</v>
      </c>
      <c r="C1540" s="16">
        <v>63.43</v>
      </c>
      <c r="D1540" s="15">
        <v>41.389000000000003</v>
      </c>
      <c r="E1540" s="17">
        <f t="shared" si="116"/>
        <v>6.8981666666666677E-2</v>
      </c>
      <c r="F1540" s="17">
        <f t="shared" si="117"/>
        <v>7.592313940015899E-2</v>
      </c>
      <c r="G1540" s="17">
        <f t="shared" si="115"/>
        <v>291.08385367891839</v>
      </c>
      <c r="H1540" s="16">
        <f t="shared" si="119"/>
        <v>354.51385367891839</v>
      </c>
      <c r="I1540" s="46">
        <v>6.44</v>
      </c>
      <c r="J1540" s="16">
        <f t="shared" si="118"/>
        <v>348.0738536789184</v>
      </c>
    </row>
    <row r="1541" spans="2:10">
      <c r="B1541" s="15">
        <v>22.21</v>
      </c>
      <c r="C1541" s="16">
        <v>63.57</v>
      </c>
      <c r="D1541" s="15">
        <v>41.427999999999997</v>
      </c>
      <c r="E1541" s="17">
        <f t="shared" si="116"/>
        <v>6.9046666666666673E-2</v>
      </c>
      <c r="F1541" s="17">
        <f t="shared" si="117"/>
        <v>7.592844042211605E-2</v>
      </c>
      <c r="G1541" s="17">
        <f t="shared" si="115"/>
        <v>292.51226387011087</v>
      </c>
      <c r="H1541" s="16">
        <f t="shared" si="119"/>
        <v>356.08226387011086</v>
      </c>
      <c r="I1541" s="46">
        <v>6.54</v>
      </c>
      <c r="J1541" s="16">
        <f t="shared" si="118"/>
        <v>349.5422638701109</v>
      </c>
    </row>
    <row r="1542" spans="2:10">
      <c r="B1542" s="15">
        <v>21.63</v>
      </c>
      <c r="C1542" s="16">
        <v>62.61</v>
      </c>
      <c r="D1542" s="15">
        <v>41.462000000000003</v>
      </c>
      <c r="E1542" s="17">
        <f t="shared" si="116"/>
        <v>6.910333333333335E-2</v>
      </c>
      <c r="F1542" s="17">
        <f t="shared" si="117"/>
        <v>7.5933062429883388E-2</v>
      </c>
      <c r="G1542" s="17">
        <f t="shared" si="115"/>
        <v>284.85615235093604</v>
      </c>
      <c r="H1542" s="16">
        <f t="shared" si="119"/>
        <v>347.46615235093606</v>
      </c>
      <c r="I1542" s="46">
        <v>6.54</v>
      </c>
      <c r="J1542" s="16">
        <f t="shared" si="118"/>
        <v>340.92615235093604</v>
      </c>
    </row>
    <row r="1543" spans="2:10">
      <c r="B1543" s="15">
        <v>21.65</v>
      </c>
      <c r="C1543" s="16">
        <v>62.95</v>
      </c>
      <c r="D1543" s="15">
        <v>41.52</v>
      </c>
      <c r="E1543" s="17">
        <f t="shared" si="116"/>
        <v>6.9200000000000012E-2</v>
      </c>
      <c r="F1543" s="17">
        <f t="shared" si="117"/>
        <v>7.5940948330221691E-2</v>
      </c>
      <c r="G1543" s="17">
        <f t="shared" si="115"/>
        <v>285.08993469316601</v>
      </c>
      <c r="H1543" s="16">
        <f t="shared" si="119"/>
        <v>348.039934693166</v>
      </c>
      <c r="I1543" s="46">
        <v>6.49</v>
      </c>
      <c r="J1543" s="16">
        <f t="shared" si="118"/>
        <v>341.54993469316599</v>
      </c>
    </row>
    <row r="1544" spans="2:10">
      <c r="B1544" s="15">
        <v>21.6</v>
      </c>
      <c r="C1544" s="16">
        <v>63.04</v>
      </c>
      <c r="D1544" s="15">
        <v>41.542999999999999</v>
      </c>
      <c r="E1544" s="17">
        <f t="shared" si="116"/>
        <v>6.9238333333333346E-2</v>
      </c>
      <c r="F1544" s="17">
        <f t="shared" si="117"/>
        <v>7.5944075951169393E-2</v>
      </c>
      <c r="G1544" s="17">
        <f t="shared" si="115"/>
        <v>284.41981457366592</v>
      </c>
      <c r="H1544" s="16">
        <f t="shared" si="119"/>
        <v>347.45981457366594</v>
      </c>
      <c r="I1544" s="46">
        <v>6.49</v>
      </c>
      <c r="J1544" s="16">
        <f t="shared" si="118"/>
        <v>340.96981457366593</v>
      </c>
    </row>
    <row r="1545" spans="2:10">
      <c r="B1545" s="15">
        <v>21.84</v>
      </c>
      <c r="C1545" s="16">
        <v>63.19</v>
      </c>
      <c r="D1545" s="15">
        <v>41.569000000000003</v>
      </c>
      <c r="E1545" s="17">
        <f t="shared" si="116"/>
        <v>6.9281666666666672E-2</v>
      </c>
      <c r="F1545" s="17">
        <f t="shared" si="117"/>
        <v>7.5947611832907214E-2</v>
      </c>
      <c r="G1545" s="17">
        <f t="shared" si="115"/>
        <v>287.56664591442734</v>
      </c>
      <c r="H1545" s="16">
        <f t="shared" si="119"/>
        <v>350.75664591442734</v>
      </c>
      <c r="I1545" s="46">
        <v>6.49</v>
      </c>
      <c r="J1545" s="16">
        <f t="shared" si="118"/>
        <v>344.26664591442733</v>
      </c>
    </row>
    <row r="1546" spans="2:10">
      <c r="B1546" s="15">
        <v>21.68</v>
      </c>
      <c r="C1546" s="16">
        <v>63.38</v>
      </c>
      <c r="D1546" s="15">
        <v>41.595999999999997</v>
      </c>
      <c r="E1546" s="17">
        <f t="shared" si="116"/>
        <v>6.9326666666666661E-2</v>
      </c>
      <c r="F1546" s="17">
        <f t="shared" si="117"/>
        <v>7.5951284058606683E-2</v>
      </c>
      <c r="G1546" s="17">
        <f t="shared" si="115"/>
        <v>285.44612864307794</v>
      </c>
      <c r="H1546" s="16">
        <f t="shared" si="119"/>
        <v>348.82612864307794</v>
      </c>
      <c r="I1546" s="46">
        <v>6.49</v>
      </c>
      <c r="J1546" s="16">
        <f t="shared" si="118"/>
        <v>342.33612864307793</v>
      </c>
    </row>
    <row r="1547" spans="2:10">
      <c r="B1547" s="15">
        <v>21.8</v>
      </c>
      <c r="C1547" s="16">
        <v>63.52</v>
      </c>
      <c r="D1547" s="15">
        <v>41.621000000000002</v>
      </c>
      <c r="E1547" s="17">
        <f t="shared" si="116"/>
        <v>6.9368333333333351E-2</v>
      </c>
      <c r="F1547" s="17">
        <f t="shared" si="117"/>
        <v>7.5954684584237958E-2</v>
      </c>
      <c r="G1547" s="17">
        <f t="shared" si="115"/>
        <v>287.01323847672086</v>
      </c>
      <c r="H1547" s="16">
        <f t="shared" si="119"/>
        <v>350.53323847672084</v>
      </c>
      <c r="I1547" s="46">
        <v>6.54</v>
      </c>
      <c r="J1547" s="16">
        <f t="shared" si="118"/>
        <v>343.99323847672088</v>
      </c>
    </row>
    <row r="1548" spans="2:10">
      <c r="B1548" s="15">
        <v>21.93</v>
      </c>
      <c r="C1548" s="16">
        <v>62.32</v>
      </c>
      <c r="D1548" s="15">
        <v>41.649000000000001</v>
      </c>
      <c r="E1548" s="17">
        <f t="shared" si="116"/>
        <v>6.9415000000000004E-2</v>
      </c>
      <c r="F1548" s="17">
        <f t="shared" si="117"/>
        <v>7.5958493534465252E-2</v>
      </c>
      <c r="G1548" s="17">
        <f t="shared" si="115"/>
        <v>288.71030716333951</v>
      </c>
      <c r="H1548" s="16">
        <f t="shared" si="119"/>
        <v>351.0303071633395</v>
      </c>
      <c r="I1548" s="46">
        <v>6.22</v>
      </c>
      <c r="J1548" s="16">
        <f t="shared" si="118"/>
        <v>344.81030716333953</v>
      </c>
    </row>
    <row r="1549" spans="2:10">
      <c r="B1549" s="15">
        <v>21.72</v>
      </c>
      <c r="C1549" s="16">
        <v>62.37</v>
      </c>
      <c r="D1549" s="15">
        <v>41.691000000000003</v>
      </c>
      <c r="E1549" s="17">
        <f t="shared" si="116"/>
        <v>6.9485000000000019E-2</v>
      </c>
      <c r="F1549" s="17">
        <f t="shared" si="117"/>
        <v>7.5964207676147449E-2</v>
      </c>
      <c r="G1549" s="17">
        <f t="shared" si="115"/>
        <v>285.92413011924322</v>
      </c>
      <c r="H1549" s="16">
        <f t="shared" si="119"/>
        <v>348.29413011924322</v>
      </c>
      <c r="I1549" s="46">
        <v>6.38</v>
      </c>
      <c r="J1549" s="16">
        <f t="shared" si="118"/>
        <v>341.91413011924323</v>
      </c>
    </row>
    <row r="1550" spans="2:10">
      <c r="B1550" s="15">
        <v>21.57</v>
      </c>
      <c r="C1550" s="16">
        <v>62.61</v>
      </c>
      <c r="D1550" s="15">
        <v>41.715000000000003</v>
      </c>
      <c r="E1550" s="17">
        <f t="shared" si="116"/>
        <v>6.9525000000000003E-2</v>
      </c>
      <c r="F1550" s="17">
        <f t="shared" si="117"/>
        <v>7.5967473285977971E-2</v>
      </c>
      <c r="G1550" s="17">
        <f t="shared" si="115"/>
        <v>283.93730983785895</v>
      </c>
      <c r="H1550" s="16">
        <f t="shared" si="119"/>
        <v>346.54730983785896</v>
      </c>
      <c r="I1550" s="46">
        <v>6.44</v>
      </c>
      <c r="J1550" s="16">
        <f t="shared" si="118"/>
        <v>340.10730983785896</v>
      </c>
    </row>
    <row r="1551" spans="2:10">
      <c r="B1551" s="15">
        <v>21.72</v>
      </c>
      <c r="C1551" s="16">
        <v>62.61</v>
      </c>
      <c r="D1551" s="15">
        <v>41.74</v>
      </c>
      <c r="E1551" s="17">
        <f t="shared" si="116"/>
        <v>6.9566666666666679E-2</v>
      </c>
      <c r="F1551" s="17">
        <f t="shared" si="117"/>
        <v>7.5970875261459195E-2</v>
      </c>
      <c r="G1551" s="17">
        <f t="shared" si="115"/>
        <v>285.8990359825271</v>
      </c>
      <c r="H1551" s="16">
        <f t="shared" si="119"/>
        <v>348.50903598252711</v>
      </c>
      <c r="I1551" s="46">
        <v>6.44</v>
      </c>
      <c r="J1551" s="16">
        <f t="shared" si="118"/>
        <v>342.06903598252711</v>
      </c>
    </row>
    <row r="1552" spans="2:10">
      <c r="B1552" s="15">
        <v>21.57</v>
      </c>
      <c r="C1552" s="16">
        <v>61.99</v>
      </c>
      <c r="D1552" s="15">
        <v>41.765000000000001</v>
      </c>
      <c r="E1552" s="17">
        <f t="shared" si="116"/>
        <v>6.9608333333333341E-2</v>
      </c>
      <c r="F1552" s="17">
        <f t="shared" si="117"/>
        <v>7.5974277541648608E-2</v>
      </c>
      <c r="G1552" s="17">
        <f t="shared" si="115"/>
        <v>283.91188041472941</v>
      </c>
      <c r="H1552" s="16">
        <f t="shared" si="119"/>
        <v>345.90188041472942</v>
      </c>
      <c r="I1552" s="46">
        <v>6.38</v>
      </c>
      <c r="J1552" s="16">
        <f t="shared" si="118"/>
        <v>339.52188041472942</v>
      </c>
    </row>
    <row r="1553" spans="2:10">
      <c r="B1553" s="15">
        <v>21.71</v>
      </c>
      <c r="C1553" s="16">
        <v>62.18</v>
      </c>
      <c r="D1553" s="15">
        <v>41.79</v>
      </c>
      <c r="E1553" s="17">
        <f t="shared" si="116"/>
        <v>6.9650000000000004E-2</v>
      </c>
      <c r="F1553" s="17">
        <f t="shared" si="117"/>
        <v>7.5977680126587135E-2</v>
      </c>
      <c r="G1553" s="17">
        <f t="shared" ref="G1553:G1616" si="120">B1553/F1553</f>
        <v>285.74181211941141</v>
      </c>
      <c r="H1553" s="16">
        <f t="shared" si="119"/>
        <v>347.92181211941141</v>
      </c>
      <c r="I1553" s="46">
        <v>6.38</v>
      </c>
      <c r="J1553" s="16">
        <f t="shared" si="118"/>
        <v>341.54181211941142</v>
      </c>
    </row>
    <row r="1554" spans="2:10">
      <c r="B1554" s="15">
        <v>21.95</v>
      </c>
      <c r="C1554" s="16">
        <v>62.28</v>
      </c>
      <c r="D1554" s="15">
        <v>41.817</v>
      </c>
      <c r="E1554" s="17">
        <f t="shared" ref="E1554:E1617" si="121">(D1554*10^-3)/($C$3)</f>
        <v>6.9695000000000007E-2</v>
      </c>
      <c r="F1554" s="17">
        <f t="shared" ref="F1554:F1617" si="122">$C$4/(1-E1554)</f>
        <v>7.5981355260662201E-2</v>
      </c>
      <c r="G1554" s="17">
        <f t="shared" si="120"/>
        <v>288.88666074325954</v>
      </c>
      <c r="H1554" s="16">
        <f t="shared" si="119"/>
        <v>351.16666074325951</v>
      </c>
      <c r="I1554" s="46">
        <v>6.49</v>
      </c>
      <c r="J1554" s="16">
        <f t="shared" ref="J1554:J1617" si="123">C1554-I1554+G1554</f>
        <v>344.67666074325956</v>
      </c>
    </row>
    <row r="1555" spans="2:10">
      <c r="B1555" s="15">
        <v>21.97</v>
      </c>
      <c r="C1555" s="16">
        <v>62.47</v>
      </c>
      <c r="D1555" s="15">
        <v>41.841999999999999</v>
      </c>
      <c r="E1555" s="17">
        <f t="shared" si="121"/>
        <v>6.9736666666666669E-2</v>
      </c>
      <c r="F1555" s="17">
        <f t="shared" si="122"/>
        <v>7.5984758479610087E-2</v>
      </c>
      <c r="G1555" s="17">
        <f t="shared" si="120"/>
        <v>289.13693271651942</v>
      </c>
      <c r="H1555" s="16">
        <f t="shared" ref="H1555:H1618" si="124">G1555+C1555</f>
        <v>351.6069327165194</v>
      </c>
      <c r="I1555" s="46">
        <v>6.44</v>
      </c>
      <c r="J1555" s="16">
        <f t="shared" si="123"/>
        <v>345.16693271651945</v>
      </c>
    </row>
    <row r="1556" spans="2:10">
      <c r="B1556" s="15">
        <v>22.01</v>
      </c>
      <c r="C1556" s="16">
        <v>62.61</v>
      </c>
      <c r="D1556" s="15">
        <v>41.868000000000002</v>
      </c>
      <c r="E1556" s="17">
        <f t="shared" si="121"/>
        <v>6.9780000000000009E-2</v>
      </c>
      <c r="F1556" s="17">
        <f t="shared" si="122"/>
        <v>7.5988298150728162E-2</v>
      </c>
      <c r="G1556" s="17">
        <f t="shared" si="120"/>
        <v>289.6498610396776</v>
      </c>
      <c r="H1556" s="16">
        <f t="shared" si="124"/>
        <v>352.25986103967762</v>
      </c>
      <c r="I1556" s="46">
        <v>6.49</v>
      </c>
      <c r="J1556" s="16">
        <f t="shared" si="123"/>
        <v>345.76986103967761</v>
      </c>
    </row>
    <row r="1557" spans="2:10">
      <c r="B1557" s="15">
        <v>22.23</v>
      </c>
      <c r="C1557" s="16">
        <v>62.37</v>
      </c>
      <c r="D1557" s="15">
        <v>41.895000000000003</v>
      </c>
      <c r="E1557" s="17">
        <f t="shared" si="121"/>
        <v>6.9825000000000012E-2</v>
      </c>
      <c r="F1557" s="17">
        <f t="shared" si="122"/>
        <v>7.5991974312113686E-2</v>
      </c>
      <c r="G1557" s="17">
        <f t="shared" si="120"/>
        <v>292.53089160043538</v>
      </c>
      <c r="H1557" s="16">
        <f t="shared" si="124"/>
        <v>354.90089160043539</v>
      </c>
      <c r="I1557" s="46">
        <v>6.38</v>
      </c>
      <c r="J1557" s="16">
        <f t="shared" si="123"/>
        <v>348.52089160043539</v>
      </c>
    </row>
    <row r="1558" spans="2:10">
      <c r="B1558" s="15">
        <v>22.13</v>
      </c>
      <c r="C1558" s="16">
        <v>62.47</v>
      </c>
      <c r="D1558" s="15">
        <v>41.92</v>
      </c>
      <c r="E1558" s="17">
        <f t="shared" si="121"/>
        <v>6.9866666666666674E-2</v>
      </c>
      <c r="F1558" s="17">
        <f t="shared" si="122"/>
        <v>7.5995378482407908E-2</v>
      </c>
      <c r="G1558" s="17">
        <f t="shared" si="120"/>
        <v>291.20191835248045</v>
      </c>
      <c r="H1558" s="16">
        <f t="shared" si="124"/>
        <v>353.67191835248047</v>
      </c>
      <c r="I1558" s="46">
        <v>6.38</v>
      </c>
      <c r="J1558" s="16">
        <f t="shared" si="123"/>
        <v>347.29191835248042</v>
      </c>
    </row>
    <row r="1559" spans="2:10">
      <c r="B1559" s="15">
        <v>22.32</v>
      </c>
      <c r="C1559" s="16">
        <v>62.56</v>
      </c>
      <c r="D1559" s="15">
        <v>41.945999999999998</v>
      </c>
      <c r="E1559" s="17">
        <f t="shared" si="121"/>
        <v>6.991E-2</v>
      </c>
      <c r="F1559" s="17">
        <f t="shared" si="122"/>
        <v>7.5998919143061797E-2</v>
      </c>
      <c r="G1559" s="17">
        <f t="shared" si="120"/>
        <v>293.68838730435641</v>
      </c>
      <c r="H1559" s="16">
        <f t="shared" si="124"/>
        <v>356.24838730435641</v>
      </c>
      <c r="I1559" s="46">
        <v>6.38</v>
      </c>
      <c r="J1559" s="16">
        <f t="shared" si="123"/>
        <v>349.86838730435642</v>
      </c>
    </row>
    <row r="1560" spans="2:10">
      <c r="B1560" s="15">
        <v>22.44</v>
      </c>
      <c r="C1560" s="16">
        <v>62.75</v>
      </c>
      <c r="D1560" s="15">
        <v>41.972999999999999</v>
      </c>
      <c r="E1560" s="17">
        <f t="shared" si="121"/>
        <v>6.9955000000000003E-2</v>
      </c>
      <c r="F1560" s="17">
        <f t="shared" si="122"/>
        <v>7.6002596332188602E-2</v>
      </c>
      <c r="G1560" s="17">
        <f t="shared" si="120"/>
        <v>295.25307138088147</v>
      </c>
      <c r="H1560" s="16">
        <f t="shared" si="124"/>
        <v>358.00307138088147</v>
      </c>
      <c r="I1560" s="46">
        <v>6.44</v>
      </c>
      <c r="J1560" s="16">
        <f t="shared" si="123"/>
        <v>351.56307138088147</v>
      </c>
    </row>
    <row r="1561" spans="2:10">
      <c r="B1561" s="15">
        <v>22.26</v>
      </c>
      <c r="C1561" s="16">
        <v>62.08</v>
      </c>
      <c r="D1561" s="15">
        <v>41.997999999999998</v>
      </c>
      <c r="E1561" s="17">
        <f t="shared" si="121"/>
        <v>6.9996666666666665E-2</v>
      </c>
      <c r="F1561" s="17">
        <f t="shared" si="122"/>
        <v>7.6006001454228145E-2</v>
      </c>
      <c r="G1561" s="17">
        <f t="shared" si="120"/>
        <v>292.87160979525123</v>
      </c>
      <c r="H1561" s="16">
        <f t="shared" si="124"/>
        <v>354.95160979525122</v>
      </c>
      <c r="I1561" s="46">
        <v>6.38</v>
      </c>
      <c r="J1561" s="16">
        <f t="shared" si="123"/>
        <v>348.57160979525122</v>
      </c>
    </row>
    <row r="1562" spans="2:10">
      <c r="B1562" s="15">
        <v>22.32</v>
      </c>
      <c r="C1562" s="16">
        <v>62.23</v>
      </c>
      <c r="D1562" s="15">
        <v>42.024000000000001</v>
      </c>
      <c r="E1562" s="17">
        <f t="shared" si="121"/>
        <v>7.0040000000000005E-2</v>
      </c>
      <c r="F1562" s="17">
        <f t="shared" si="122"/>
        <v>7.6009543104832836E-2</v>
      </c>
      <c r="G1562" s="17">
        <f t="shared" si="120"/>
        <v>293.6473380614342</v>
      </c>
      <c r="H1562" s="16">
        <f t="shared" si="124"/>
        <v>355.87733806143422</v>
      </c>
      <c r="I1562" s="46">
        <v>6.38</v>
      </c>
      <c r="J1562" s="16">
        <f t="shared" si="123"/>
        <v>349.49733806143422</v>
      </c>
    </row>
    <row r="1563" spans="2:10">
      <c r="B1563" s="15">
        <v>22.49</v>
      </c>
      <c r="C1563" s="16">
        <v>62.42</v>
      </c>
      <c r="D1563" s="15">
        <v>42.051000000000002</v>
      </c>
      <c r="E1563" s="17">
        <f t="shared" si="121"/>
        <v>7.0085000000000008E-2</v>
      </c>
      <c r="F1563" s="17">
        <f t="shared" si="122"/>
        <v>7.6013221322131966E-2</v>
      </c>
      <c r="G1563" s="17">
        <f t="shared" si="120"/>
        <v>295.86958174935052</v>
      </c>
      <c r="H1563" s="16">
        <f t="shared" si="124"/>
        <v>358.28958174935053</v>
      </c>
      <c r="I1563" s="46">
        <v>6.49</v>
      </c>
      <c r="J1563" s="16">
        <f t="shared" si="123"/>
        <v>351.79958174935052</v>
      </c>
    </row>
    <row r="1564" spans="2:10">
      <c r="B1564" s="15">
        <v>22.47</v>
      </c>
      <c r="C1564" s="16">
        <v>62.56</v>
      </c>
      <c r="D1564" s="15">
        <v>42.078000000000003</v>
      </c>
      <c r="E1564" s="17">
        <f t="shared" si="121"/>
        <v>7.0130000000000012E-2</v>
      </c>
      <c r="F1564" s="17">
        <f t="shared" si="122"/>
        <v>7.6016899895437376E-2</v>
      </c>
      <c r="G1564" s="17">
        <f t="shared" si="120"/>
        <v>295.59216478056709</v>
      </c>
      <c r="H1564" s="16">
        <f t="shared" si="124"/>
        <v>358.15216478056709</v>
      </c>
      <c r="I1564" s="46">
        <v>6.44</v>
      </c>
      <c r="J1564" s="16">
        <f t="shared" si="123"/>
        <v>351.71216478056709</v>
      </c>
    </row>
    <row r="1565" spans="2:10">
      <c r="B1565" s="15">
        <v>22.59</v>
      </c>
      <c r="C1565" s="16">
        <v>62.71</v>
      </c>
      <c r="D1565" s="15">
        <v>42.103000000000002</v>
      </c>
      <c r="E1565" s="17">
        <f t="shared" si="121"/>
        <v>7.0171666666666674E-2</v>
      </c>
      <c r="F1565" s="17">
        <f t="shared" si="122"/>
        <v>7.6020306299302925E-2</v>
      </c>
      <c r="G1565" s="17">
        <f t="shared" si="120"/>
        <v>297.1574451576123</v>
      </c>
      <c r="H1565" s="16">
        <f t="shared" si="124"/>
        <v>359.86744515761228</v>
      </c>
      <c r="I1565" s="46">
        <v>6.49</v>
      </c>
      <c r="J1565" s="16">
        <f t="shared" si="123"/>
        <v>353.37744515761233</v>
      </c>
    </row>
    <row r="1566" spans="2:10">
      <c r="B1566" s="15">
        <v>22.69</v>
      </c>
      <c r="C1566" s="16">
        <v>62.8</v>
      </c>
      <c r="D1566" s="15">
        <v>42.127000000000002</v>
      </c>
      <c r="E1566" s="17">
        <f t="shared" si="121"/>
        <v>7.0211666666666672E-2</v>
      </c>
      <c r="F1566" s="17">
        <f t="shared" si="122"/>
        <v>7.6023576734242759E-2</v>
      </c>
      <c r="G1566" s="17">
        <f t="shared" si="120"/>
        <v>298.46004324839805</v>
      </c>
      <c r="H1566" s="16">
        <f t="shared" si="124"/>
        <v>361.26004324839806</v>
      </c>
      <c r="I1566" s="46">
        <v>6.54</v>
      </c>
      <c r="J1566" s="16">
        <f t="shared" si="123"/>
        <v>354.72004324839804</v>
      </c>
    </row>
    <row r="1567" spans="2:10">
      <c r="B1567" s="15">
        <v>22.65</v>
      </c>
      <c r="C1567" s="16">
        <v>62.99</v>
      </c>
      <c r="D1567" s="15">
        <v>42.155000000000001</v>
      </c>
      <c r="E1567" s="17">
        <f t="shared" si="121"/>
        <v>7.0258333333333339E-2</v>
      </c>
      <c r="F1567" s="17">
        <f t="shared" si="122"/>
        <v>7.6027392597338345E-2</v>
      </c>
      <c r="G1567" s="17">
        <f t="shared" si="120"/>
        <v>297.91893719097448</v>
      </c>
      <c r="H1567" s="16">
        <f t="shared" si="124"/>
        <v>360.90893719097448</v>
      </c>
      <c r="I1567" s="46">
        <v>6.44</v>
      </c>
      <c r="J1567" s="16">
        <f t="shared" si="123"/>
        <v>354.46893719097449</v>
      </c>
    </row>
    <row r="1568" spans="2:10">
      <c r="B1568" s="15">
        <v>22.79</v>
      </c>
      <c r="C1568" s="16">
        <v>63.19</v>
      </c>
      <c r="D1568" s="15">
        <v>42.182000000000002</v>
      </c>
      <c r="E1568" s="17">
        <f t="shared" si="121"/>
        <v>7.0303333333333343E-2</v>
      </c>
      <c r="F1568" s="17">
        <f t="shared" si="122"/>
        <v>7.6031072542410275E-2</v>
      </c>
      <c r="G1568" s="17">
        <f t="shared" si="120"/>
        <v>299.74587018074345</v>
      </c>
      <c r="H1568" s="16">
        <f t="shared" si="124"/>
        <v>362.93587018074345</v>
      </c>
      <c r="I1568" s="46">
        <v>6.49</v>
      </c>
      <c r="J1568" s="16">
        <f t="shared" si="123"/>
        <v>356.44587018074344</v>
      </c>
    </row>
    <row r="1569" spans="2:10">
      <c r="B1569" s="15">
        <v>22.79</v>
      </c>
      <c r="C1569" s="16">
        <v>63.33</v>
      </c>
      <c r="D1569" s="15">
        <v>42.207000000000001</v>
      </c>
      <c r="E1569" s="17">
        <f t="shared" si="121"/>
        <v>7.0345000000000005E-2</v>
      </c>
      <c r="F1569" s="17">
        <f t="shared" si="122"/>
        <v>7.6034480216607608E-2</v>
      </c>
      <c r="G1569" s="17">
        <f t="shared" si="120"/>
        <v>299.73243632462106</v>
      </c>
      <c r="H1569" s="16">
        <f t="shared" si="124"/>
        <v>363.06243632462105</v>
      </c>
      <c r="I1569" s="46">
        <v>6.54</v>
      </c>
      <c r="J1569" s="16">
        <f t="shared" si="123"/>
        <v>356.52243632462108</v>
      </c>
    </row>
    <row r="1570" spans="2:10">
      <c r="B1570" s="15">
        <v>22.71</v>
      </c>
      <c r="C1570" s="16">
        <v>63.43</v>
      </c>
      <c r="D1570" s="15">
        <v>42.237000000000002</v>
      </c>
      <c r="E1570" s="17">
        <f t="shared" si="121"/>
        <v>7.0395000000000013E-2</v>
      </c>
      <c r="F1570" s="17">
        <f t="shared" si="122"/>
        <v>7.6038569828873928E-2</v>
      </c>
      <c r="G1570" s="17">
        <f t="shared" si="120"/>
        <v>298.66421805551096</v>
      </c>
      <c r="H1570" s="16">
        <f t="shared" si="124"/>
        <v>362.09421805551096</v>
      </c>
      <c r="I1570" s="46">
        <v>6.49</v>
      </c>
      <c r="J1570" s="16">
        <f t="shared" si="123"/>
        <v>355.60421805551096</v>
      </c>
    </row>
    <row r="1571" spans="2:10">
      <c r="B1571" s="15">
        <v>22.59</v>
      </c>
      <c r="C1571" s="16">
        <v>63.62</v>
      </c>
      <c r="D1571" s="15">
        <v>42.258000000000003</v>
      </c>
      <c r="E1571" s="17">
        <f t="shared" si="121"/>
        <v>7.0430000000000006E-2</v>
      </c>
      <c r="F1571" s="17">
        <f t="shared" si="122"/>
        <v>7.6041432819228622E-2</v>
      </c>
      <c r="G1571" s="17">
        <f t="shared" si="120"/>
        <v>297.07488618346576</v>
      </c>
      <c r="H1571" s="16">
        <f t="shared" si="124"/>
        <v>360.69488618346577</v>
      </c>
      <c r="I1571" s="46">
        <v>6.44</v>
      </c>
      <c r="J1571" s="16">
        <f t="shared" si="123"/>
        <v>354.25488618346577</v>
      </c>
    </row>
    <row r="1572" spans="2:10">
      <c r="B1572" s="15">
        <v>22.77</v>
      </c>
      <c r="C1572" s="16">
        <v>62.99</v>
      </c>
      <c r="D1572" s="15">
        <v>42.283999999999999</v>
      </c>
      <c r="E1572" s="17">
        <f t="shared" si="121"/>
        <v>7.0473333333333346E-2</v>
      </c>
      <c r="F1572" s="17">
        <f t="shared" si="122"/>
        <v>7.6044977772669622E-2</v>
      </c>
      <c r="G1572" s="17">
        <f t="shared" si="120"/>
        <v>299.42805780112258</v>
      </c>
      <c r="H1572" s="16">
        <f t="shared" si="124"/>
        <v>362.41805780112259</v>
      </c>
      <c r="I1572" s="46">
        <v>6.54</v>
      </c>
      <c r="J1572" s="16">
        <f t="shared" si="123"/>
        <v>355.87805780112257</v>
      </c>
    </row>
    <row r="1573" spans="2:10">
      <c r="B1573" s="15">
        <v>22.66</v>
      </c>
      <c r="C1573" s="16">
        <v>62.37</v>
      </c>
      <c r="D1573" s="15">
        <v>42.31</v>
      </c>
      <c r="E1573" s="17">
        <f t="shared" si="121"/>
        <v>7.0516666666666672E-2</v>
      </c>
      <c r="F1573" s="17">
        <f t="shared" si="122"/>
        <v>7.6048523056648332E-2</v>
      </c>
      <c r="G1573" s="17">
        <f t="shared" si="120"/>
        <v>297.96765392959213</v>
      </c>
      <c r="H1573" s="16">
        <f t="shared" si="124"/>
        <v>360.33765392959214</v>
      </c>
      <c r="I1573" s="46">
        <v>6.44</v>
      </c>
      <c r="J1573" s="16">
        <f t="shared" si="123"/>
        <v>353.89765392959214</v>
      </c>
    </row>
    <row r="1574" spans="2:10">
      <c r="B1574" s="15">
        <v>22.72</v>
      </c>
      <c r="C1574" s="16">
        <v>62.61</v>
      </c>
      <c r="D1574" s="15">
        <v>42.337000000000003</v>
      </c>
      <c r="E1574" s="17">
        <f t="shared" si="121"/>
        <v>7.0561666666666675E-2</v>
      </c>
      <c r="F1574" s="17">
        <f t="shared" si="122"/>
        <v>7.605220504760439E-2</v>
      </c>
      <c r="G1574" s="17">
        <f t="shared" si="120"/>
        <v>298.7421598858121</v>
      </c>
      <c r="H1574" s="16">
        <f t="shared" si="124"/>
        <v>361.35215988581211</v>
      </c>
      <c r="I1574" s="46">
        <v>6.44</v>
      </c>
      <c r="J1574" s="16">
        <f t="shared" si="123"/>
        <v>354.91215988581212</v>
      </c>
    </row>
    <row r="1575" spans="2:10">
      <c r="B1575" s="15">
        <v>22.36</v>
      </c>
      <c r="C1575" s="16">
        <v>61.99</v>
      </c>
      <c r="D1575" s="15">
        <v>42.366999999999997</v>
      </c>
      <c r="E1575" s="17">
        <f t="shared" si="121"/>
        <v>7.0611666666666656E-2</v>
      </c>
      <c r="F1575" s="17">
        <f t="shared" si="122"/>
        <v>7.6056296566849896E-2</v>
      </c>
      <c r="G1575" s="17">
        <f t="shared" si="120"/>
        <v>293.99275285967434</v>
      </c>
      <c r="H1575" s="16">
        <f t="shared" si="124"/>
        <v>355.98275285967435</v>
      </c>
      <c r="I1575" s="46">
        <v>6.12</v>
      </c>
      <c r="J1575" s="16">
        <f t="shared" si="123"/>
        <v>349.86275285967434</v>
      </c>
    </row>
    <row r="1576" spans="2:10">
      <c r="B1576" s="15">
        <v>22.64</v>
      </c>
      <c r="C1576" s="16">
        <v>62.85</v>
      </c>
      <c r="D1576" s="15">
        <v>42.415999999999997</v>
      </c>
      <c r="E1576" s="17">
        <f t="shared" si="121"/>
        <v>7.069333333333333E-2</v>
      </c>
      <c r="F1576" s="17">
        <f t="shared" si="122"/>
        <v>7.6062980328456709E-2</v>
      </c>
      <c r="G1576" s="17">
        <f t="shared" si="120"/>
        <v>297.64807929212731</v>
      </c>
      <c r="H1576" s="16">
        <f t="shared" si="124"/>
        <v>360.49807929212733</v>
      </c>
      <c r="I1576" s="46">
        <v>6.44</v>
      </c>
      <c r="J1576" s="16">
        <f t="shared" si="123"/>
        <v>354.05807929212733</v>
      </c>
    </row>
    <row r="1577" spans="2:10">
      <c r="B1577" s="15">
        <v>22.35</v>
      </c>
      <c r="C1577" s="16">
        <v>62.95</v>
      </c>
      <c r="D1577" s="15">
        <v>42.442</v>
      </c>
      <c r="E1577" s="17">
        <f t="shared" si="121"/>
        <v>7.073666666666667E-2</v>
      </c>
      <c r="F1577" s="17">
        <f t="shared" si="122"/>
        <v>7.6066527291263342E-2</v>
      </c>
      <c r="G1577" s="17">
        <f t="shared" si="120"/>
        <v>293.82174782898261</v>
      </c>
      <c r="H1577" s="16">
        <f t="shared" si="124"/>
        <v>356.7717478289826</v>
      </c>
      <c r="I1577" s="46">
        <v>6.44</v>
      </c>
      <c r="J1577" s="16">
        <f t="shared" si="123"/>
        <v>350.3317478289826</v>
      </c>
    </row>
    <row r="1578" spans="2:10">
      <c r="B1578" s="15">
        <v>22.23</v>
      </c>
      <c r="C1578" s="16">
        <v>63.09</v>
      </c>
      <c r="D1578" s="15">
        <v>42.488999999999997</v>
      </c>
      <c r="E1578" s="17">
        <f t="shared" si="121"/>
        <v>7.0815000000000003E-2</v>
      </c>
      <c r="F1578" s="17">
        <f t="shared" si="122"/>
        <v>7.6072939948202287E-2</v>
      </c>
      <c r="G1578" s="17">
        <f t="shared" si="120"/>
        <v>292.21954633456136</v>
      </c>
      <c r="H1578" s="16">
        <f t="shared" si="124"/>
        <v>355.30954633456133</v>
      </c>
      <c r="I1578" s="46">
        <v>6.44</v>
      </c>
      <c r="J1578" s="16">
        <f t="shared" si="123"/>
        <v>348.86954633456139</v>
      </c>
    </row>
    <row r="1579" spans="2:10">
      <c r="B1579" s="15">
        <v>22.28</v>
      </c>
      <c r="C1579" s="16">
        <v>63.23</v>
      </c>
      <c r="D1579" s="15">
        <v>42.515000000000001</v>
      </c>
      <c r="E1579" s="17">
        <f t="shared" si="121"/>
        <v>7.0858333333333343E-2</v>
      </c>
      <c r="F1579" s="17">
        <f t="shared" si="122"/>
        <v>7.6076487839963777E-2</v>
      </c>
      <c r="G1579" s="17">
        <f t="shared" si="120"/>
        <v>292.8631517121126</v>
      </c>
      <c r="H1579" s="16">
        <f t="shared" si="124"/>
        <v>356.09315171211261</v>
      </c>
      <c r="I1579" s="46">
        <v>6.44</v>
      </c>
      <c r="J1579" s="16">
        <f t="shared" si="123"/>
        <v>349.65315171211262</v>
      </c>
    </row>
    <row r="1580" spans="2:10">
      <c r="B1580" s="15">
        <v>22.59</v>
      </c>
      <c r="C1580" s="16">
        <v>63.38</v>
      </c>
      <c r="D1580" s="15">
        <v>42.540999999999997</v>
      </c>
      <c r="E1580" s="17">
        <f t="shared" si="121"/>
        <v>7.0901666666666668E-2</v>
      </c>
      <c r="F1580" s="17">
        <f t="shared" si="122"/>
        <v>7.6080036062674036E-2</v>
      </c>
      <c r="G1580" s="17">
        <f t="shared" si="120"/>
        <v>296.92414947583052</v>
      </c>
      <c r="H1580" s="16">
        <f t="shared" si="124"/>
        <v>360.30414947583051</v>
      </c>
      <c r="I1580" s="46">
        <v>6.44</v>
      </c>
      <c r="J1580" s="16">
        <f t="shared" si="123"/>
        <v>353.86414947583052</v>
      </c>
    </row>
    <row r="1581" spans="2:10">
      <c r="B1581" s="15">
        <v>22.75</v>
      </c>
      <c r="C1581" s="16">
        <v>63.52</v>
      </c>
      <c r="D1581" s="15">
        <v>42.57</v>
      </c>
      <c r="E1581" s="17">
        <f t="shared" si="121"/>
        <v>7.0950000000000013E-2</v>
      </c>
      <c r="F1581" s="17">
        <f t="shared" si="122"/>
        <v>7.6083994086185186E-2</v>
      </c>
      <c r="G1581" s="17">
        <f t="shared" si="120"/>
        <v>299.01164197859572</v>
      </c>
      <c r="H1581" s="16">
        <f t="shared" si="124"/>
        <v>362.5316419785957</v>
      </c>
      <c r="I1581" s="46">
        <v>6.44</v>
      </c>
      <c r="J1581" s="16">
        <f t="shared" si="123"/>
        <v>356.0916419785957</v>
      </c>
    </row>
    <row r="1582" spans="2:10">
      <c r="B1582" s="15">
        <v>22.84</v>
      </c>
      <c r="C1582" s="16">
        <v>62.47</v>
      </c>
      <c r="D1582" s="15">
        <v>42.594999999999999</v>
      </c>
      <c r="E1582" s="17">
        <f t="shared" si="121"/>
        <v>7.0991666666666675E-2</v>
      </c>
      <c r="F1582" s="17">
        <f t="shared" si="122"/>
        <v>7.6087406505973593E-2</v>
      </c>
      <c r="G1582" s="17">
        <f t="shared" si="120"/>
        <v>300.18108184837183</v>
      </c>
      <c r="H1582" s="16">
        <f t="shared" si="124"/>
        <v>362.65108184837186</v>
      </c>
      <c r="I1582" s="46">
        <v>6.33</v>
      </c>
      <c r="J1582" s="16">
        <f t="shared" si="123"/>
        <v>356.32108184837182</v>
      </c>
    </row>
    <row r="1583" spans="2:10">
      <c r="B1583" s="15">
        <v>22.7</v>
      </c>
      <c r="C1583" s="16">
        <v>62.71</v>
      </c>
      <c r="D1583" s="15">
        <v>42.640999999999998</v>
      </c>
      <c r="E1583" s="17">
        <f t="shared" si="121"/>
        <v>7.1068333333333331E-2</v>
      </c>
      <c r="F1583" s="17">
        <f t="shared" si="122"/>
        <v>7.6093686158225135E-2</v>
      </c>
      <c r="G1583" s="17">
        <f t="shared" si="120"/>
        <v>298.31647204997842</v>
      </c>
      <c r="H1583" s="16">
        <f t="shared" si="124"/>
        <v>361.02647204997839</v>
      </c>
      <c r="I1583" s="46">
        <v>6.44</v>
      </c>
      <c r="J1583" s="16">
        <f t="shared" si="123"/>
        <v>354.5864720499784</v>
      </c>
    </row>
    <row r="1584" spans="2:10">
      <c r="B1584" s="15">
        <v>22.64</v>
      </c>
      <c r="C1584" s="16">
        <v>62.23</v>
      </c>
      <c r="D1584" s="15">
        <v>42.701999999999998</v>
      </c>
      <c r="E1584" s="17">
        <f t="shared" si="121"/>
        <v>7.1169999999999997E-2</v>
      </c>
      <c r="F1584" s="17">
        <f t="shared" si="122"/>
        <v>7.6102015122003319E-2</v>
      </c>
      <c r="G1584" s="17">
        <f t="shared" si="120"/>
        <v>297.49540749616909</v>
      </c>
      <c r="H1584" s="16">
        <f t="shared" si="124"/>
        <v>359.72540749616911</v>
      </c>
      <c r="I1584" s="46">
        <v>6.44</v>
      </c>
      <c r="J1584" s="16">
        <f t="shared" si="123"/>
        <v>353.28540749616911</v>
      </c>
    </row>
    <row r="1585" spans="2:10">
      <c r="B1585" s="15">
        <v>22.43</v>
      </c>
      <c r="C1585" s="16">
        <v>62.47</v>
      </c>
      <c r="D1585" s="15">
        <v>42.728999999999999</v>
      </c>
      <c r="E1585" s="17">
        <f t="shared" si="121"/>
        <v>7.1215000000000014E-2</v>
      </c>
      <c r="F1585" s="17">
        <f t="shared" si="122"/>
        <v>7.6105702294686439E-2</v>
      </c>
      <c r="G1585" s="17">
        <f t="shared" si="120"/>
        <v>294.72167424655669</v>
      </c>
      <c r="H1585" s="16">
        <f t="shared" si="124"/>
        <v>357.19167424655666</v>
      </c>
      <c r="I1585" s="46">
        <v>6.44</v>
      </c>
      <c r="J1585" s="16">
        <f t="shared" si="123"/>
        <v>350.75167424655672</v>
      </c>
    </row>
    <row r="1586" spans="2:10">
      <c r="B1586" s="15">
        <v>22.53</v>
      </c>
      <c r="C1586" s="16">
        <v>62.61</v>
      </c>
      <c r="D1586" s="15">
        <v>42.753999999999998</v>
      </c>
      <c r="E1586" s="17">
        <f t="shared" si="121"/>
        <v>7.1256666666666676E-2</v>
      </c>
      <c r="F1586" s="17">
        <f t="shared" si="122"/>
        <v>7.6109116662052681E-2</v>
      </c>
      <c r="G1586" s="17">
        <f t="shared" si="120"/>
        <v>296.02235564025744</v>
      </c>
      <c r="H1586" s="16">
        <f t="shared" si="124"/>
        <v>358.63235564025746</v>
      </c>
      <c r="I1586" s="46">
        <v>6.44</v>
      </c>
      <c r="J1586" s="16">
        <f t="shared" si="123"/>
        <v>352.19235564025746</v>
      </c>
    </row>
    <row r="1587" spans="2:10">
      <c r="B1587" s="15">
        <v>22.69</v>
      </c>
      <c r="C1587" s="16">
        <v>62.71</v>
      </c>
      <c r="D1587" s="15">
        <v>42.779000000000003</v>
      </c>
      <c r="E1587" s="17">
        <f t="shared" si="121"/>
        <v>7.1298333333333339E-2</v>
      </c>
      <c r="F1587" s="17">
        <f t="shared" si="122"/>
        <v>7.6112531335793529E-2</v>
      </c>
      <c r="G1587" s="17">
        <f t="shared" si="120"/>
        <v>298.11122559958204</v>
      </c>
      <c r="H1587" s="16">
        <f t="shared" si="124"/>
        <v>360.82122559958202</v>
      </c>
      <c r="I1587" s="46">
        <v>6.44</v>
      </c>
      <c r="J1587" s="16">
        <f t="shared" si="123"/>
        <v>354.38122559958202</v>
      </c>
    </row>
    <row r="1588" spans="2:10">
      <c r="B1588" s="15">
        <v>22.25</v>
      </c>
      <c r="C1588" s="16">
        <v>62.51</v>
      </c>
      <c r="D1588" s="15">
        <v>42.805999999999997</v>
      </c>
      <c r="E1588" s="17">
        <f t="shared" si="121"/>
        <v>7.1343333333333328E-2</v>
      </c>
      <c r="F1588" s="17">
        <f t="shared" si="122"/>
        <v>7.611621952760117E-2</v>
      </c>
      <c r="G1588" s="17">
        <f t="shared" si="120"/>
        <v>292.31614678303526</v>
      </c>
      <c r="H1588" s="16">
        <f t="shared" si="124"/>
        <v>354.82614678303526</v>
      </c>
      <c r="I1588" s="46">
        <v>6.44</v>
      </c>
      <c r="J1588" s="16">
        <f t="shared" si="123"/>
        <v>348.38614678303526</v>
      </c>
    </row>
    <row r="1589" spans="2:10">
      <c r="B1589" s="15">
        <v>22.38</v>
      </c>
      <c r="C1589" s="16">
        <v>62.71</v>
      </c>
      <c r="D1589" s="15">
        <v>42.832999999999998</v>
      </c>
      <c r="E1589" s="17">
        <f t="shared" si="121"/>
        <v>7.1388333333333331E-2</v>
      </c>
      <c r="F1589" s="17">
        <f t="shared" si="122"/>
        <v>7.6119908076864223E-2</v>
      </c>
      <c r="G1589" s="17">
        <f t="shared" si="120"/>
        <v>294.00981379800356</v>
      </c>
      <c r="H1589" s="16">
        <f t="shared" si="124"/>
        <v>356.71981379800354</v>
      </c>
      <c r="I1589" s="46">
        <v>6.44</v>
      </c>
      <c r="J1589" s="16">
        <f t="shared" si="123"/>
        <v>350.27981379800354</v>
      </c>
    </row>
    <row r="1590" spans="2:10">
      <c r="B1590" s="15">
        <v>22.46</v>
      </c>
      <c r="C1590" s="16">
        <v>62.37</v>
      </c>
      <c r="D1590" s="15">
        <v>42.859000000000002</v>
      </c>
      <c r="E1590" s="17">
        <f t="shared" si="121"/>
        <v>7.1431666666666671E-2</v>
      </c>
      <c r="F1590" s="17">
        <f t="shared" si="122"/>
        <v>7.6123460351082056E-2</v>
      </c>
      <c r="G1590" s="17">
        <f t="shared" si="120"/>
        <v>295.04701830965496</v>
      </c>
      <c r="H1590" s="16">
        <f t="shared" si="124"/>
        <v>357.41701830965496</v>
      </c>
      <c r="I1590" s="46">
        <v>6.44</v>
      </c>
      <c r="J1590" s="16">
        <f t="shared" si="123"/>
        <v>350.97701830965497</v>
      </c>
    </row>
    <row r="1591" spans="2:10">
      <c r="B1591" s="15">
        <v>22.38</v>
      </c>
      <c r="C1591" s="16">
        <v>62.56</v>
      </c>
      <c r="D1591" s="15">
        <v>42.901000000000003</v>
      </c>
      <c r="E1591" s="17">
        <f t="shared" si="121"/>
        <v>7.1501666666666672E-2</v>
      </c>
      <c r="F1591" s="17">
        <f t="shared" si="122"/>
        <v>7.6129199340623857E-2</v>
      </c>
      <c r="G1591" s="17">
        <f t="shared" si="120"/>
        <v>293.97393107821171</v>
      </c>
      <c r="H1591" s="16">
        <f t="shared" si="124"/>
        <v>356.53393107821171</v>
      </c>
      <c r="I1591" s="46">
        <v>6.44</v>
      </c>
      <c r="J1591" s="16">
        <f t="shared" si="123"/>
        <v>350.09393107821171</v>
      </c>
    </row>
    <row r="1592" spans="2:10">
      <c r="B1592" s="15">
        <v>22.26</v>
      </c>
      <c r="C1592" s="16">
        <v>62.71</v>
      </c>
      <c r="D1592" s="15">
        <v>42.95</v>
      </c>
      <c r="E1592" s="17">
        <f t="shared" si="121"/>
        <v>7.1583333333333346E-2</v>
      </c>
      <c r="F1592" s="17">
        <f t="shared" si="122"/>
        <v>7.6135895922201255E-2</v>
      </c>
      <c r="G1592" s="17">
        <f t="shared" si="120"/>
        <v>292.37194532715779</v>
      </c>
      <c r="H1592" s="16">
        <f t="shared" si="124"/>
        <v>355.08194532715777</v>
      </c>
      <c r="I1592" s="46">
        <v>6.44</v>
      </c>
      <c r="J1592" s="16">
        <f t="shared" si="123"/>
        <v>348.64194532715777</v>
      </c>
    </row>
    <row r="1593" spans="2:10">
      <c r="B1593" s="15">
        <v>22.17</v>
      </c>
      <c r="C1593" s="16">
        <v>62.61</v>
      </c>
      <c r="D1593" s="15">
        <v>42.987000000000002</v>
      </c>
      <c r="E1593" s="17">
        <f t="shared" si="121"/>
        <v>7.1645000000000014E-2</v>
      </c>
      <c r="F1593" s="17">
        <f t="shared" si="122"/>
        <v>7.6140953305330772E-2</v>
      </c>
      <c r="G1593" s="17">
        <f t="shared" si="120"/>
        <v>291.17050729712679</v>
      </c>
      <c r="H1593" s="16">
        <f t="shared" si="124"/>
        <v>353.7805072971268</v>
      </c>
      <c r="I1593" s="46">
        <v>6.54</v>
      </c>
      <c r="J1593" s="16">
        <f t="shared" si="123"/>
        <v>347.24050729712678</v>
      </c>
    </row>
    <row r="1594" spans="2:10">
      <c r="B1594" s="15">
        <v>22.36</v>
      </c>
      <c r="C1594" s="16">
        <v>62.85</v>
      </c>
      <c r="D1594" s="15">
        <v>43.014000000000003</v>
      </c>
      <c r="E1594" s="17">
        <f t="shared" si="121"/>
        <v>7.1690000000000004E-2</v>
      </c>
      <c r="F1594" s="17">
        <f t="shared" si="122"/>
        <v>7.6144644252211388E-2</v>
      </c>
      <c r="G1594" s="17">
        <f t="shared" si="120"/>
        <v>293.65164444051652</v>
      </c>
      <c r="H1594" s="16">
        <f t="shared" si="124"/>
        <v>356.50164444051654</v>
      </c>
      <c r="I1594" s="46">
        <v>6.65</v>
      </c>
      <c r="J1594" s="16">
        <f t="shared" si="123"/>
        <v>349.85164444051651</v>
      </c>
    </row>
    <row r="1595" spans="2:10">
      <c r="B1595" s="15">
        <v>22.38</v>
      </c>
      <c r="C1595" s="16">
        <v>62.75</v>
      </c>
      <c r="D1595" s="15">
        <v>43.039000000000001</v>
      </c>
      <c r="E1595" s="17">
        <f t="shared" si="121"/>
        <v>7.1731666666666666E-2</v>
      </c>
      <c r="F1595" s="17">
        <f t="shared" si="122"/>
        <v>7.6148062114694215E-2</v>
      </c>
      <c r="G1595" s="17">
        <f t="shared" si="120"/>
        <v>293.90111026451655</v>
      </c>
      <c r="H1595" s="16">
        <f t="shared" si="124"/>
        <v>356.65111026451655</v>
      </c>
      <c r="I1595" s="46">
        <v>6.6</v>
      </c>
      <c r="J1595" s="16">
        <f t="shared" si="123"/>
        <v>350.05111026451652</v>
      </c>
    </row>
    <row r="1596" spans="2:10">
      <c r="B1596" s="15">
        <v>22.72</v>
      </c>
      <c r="C1596" s="16">
        <v>62.8</v>
      </c>
      <c r="D1596" s="15">
        <v>43.064999999999998</v>
      </c>
      <c r="E1596" s="17">
        <f t="shared" si="121"/>
        <v>7.1775000000000005E-2</v>
      </c>
      <c r="F1596" s="17">
        <f t="shared" si="122"/>
        <v>7.6151617017178319E-2</v>
      </c>
      <c r="G1596" s="17">
        <f t="shared" si="120"/>
        <v>298.35216755640016</v>
      </c>
      <c r="H1596" s="16">
        <f t="shared" si="124"/>
        <v>361.15216755640017</v>
      </c>
      <c r="I1596" s="46">
        <v>6.44</v>
      </c>
      <c r="J1596" s="16">
        <f t="shared" si="123"/>
        <v>354.71216755640017</v>
      </c>
    </row>
    <row r="1597" spans="2:10">
      <c r="B1597" s="15">
        <v>22.72</v>
      </c>
      <c r="C1597" s="16">
        <v>62.99</v>
      </c>
      <c r="D1597" s="15">
        <v>43.09</v>
      </c>
      <c r="E1597" s="17">
        <f t="shared" si="121"/>
        <v>7.1816666666666681E-2</v>
      </c>
      <c r="F1597" s="17">
        <f t="shared" si="122"/>
        <v>7.6155035505669155E-2</v>
      </c>
      <c r="G1597" s="17">
        <f t="shared" si="120"/>
        <v>298.33877496267036</v>
      </c>
      <c r="H1597" s="16">
        <f t="shared" si="124"/>
        <v>361.32877496267037</v>
      </c>
      <c r="I1597" s="46">
        <v>6.44</v>
      </c>
      <c r="J1597" s="16">
        <f t="shared" si="123"/>
        <v>354.88877496267037</v>
      </c>
    </row>
    <row r="1598" spans="2:10">
      <c r="B1598" s="15">
        <v>22.91</v>
      </c>
      <c r="C1598" s="16">
        <v>63.14</v>
      </c>
      <c r="D1598" s="15">
        <v>43.115000000000002</v>
      </c>
      <c r="E1598" s="17">
        <f t="shared" si="121"/>
        <v>7.1858333333333343E-2</v>
      </c>
      <c r="F1598" s="17">
        <f t="shared" si="122"/>
        <v>7.6158454301089473E-2</v>
      </c>
      <c r="G1598" s="17">
        <f t="shared" si="120"/>
        <v>300.82018090107516</v>
      </c>
      <c r="H1598" s="16">
        <f t="shared" si="124"/>
        <v>363.96018090107515</v>
      </c>
      <c r="I1598" s="46">
        <v>6.38</v>
      </c>
      <c r="J1598" s="16">
        <f t="shared" si="123"/>
        <v>357.58018090107515</v>
      </c>
    </row>
    <row r="1599" spans="2:10">
      <c r="B1599" s="15">
        <v>22.98</v>
      </c>
      <c r="C1599" s="16">
        <v>63.28</v>
      </c>
      <c r="D1599" s="15">
        <v>43.143000000000001</v>
      </c>
      <c r="E1599" s="17">
        <f t="shared" si="121"/>
        <v>7.1905000000000011E-2</v>
      </c>
      <c r="F1599" s="17">
        <f t="shared" si="122"/>
        <v>7.6162283716397938E-2</v>
      </c>
      <c r="G1599" s="17">
        <f t="shared" si="120"/>
        <v>301.72414584585709</v>
      </c>
      <c r="H1599" s="16">
        <f t="shared" si="124"/>
        <v>365.00414584585712</v>
      </c>
      <c r="I1599" s="46">
        <v>6.49</v>
      </c>
      <c r="J1599" s="16">
        <f t="shared" si="123"/>
        <v>358.51414584585712</v>
      </c>
    </row>
    <row r="1600" spans="2:10">
      <c r="B1600" s="15">
        <v>23</v>
      </c>
      <c r="C1600" s="16">
        <v>63.43</v>
      </c>
      <c r="D1600" s="15">
        <v>43.167999999999999</v>
      </c>
      <c r="E1600" s="17">
        <f t="shared" si="121"/>
        <v>7.1946666666666673E-2</v>
      </c>
      <c r="F1600" s="17">
        <f t="shared" si="122"/>
        <v>7.6165703162645482E-2</v>
      </c>
      <c r="G1600" s="17">
        <f t="shared" si="120"/>
        <v>301.97318537039467</v>
      </c>
      <c r="H1600" s="16">
        <f t="shared" si="124"/>
        <v>365.40318537039468</v>
      </c>
      <c r="I1600" s="46">
        <v>6.49</v>
      </c>
      <c r="J1600" s="16">
        <f t="shared" si="123"/>
        <v>358.91318537039467</v>
      </c>
    </row>
    <row r="1601" spans="2:10">
      <c r="B1601" s="15">
        <v>23.1</v>
      </c>
      <c r="C1601" s="16">
        <v>63.57</v>
      </c>
      <c r="D1601" s="15">
        <v>43.197000000000003</v>
      </c>
      <c r="E1601" s="17">
        <f t="shared" si="121"/>
        <v>7.1995000000000017E-2</v>
      </c>
      <c r="F1601" s="17">
        <f t="shared" si="122"/>
        <v>7.6169670104978257E-2</v>
      </c>
      <c r="G1601" s="17">
        <f t="shared" si="120"/>
        <v>303.27031701940172</v>
      </c>
      <c r="H1601" s="16">
        <f t="shared" si="124"/>
        <v>366.84031701940171</v>
      </c>
      <c r="I1601" s="46">
        <v>6.49</v>
      </c>
      <c r="J1601" s="16">
        <f t="shared" si="123"/>
        <v>360.3503170194017</v>
      </c>
    </row>
    <row r="1602" spans="2:10">
      <c r="B1602" s="15">
        <v>23.19</v>
      </c>
      <c r="C1602" s="16">
        <v>61.99</v>
      </c>
      <c r="D1602" s="15">
        <v>43.222000000000001</v>
      </c>
      <c r="E1602" s="17">
        <f t="shared" si="121"/>
        <v>7.2036666666666679E-2</v>
      </c>
      <c r="F1602" s="17">
        <f t="shared" si="122"/>
        <v>7.6173090214523939E-2</v>
      </c>
      <c r="G1602" s="17">
        <f t="shared" si="120"/>
        <v>304.4382200418903</v>
      </c>
      <c r="H1602" s="16">
        <f t="shared" si="124"/>
        <v>366.42822004189031</v>
      </c>
      <c r="I1602" s="46">
        <v>5.96</v>
      </c>
      <c r="J1602" s="16">
        <f t="shared" si="123"/>
        <v>360.46822004189028</v>
      </c>
    </row>
    <row r="1603" spans="2:10">
      <c r="B1603" s="15">
        <v>23.05</v>
      </c>
      <c r="C1603" s="16">
        <v>62.32</v>
      </c>
      <c r="D1603" s="15">
        <v>43.247</v>
      </c>
      <c r="E1603" s="17">
        <f t="shared" si="121"/>
        <v>7.2078333333333341E-2</v>
      </c>
      <c r="F1603" s="17">
        <f t="shared" si="122"/>
        <v>7.6176510631217456E-2</v>
      </c>
      <c r="G1603" s="17">
        <f t="shared" si="120"/>
        <v>302.58671352890786</v>
      </c>
      <c r="H1603" s="16">
        <f t="shared" si="124"/>
        <v>364.90671352890786</v>
      </c>
      <c r="I1603" s="46">
        <v>6.33</v>
      </c>
      <c r="J1603" s="16">
        <f t="shared" si="123"/>
        <v>358.57671352890787</v>
      </c>
    </row>
    <row r="1604" spans="2:10">
      <c r="B1604" s="15">
        <v>23.06</v>
      </c>
      <c r="C1604" s="16">
        <v>62.42</v>
      </c>
      <c r="D1604" s="15">
        <v>43.274000000000001</v>
      </c>
      <c r="E1604" s="17">
        <f t="shared" si="121"/>
        <v>7.2123333333333331E-2</v>
      </c>
      <c r="F1604" s="17">
        <f t="shared" si="122"/>
        <v>7.6180205026282602E-2</v>
      </c>
      <c r="G1604" s="17">
        <f t="shared" si="120"/>
        <v>302.70330713922556</v>
      </c>
      <c r="H1604" s="16">
        <f t="shared" si="124"/>
        <v>365.12330713922557</v>
      </c>
      <c r="I1604" s="46">
        <v>6.44</v>
      </c>
      <c r="J1604" s="16">
        <f t="shared" si="123"/>
        <v>358.68330713922558</v>
      </c>
    </row>
    <row r="1605" spans="2:10">
      <c r="B1605" s="15">
        <v>23.05</v>
      </c>
      <c r="C1605" s="16">
        <v>62.56</v>
      </c>
      <c r="D1605" s="15">
        <v>43.301000000000002</v>
      </c>
      <c r="E1605" s="17">
        <f t="shared" si="121"/>
        <v>7.2168333333333348E-2</v>
      </c>
      <c r="F1605" s="17">
        <f t="shared" si="122"/>
        <v>7.6183899779705397E-2</v>
      </c>
      <c r="G1605" s="17">
        <f t="shared" si="120"/>
        <v>302.55736535740169</v>
      </c>
      <c r="H1605" s="16">
        <f t="shared" si="124"/>
        <v>365.1173653574017</v>
      </c>
      <c r="I1605" s="46">
        <v>6.38</v>
      </c>
      <c r="J1605" s="16">
        <f t="shared" si="123"/>
        <v>358.7373653574017</v>
      </c>
    </row>
    <row r="1606" spans="2:10">
      <c r="B1606" s="15">
        <v>23.15</v>
      </c>
      <c r="C1606" s="16">
        <v>62.75</v>
      </c>
      <c r="D1606" s="15">
        <v>43.326000000000001</v>
      </c>
      <c r="E1606" s="17">
        <f t="shared" si="121"/>
        <v>7.221000000000001E-2</v>
      </c>
      <c r="F1606" s="17">
        <f t="shared" si="122"/>
        <v>7.6187321167258057E-2</v>
      </c>
      <c r="G1606" s="17">
        <f t="shared" si="120"/>
        <v>303.85633259341904</v>
      </c>
      <c r="H1606" s="16">
        <f t="shared" si="124"/>
        <v>366.60633259341904</v>
      </c>
      <c r="I1606" s="46">
        <v>6.44</v>
      </c>
      <c r="J1606" s="16">
        <f t="shared" si="123"/>
        <v>360.16633259341904</v>
      </c>
    </row>
    <row r="1607" spans="2:10">
      <c r="B1607" s="15">
        <v>23.06</v>
      </c>
      <c r="C1607" s="16">
        <v>62.32</v>
      </c>
      <c r="D1607" s="15">
        <v>43.351999999999997</v>
      </c>
      <c r="E1607" s="17">
        <f t="shared" si="121"/>
        <v>7.2253333333333322E-2</v>
      </c>
      <c r="F1607" s="17">
        <f t="shared" si="122"/>
        <v>7.6190879736318481E-2</v>
      </c>
      <c r="G1607" s="17">
        <f t="shared" si="120"/>
        <v>302.66089694470105</v>
      </c>
      <c r="H1607" s="16">
        <f t="shared" si="124"/>
        <v>364.98089694470104</v>
      </c>
      <c r="I1607" s="46">
        <v>6.38</v>
      </c>
      <c r="J1607" s="16">
        <f t="shared" si="123"/>
        <v>358.60089694470105</v>
      </c>
    </row>
    <row r="1608" spans="2:10">
      <c r="B1608" s="15">
        <v>22.96</v>
      </c>
      <c r="C1608" s="16">
        <v>62.32</v>
      </c>
      <c r="D1608" s="15">
        <v>43.383000000000003</v>
      </c>
      <c r="E1608" s="17">
        <f t="shared" si="121"/>
        <v>7.2305000000000008E-2</v>
      </c>
      <c r="F1608" s="17">
        <f t="shared" si="122"/>
        <v>7.6195123080075186E-2</v>
      </c>
      <c r="G1608" s="17">
        <f t="shared" si="120"/>
        <v>301.33162165603193</v>
      </c>
      <c r="H1608" s="16">
        <f t="shared" si="124"/>
        <v>363.65162165603192</v>
      </c>
      <c r="I1608" s="46">
        <v>6.28</v>
      </c>
      <c r="J1608" s="16">
        <f t="shared" si="123"/>
        <v>357.37162165603195</v>
      </c>
    </row>
    <row r="1609" spans="2:10">
      <c r="B1609" s="15">
        <v>21.44</v>
      </c>
      <c r="C1609" s="16">
        <v>62.47</v>
      </c>
      <c r="D1609" s="15">
        <v>43.476999999999997</v>
      </c>
      <c r="E1609" s="17">
        <f t="shared" si="121"/>
        <v>7.246166666666666E-2</v>
      </c>
      <c r="F1609" s="17">
        <f t="shared" si="122"/>
        <v>7.620799288342478E-2</v>
      </c>
      <c r="G1609" s="17">
        <f t="shared" si="120"/>
        <v>281.3353191547339</v>
      </c>
      <c r="H1609" s="16">
        <f t="shared" si="124"/>
        <v>343.80531915473387</v>
      </c>
      <c r="I1609" s="46">
        <v>6.33</v>
      </c>
      <c r="J1609" s="16">
        <f t="shared" si="123"/>
        <v>337.47531915473388</v>
      </c>
    </row>
    <row r="1610" spans="2:10">
      <c r="B1610" s="15">
        <v>21.73</v>
      </c>
      <c r="C1610" s="16">
        <v>62.61</v>
      </c>
      <c r="D1610" s="15">
        <v>43.53</v>
      </c>
      <c r="E1610" s="17">
        <f t="shared" si="121"/>
        <v>7.2550000000000003E-2</v>
      </c>
      <c r="F1610" s="17">
        <f t="shared" si="122"/>
        <v>7.6215251178791688E-2</v>
      </c>
      <c r="G1610" s="17">
        <f t="shared" si="120"/>
        <v>285.11353913961483</v>
      </c>
      <c r="H1610" s="16">
        <f t="shared" si="124"/>
        <v>347.72353913961484</v>
      </c>
      <c r="I1610" s="46">
        <v>6.44</v>
      </c>
      <c r="J1610" s="16">
        <f t="shared" si="123"/>
        <v>341.28353913961485</v>
      </c>
    </row>
    <row r="1611" spans="2:10">
      <c r="B1611" s="15">
        <v>21.58</v>
      </c>
      <c r="C1611" s="16">
        <v>62.13</v>
      </c>
      <c r="D1611" s="15">
        <v>43.558</v>
      </c>
      <c r="E1611" s="17">
        <f t="shared" si="121"/>
        <v>7.259666666666667E-2</v>
      </c>
      <c r="F1611" s="17">
        <f t="shared" si="122"/>
        <v>7.6219086308118744E-2</v>
      </c>
      <c r="G1611" s="17">
        <f t="shared" si="120"/>
        <v>283.13118203440507</v>
      </c>
      <c r="H1611" s="16">
        <f t="shared" si="124"/>
        <v>345.26118203440507</v>
      </c>
      <c r="I1611" s="46">
        <v>6.33</v>
      </c>
      <c r="J1611" s="16">
        <f t="shared" si="123"/>
        <v>338.93118203440508</v>
      </c>
    </row>
    <row r="1612" spans="2:10">
      <c r="B1612" s="15">
        <v>21.71</v>
      </c>
      <c r="C1612" s="16">
        <v>62.37</v>
      </c>
      <c r="D1612" s="15">
        <v>43.584000000000003</v>
      </c>
      <c r="E1612" s="17">
        <f t="shared" si="121"/>
        <v>7.264000000000001E-2</v>
      </c>
      <c r="F1612" s="17">
        <f t="shared" si="122"/>
        <v>7.622264784524925E-2</v>
      </c>
      <c r="G1612" s="17">
        <f t="shared" si="120"/>
        <v>284.82348243892875</v>
      </c>
      <c r="H1612" s="16">
        <f t="shared" si="124"/>
        <v>347.19348243892875</v>
      </c>
      <c r="I1612" s="46">
        <v>6.44</v>
      </c>
      <c r="J1612" s="16">
        <f t="shared" si="123"/>
        <v>340.75348243892876</v>
      </c>
    </row>
    <row r="1613" spans="2:10">
      <c r="B1613" s="15">
        <v>21.82</v>
      </c>
      <c r="C1613" s="16">
        <v>62.51</v>
      </c>
      <c r="D1613" s="15">
        <v>43.609000000000002</v>
      </c>
      <c r="E1613" s="17">
        <f t="shared" si="121"/>
        <v>7.2681666666666672E-2</v>
      </c>
      <c r="F1613" s="17">
        <f t="shared" si="122"/>
        <v>7.6226072714084533E-2</v>
      </c>
      <c r="G1613" s="17">
        <f t="shared" si="120"/>
        <v>286.25376099126055</v>
      </c>
      <c r="H1613" s="16">
        <f t="shared" si="124"/>
        <v>348.76376099126054</v>
      </c>
      <c r="I1613" s="46">
        <v>6.49</v>
      </c>
      <c r="J1613" s="16">
        <f t="shared" si="123"/>
        <v>342.27376099126053</v>
      </c>
    </row>
    <row r="1614" spans="2:10">
      <c r="B1614" s="15">
        <v>21.98</v>
      </c>
      <c r="C1614" s="16">
        <v>62.66</v>
      </c>
      <c r="D1614" s="15">
        <v>43.637</v>
      </c>
      <c r="E1614" s="17">
        <f t="shared" si="121"/>
        <v>7.2728333333333339E-2</v>
      </c>
      <c r="F1614" s="17">
        <f t="shared" si="122"/>
        <v>7.6229908932589352E-2</v>
      </c>
      <c r="G1614" s="17">
        <f t="shared" si="120"/>
        <v>288.338269162004</v>
      </c>
      <c r="H1614" s="16">
        <f t="shared" si="124"/>
        <v>350.99826916200402</v>
      </c>
      <c r="I1614" s="46">
        <v>6.38</v>
      </c>
      <c r="J1614" s="16">
        <f t="shared" si="123"/>
        <v>344.61826916200397</v>
      </c>
    </row>
    <row r="1615" spans="2:10">
      <c r="B1615" s="15">
        <v>22.02</v>
      </c>
      <c r="C1615" s="16">
        <v>62.23</v>
      </c>
      <c r="D1615" s="15">
        <v>43.661000000000001</v>
      </c>
      <c r="E1615" s="17">
        <f t="shared" si="121"/>
        <v>7.2768333333333352E-2</v>
      </c>
      <c r="F1615" s="17">
        <f t="shared" si="122"/>
        <v>7.6233197427220109E-2</v>
      </c>
      <c r="G1615" s="17">
        <f t="shared" si="120"/>
        <v>288.85053681530951</v>
      </c>
      <c r="H1615" s="16">
        <f t="shared" si="124"/>
        <v>351.08053681530953</v>
      </c>
      <c r="I1615" s="46">
        <v>6.44</v>
      </c>
      <c r="J1615" s="16">
        <f t="shared" si="123"/>
        <v>344.64053681530953</v>
      </c>
    </row>
    <row r="1616" spans="2:10">
      <c r="B1616" s="15">
        <v>22.1</v>
      </c>
      <c r="C1616" s="16">
        <v>62.42</v>
      </c>
      <c r="D1616" s="15">
        <v>43.688000000000002</v>
      </c>
      <c r="E1616" s="17">
        <f t="shared" si="121"/>
        <v>7.2813333333333341E-2</v>
      </c>
      <c r="F1616" s="17">
        <f t="shared" si="122"/>
        <v>7.6236897322837199E-2</v>
      </c>
      <c r="G1616" s="17">
        <f t="shared" si="120"/>
        <v>289.88587909623413</v>
      </c>
      <c r="H1616" s="16">
        <f t="shared" si="124"/>
        <v>352.30587909623415</v>
      </c>
      <c r="I1616" s="46">
        <v>6.44</v>
      </c>
      <c r="J1616" s="16">
        <f t="shared" si="123"/>
        <v>345.86587909623415</v>
      </c>
    </row>
    <row r="1617" spans="2:10">
      <c r="B1617" s="15">
        <v>22.25</v>
      </c>
      <c r="C1617" s="16">
        <v>62.61</v>
      </c>
      <c r="D1617" s="15">
        <v>43.716000000000001</v>
      </c>
      <c r="E1617" s="17">
        <f t="shared" si="121"/>
        <v>7.2860000000000008E-2</v>
      </c>
      <c r="F1617" s="17">
        <f t="shared" si="122"/>
        <v>7.6240734630983839E-2</v>
      </c>
      <c r="G1617" s="17">
        <f t="shared" ref="G1617:G1680" si="125">B1617/F1617</f>
        <v>291.83874090003474</v>
      </c>
      <c r="H1617" s="16">
        <f t="shared" si="124"/>
        <v>354.44874090003475</v>
      </c>
      <c r="I1617" s="46">
        <v>6.38</v>
      </c>
      <c r="J1617" s="16">
        <f t="shared" si="123"/>
        <v>348.06874090003475</v>
      </c>
    </row>
    <row r="1618" spans="2:10">
      <c r="B1618" s="15">
        <v>22.28</v>
      </c>
      <c r="C1618" s="16">
        <v>61.94</v>
      </c>
      <c r="D1618" s="15">
        <v>43.741</v>
      </c>
      <c r="E1618" s="17">
        <f t="shared" ref="E1618:E1681" si="126">(D1618*10^-3)/($C$3)</f>
        <v>7.290166666666667E-2</v>
      </c>
      <c r="F1618" s="17">
        <f t="shared" ref="F1618:F1681" si="127">$C$4/(1-E1618)</f>
        <v>7.6244161125414975E-2</v>
      </c>
      <c r="G1618" s="17">
        <f t="shared" si="125"/>
        <v>292.21909810708456</v>
      </c>
      <c r="H1618" s="16">
        <f t="shared" si="124"/>
        <v>354.15909810708456</v>
      </c>
      <c r="I1618" s="46">
        <v>6.28</v>
      </c>
      <c r="J1618" s="16">
        <f t="shared" ref="J1618:J1681" si="128">C1618-I1618+G1618</f>
        <v>347.87909810708459</v>
      </c>
    </row>
    <row r="1619" spans="2:10">
      <c r="B1619" s="15">
        <v>22.2</v>
      </c>
      <c r="C1619" s="16">
        <v>62.71</v>
      </c>
      <c r="D1619" s="15">
        <v>43.765999999999998</v>
      </c>
      <c r="E1619" s="17">
        <f t="shared" si="126"/>
        <v>7.2943333333333332E-2</v>
      </c>
      <c r="F1619" s="17">
        <f t="shared" si="127"/>
        <v>7.6247587927854479E-2</v>
      </c>
      <c r="G1619" s="17">
        <f t="shared" si="125"/>
        <v>291.15675135855651</v>
      </c>
      <c r="H1619" s="16">
        <f t="shared" ref="H1619:H1682" si="129">G1619+C1619</f>
        <v>353.86675135855648</v>
      </c>
      <c r="I1619" s="46">
        <v>6.65</v>
      </c>
      <c r="J1619" s="16">
        <f t="shared" si="128"/>
        <v>347.21675135855651</v>
      </c>
    </row>
    <row r="1620" spans="2:10">
      <c r="B1620" s="15">
        <v>22.22</v>
      </c>
      <c r="C1620" s="16">
        <v>62.18</v>
      </c>
      <c r="D1620" s="15">
        <v>43.792000000000002</v>
      </c>
      <c r="E1620" s="17">
        <f t="shared" si="126"/>
        <v>7.2986666666666672E-2</v>
      </c>
      <c r="F1620" s="17">
        <f t="shared" si="127"/>
        <v>7.6251152129171482E-2</v>
      </c>
      <c r="G1620" s="17">
        <f t="shared" si="125"/>
        <v>291.40543296131091</v>
      </c>
      <c r="H1620" s="16">
        <f t="shared" si="129"/>
        <v>353.58543296131091</v>
      </c>
      <c r="I1620" s="46">
        <v>6.33</v>
      </c>
      <c r="J1620" s="16">
        <f t="shared" si="128"/>
        <v>347.25543296131093</v>
      </c>
    </row>
    <row r="1621" spans="2:10">
      <c r="B1621" s="15">
        <v>22.36</v>
      </c>
      <c r="C1621" s="16">
        <v>62.37</v>
      </c>
      <c r="D1621" s="15">
        <v>43.819000000000003</v>
      </c>
      <c r="E1621" s="17">
        <f t="shared" si="126"/>
        <v>7.3031666666666675E-2</v>
      </c>
      <c r="F1621" s="17">
        <f t="shared" si="127"/>
        <v>7.625485376786012E-2</v>
      </c>
      <c r="G1621" s="17">
        <f t="shared" si="125"/>
        <v>293.22723597464017</v>
      </c>
      <c r="H1621" s="16">
        <f t="shared" si="129"/>
        <v>355.59723597464017</v>
      </c>
      <c r="I1621" s="46">
        <v>6.38</v>
      </c>
      <c r="J1621" s="16">
        <f t="shared" si="128"/>
        <v>349.21723597464018</v>
      </c>
    </row>
    <row r="1622" spans="2:10">
      <c r="B1622" s="15">
        <v>22.38</v>
      </c>
      <c r="C1622" s="16">
        <v>62.47</v>
      </c>
      <c r="D1622" s="15">
        <v>43.84</v>
      </c>
      <c r="E1622" s="17">
        <f t="shared" si="126"/>
        <v>7.3066666666666683E-2</v>
      </c>
      <c r="F1622" s="17">
        <f t="shared" si="127"/>
        <v>7.6257733068653286E-2</v>
      </c>
      <c r="G1622" s="17">
        <f t="shared" si="125"/>
        <v>293.47843293285075</v>
      </c>
      <c r="H1622" s="16">
        <f t="shared" si="129"/>
        <v>355.94843293285078</v>
      </c>
      <c r="I1622" s="46">
        <v>6.38</v>
      </c>
      <c r="J1622" s="16">
        <f t="shared" si="128"/>
        <v>349.56843293285073</v>
      </c>
    </row>
    <row r="1623" spans="2:10">
      <c r="B1623" s="15">
        <v>22.53</v>
      </c>
      <c r="C1623" s="16">
        <v>62.61</v>
      </c>
      <c r="D1623" s="15">
        <v>43.868000000000002</v>
      </c>
      <c r="E1623" s="17">
        <f t="shared" si="126"/>
        <v>7.311333333333335E-2</v>
      </c>
      <c r="F1623" s="17">
        <f t="shared" si="127"/>
        <v>7.6261572474632305E-2</v>
      </c>
      <c r="G1623" s="17">
        <f t="shared" si="125"/>
        <v>295.43057229110235</v>
      </c>
      <c r="H1623" s="16">
        <f t="shared" si="129"/>
        <v>358.04057229110236</v>
      </c>
      <c r="I1623" s="46">
        <v>6.44</v>
      </c>
      <c r="J1623" s="16">
        <f t="shared" si="128"/>
        <v>351.60057229110237</v>
      </c>
    </row>
    <row r="1624" spans="2:10">
      <c r="B1624" s="15">
        <v>22.6</v>
      </c>
      <c r="C1624" s="16">
        <v>61.99</v>
      </c>
      <c r="D1624" s="15">
        <v>43.893999999999998</v>
      </c>
      <c r="E1624" s="17">
        <f t="shared" si="126"/>
        <v>7.3156666666666675E-2</v>
      </c>
      <c r="F1624" s="17">
        <f t="shared" si="127"/>
        <v>7.6265137983517903E-2</v>
      </c>
      <c r="G1624" s="17">
        <f t="shared" si="125"/>
        <v>296.33461103662091</v>
      </c>
      <c r="H1624" s="16">
        <f t="shared" si="129"/>
        <v>358.32461103662092</v>
      </c>
      <c r="I1624" s="46">
        <v>6.38</v>
      </c>
      <c r="J1624" s="16">
        <f t="shared" si="128"/>
        <v>351.94461103662093</v>
      </c>
    </row>
    <row r="1625" spans="2:10">
      <c r="B1625" s="15">
        <v>22.57</v>
      </c>
      <c r="C1625" s="16">
        <v>62.32</v>
      </c>
      <c r="D1625" s="15">
        <v>43.917000000000002</v>
      </c>
      <c r="E1625" s="17">
        <f t="shared" si="126"/>
        <v>7.319500000000001E-2</v>
      </c>
      <c r="F1625" s="17">
        <f t="shared" si="127"/>
        <v>7.6268292365460205E-2</v>
      </c>
      <c r="G1625" s="17">
        <f t="shared" si="125"/>
        <v>295.92900666832458</v>
      </c>
      <c r="H1625" s="16">
        <f t="shared" si="129"/>
        <v>358.24900666832457</v>
      </c>
      <c r="I1625" s="46">
        <v>6.49</v>
      </c>
      <c r="J1625" s="16">
        <f t="shared" si="128"/>
        <v>351.75900666832456</v>
      </c>
    </row>
    <row r="1626" spans="2:10">
      <c r="B1626" s="15">
        <v>22.78</v>
      </c>
      <c r="C1626" s="16">
        <v>62.8</v>
      </c>
      <c r="D1626" s="15">
        <v>43.944000000000003</v>
      </c>
      <c r="E1626" s="17">
        <f t="shared" si="126"/>
        <v>7.3240000000000013E-2</v>
      </c>
      <c r="F1626" s="17">
        <f t="shared" si="127"/>
        <v>7.6271995668533751E-2</v>
      </c>
      <c r="G1626" s="17">
        <f t="shared" si="125"/>
        <v>298.66794228117936</v>
      </c>
      <c r="H1626" s="16">
        <f t="shared" si="129"/>
        <v>361.46794228117938</v>
      </c>
      <c r="I1626" s="46">
        <v>6.38</v>
      </c>
      <c r="J1626" s="16">
        <f t="shared" si="128"/>
        <v>355.08794228117938</v>
      </c>
    </row>
    <row r="1627" spans="2:10">
      <c r="B1627" s="15">
        <v>22.95</v>
      </c>
      <c r="C1627" s="16">
        <v>62.9</v>
      </c>
      <c r="D1627" s="15">
        <v>43.970999999999997</v>
      </c>
      <c r="E1627" s="17">
        <f t="shared" si="126"/>
        <v>7.3285000000000003E-2</v>
      </c>
      <c r="F1627" s="17">
        <f t="shared" si="127"/>
        <v>7.6275699331261881E-2</v>
      </c>
      <c r="G1627" s="17">
        <f t="shared" si="125"/>
        <v>300.88219709830776</v>
      </c>
      <c r="H1627" s="16">
        <f t="shared" si="129"/>
        <v>363.78219709830773</v>
      </c>
      <c r="I1627" s="46">
        <v>6.44</v>
      </c>
      <c r="J1627" s="16">
        <f t="shared" si="128"/>
        <v>357.34219709830774</v>
      </c>
    </row>
    <row r="1628" spans="2:10">
      <c r="B1628" s="15">
        <v>22.78</v>
      </c>
      <c r="C1628" s="16">
        <v>63.04</v>
      </c>
      <c r="D1628" s="15">
        <v>43.997999999999998</v>
      </c>
      <c r="E1628" s="17">
        <f t="shared" si="126"/>
        <v>7.3329999999999992E-2</v>
      </c>
      <c r="F1628" s="17">
        <f t="shared" si="127"/>
        <v>7.6279403353696942E-2</v>
      </c>
      <c r="G1628" s="17">
        <f t="shared" si="125"/>
        <v>298.6389378843503</v>
      </c>
      <c r="H1628" s="16">
        <f t="shared" si="129"/>
        <v>361.67893788435032</v>
      </c>
      <c r="I1628" s="46">
        <v>6.44</v>
      </c>
      <c r="J1628" s="16">
        <f t="shared" si="128"/>
        <v>355.23893788435032</v>
      </c>
    </row>
    <row r="1629" spans="2:10">
      <c r="B1629" s="15">
        <v>22.62</v>
      </c>
      <c r="C1629" s="16">
        <v>63.19</v>
      </c>
      <c r="D1629" s="15">
        <v>44.023000000000003</v>
      </c>
      <c r="E1629" s="17">
        <f t="shared" si="126"/>
        <v>7.3371666666666682E-2</v>
      </c>
      <c r="F1629" s="17">
        <f t="shared" si="127"/>
        <v>7.6282833324871735E-2</v>
      </c>
      <c r="G1629" s="17">
        <f t="shared" si="125"/>
        <v>296.52805243437166</v>
      </c>
      <c r="H1629" s="16">
        <f t="shared" si="129"/>
        <v>359.71805243437166</v>
      </c>
      <c r="I1629" s="46">
        <v>6.38</v>
      </c>
      <c r="J1629" s="16">
        <f t="shared" si="128"/>
        <v>353.33805243437166</v>
      </c>
    </row>
    <row r="1630" spans="2:10">
      <c r="B1630" s="15">
        <v>22.6</v>
      </c>
      <c r="C1630" s="16">
        <v>63.33</v>
      </c>
      <c r="D1630" s="15">
        <v>44.046999999999997</v>
      </c>
      <c r="E1630" s="17">
        <f t="shared" si="126"/>
        <v>7.3411666666666667E-2</v>
      </c>
      <c r="F1630" s="17">
        <f t="shared" si="127"/>
        <v>7.6286126387414416E-2</v>
      </c>
      <c r="G1630" s="17">
        <f t="shared" si="125"/>
        <v>296.25308126443969</v>
      </c>
      <c r="H1630" s="16">
        <f t="shared" si="129"/>
        <v>359.58308126443967</v>
      </c>
      <c r="I1630" s="46">
        <v>6.38</v>
      </c>
      <c r="J1630" s="16">
        <f t="shared" si="128"/>
        <v>353.20308126443967</v>
      </c>
    </row>
    <row r="1631" spans="2:10">
      <c r="B1631" s="15">
        <v>22.85</v>
      </c>
      <c r="C1631" s="16">
        <v>63.43</v>
      </c>
      <c r="D1631" s="15">
        <v>44.073999999999998</v>
      </c>
      <c r="E1631" s="17">
        <f t="shared" si="126"/>
        <v>7.345666666666667E-2</v>
      </c>
      <c r="F1631" s="17">
        <f t="shared" si="127"/>
        <v>7.628983142263937E-2</v>
      </c>
      <c r="G1631" s="17">
        <f t="shared" si="125"/>
        <v>299.51567035733621</v>
      </c>
      <c r="H1631" s="16">
        <f t="shared" si="129"/>
        <v>362.94567035733621</v>
      </c>
      <c r="I1631" s="46">
        <v>6.44</v>
      </c>
      <c r="J1631" s="16">
        <f t="shared" si="128"/>
        <v>356.50567035733621</v>
      </c>
    </row>
    <row r="1632" spans="2:10">
      <c r="B1632" s="15">
        <v>22.77</v>
      </c>
      <c r="C1632" s="16">
        <v>63.57</v>
      </c>
      <c r="D1632" s="15">
        <v>44.097999999999999</v>
      </c>
      <c r="E1632" s="17">
        <f t="shared" si="126"/>
        <v>7.3496666666666668E-2</v>
      </c>
      <c r="F1632" s="17">
        <f t="shared" si="127"/>
        <v>7.6293125089426206E-2</v>
      </c>
      <c r="G1632" s="17">
        <f t="shared" si="125"/>
        <v>298.45415262922285</v>
      </c>
      <c r="H1632" s="16">
        <f t="shared" si="129"/>
        <v>362.02415262922284</v>
      </c>
      <c r="I1632" s="46">
        <v>6.44</v>
      </c>
      <c r="J1632" s="16">
        <f t="shared" si="128"/>
        <v>355.58415262922284</v>
      </c>
    </row>
    <row r="1633" spans="2:10">
      <c r="B1633" s="15">
        <v>22.62</v>
      </c>
      <c r="C1633" s="16">
        <v>61.99</v>
      </c>
      <c r="D1633" s="15">
        <v>44.127000000000002</v>
      </c>
      <c r="E1633" s="17">
        <f t="shared" si="126"/>
        <v>7.3545000000000013E-2</v>
      </c>
      <c r="F1633" s="17">
        <f t="shared" si="127"/>
        <v>7.6297105316254263E-2</v>
      </c>
      <c r="G1633" s="17">
        <f t="shared" si="125"/>
        <v>296.47258446096066</v>
      </c>
      <c r="H1633" s="16">
        <f t="shared" si="129"/>
        <v>358.46258446096067</v>
      </c>
      <c r="I1633" s="46">
        <v>6.22</v>
      </c>
      <c r="J1633" s="16">
        <f t="shared" si="128"/>
        <v>352.24258446096064</v>
      </c>
    </row>
    <row r="1634" spans="2:10">
      <c r="B1634" s="15">
        <v>22.55</v>
      </c>
      <c r="C1634" s="16">
        <v>62.75</v>
      </c>
      <c r="D1634" s="15">
        <v>44.152000000000001</v>
      </c>
      <c r="E1634" s="17">
        <f t="shared" si="126"/>
        <v>7.3586666666666675E-2</v>
      </c>
      <c r="F1634" s="17">
        <f t="shared" si="127"/>
        <v>7.6300536879618547E-2</v>
      </c>
      <c r="G1634" s="17">
        <f t="shared" si="125"/>
        <v>295.54182607624051</v>
      </c>
      <c r="H1634" s="16">
        <f t="shared" si="129"/>
        <v>358.29182607624051</v>
      </c>
      <c r="I1634" s="46">
        <v>6.6</v>
      </c>
      <c r="J1634" s="16">
        <f t="shared" si="128"/>
        <v>351.69182607624049</v>
      </c>
    </row>
    <row r="1635" spans="2:10">
      <c r="B1635" s="15">
        <v>22.59</v>
      </c>
      <c r="C1635" s="16">
        <v>62.75</v>
      </c>
      <c r="D1635" s="15">
        <v>44.179000000000002</v>
      </c>
      <c r="E1635" s="17">
        <f t="shared" si="126"/>
        <v>7.3631666666666679E-2</v>
      </c>
      <c r="F1635" s="17">
        <f t="shared" si="127"/>
        <v>7.6304243314776171E-2</v>
      </c>
      <c r="G1635" s="17">
        <f t="shared" si="125"/>
        <v>296.05168754259159</v>
      </c>
      <c r="H1635" s="16">
        <f t="shared" si="129"/>
        <v>358.80168754259159</v>
      </c>
      <c r="I1635" s="46">
        <v>6.54</v>
      </c>
      <c r="J1635" s="16">
        <f t="shared" si="128"/>
        <v>352.26168754259157</v>
      </c>
    </row>
    <row r="1636" spans="2:10">
      <c r="B1636" s="15">
        <v>22.59</v>
      </c>
      <c r="C1636" s="16">
        <v>62.85</v>
      </c>
      <c r="D1636" s="15">
        <v>44.203000000000003</v>
      </c>
      <c r="E1636" s="17">
        <f t="shared" si="126"/>
        <v>7.3671666666666677E-2</v>
      </c>
      <c r="F1636" s="17">
        <f t="shared" si="127"/>
        <v>7.6307538226118909E-2</v>
      </c>
      <c r="G1636" s="17">
        <f t="shared" si="125"/>
        <v>296.03890421756245</v>
      </c>
      <c r="H1636" s="16">
        <f t="shared" si="129"/>
        <v>358.88890421756247</v>
      </c>
      <c r="I1636" s="46">
        <v>6.33</v>
      </c>
      <c r="J1636" s="16">
        <f t="shared" si="128"/>
        <v>352.55890421756243</v>
      </c>
    </row>
    <row r="1637" spans="2:10">
      <c r="B1637" s="15">
        <v>22.56</v>
      </c>
      <c r="C1637" s="16">
        <v>63.04</v>
      </c>
      <c r="D1637" s="15">
        <v>44.228999999999999</v>
      </c>
      <c r="E1637" s="17">
        <f t="shared" si="126"/>
        <v>7.3715000000000003E-2</v>
      </c>
      <c r="F1637" s="17">
        <f t="shared" si="127"/>
        <v>7.6311108034536182E-2</v>
      </c>
      <c r="G1637" s="17">
        <f t="shared" si="125"/>
        <v>295.63192805154921</v>
      </c>
      <c r="H1637" s="16">
        <f t="shared" si="129"/>
        <v>358.67192805154923</v>
      </c>
      <c r="I1637" s="46">
        <v>6.38</v>
      </c>
      <c r="J1637" s="16">
        <f t="shared" si="128"/>
        <v>352.29192805154923</v>
      </c>
    </row>
    <row r="1638" spans="2:10">
      <c r="B1638" s="15">
        <v>22.11</v>
      </c>
      <c r="C1638" s="16">
        <v>63.14</v>
      </c>
      <c r="D1638" s="15">
        <v>44.302999999999997</v>
      </c>
      <c r="E1638" s="17">
        <f t="shared" si="126"/>
        <v>7.3838333333333325E-2</v>
      </c>
      <c r="F1638" s="17">
        <f t="shared" si="127"/>
        <v>7.6321270086867857E-2</v>
      </c>
      <c r="G1638" s="17">
        <f t="shared" si="125"/>
        <v>289.6964368495793</v>
      </c>
      <c r="H1638" s="16">
        <f t="shared" si="129"/>
        <v>352.83643684957929</v>
      </c>
      <c r="I1638" s="46">
        <v>6.38</v>
      </c>
      <c r="J1638" s="16">
        <f t="shared" si="128"/>
        <v>346.45643684957929</v>
      </c>
    </row>
    <row r="1639" spans="2:10">
      <c r="B1639" s="15">
        <v>22.37</v>
      </c>
      <c r="C1639" s="16">
        <v>63.28</v>
      </c>
      <c r="D1639" s="15">
        <v>44.353000000000002</v>
      </c>
      <c r="E1639" s="17">
        <f t="shared" si="126"/>
        <v>7.3921666666666677E-2</v>
      </c>
      <c r="F1639" s="17">
        <f t="shared" si="127"/>
        <v>7.6328137870738458E-2</v>
      </c>
      <c r="G1639" s="17">
        <f t="shared" si="125"/>
        <v>293.07671618929771</v>
      </c>
      <c r="H1639" s="16">
        <f t="shared" si="129"/>
        <v>356.35671618929769</v>
      </c>
      <c r="I1639" s="46">
        <v>6.33</v>
      </c>
      <c r="J1639" s="16">
        <f t="shared" si="128"/>
        <v>350.0267161892977</v>
      </c>
    </row>
    <row r="1640" spans="2:10">
      <c r="B1640" s="15">
        <v>22.17</v>
      </c>
      <c r="C1640" s="16">
        <v>63.43</v>
      </c>
      <c r="D1640" s="15">
        <v>44.417999999999999</v>
      </c>
      <c r="E1640" s="17">
        <f t="shared" si="126"/>
        <v>7.4029999999999999E-2</v>
      </c>
      <c r="F1640" s="17">
        <f t="shared" si="127"/>
        <v>7.6337067837802905E-2</v>
      </c>
      <c r="G1640" s="17">
        <f t="shared" si="125"/>
        <v>290.42247269839709</v>
      </c>
      <c r="H1640" s="16">
        <f t="shared" si="129"/>
        <v>353.85247269839709</v>
      </c>
      <c r="I1640" s="46">
        <v>6.38</v>
      </c>
      <c r="J1640" s="16">
        <f t="shared" si="128"/>
        <v>347.4724726983971</v>
      </c>
    </row>
    <row r="1641" spans="2:10">
      <c r="B1641" s="15">
        <v>22.14</v>
      </c>
      <c r="C1641" s="16">
        <v>63.57</v>
      </c>
      <c r="D1641" s="15">
        <v>44.466999999999999</v>
      </c>
      <c r="E1641" s="17">
        <f t="shared" si="126"/>
        <v>7.4111666666666673E-2</v>
      </c>
      <c r="F1641" s="17">
        <f t="shared" si="127"/>
        <v>7.6343801040554229E-2</v>
      </c>
      <c r="G1641" s="17">
        <f t="shared" si="125"/>
        <v>290.00389944219722</v>
      </c>
      <c r="H1641" s="16">
        <f t="shared" si="129"/>
        <v>353.57389944219722</v>
      </c>
      <c r="I1641" s="46">
        <v>6.38</v>
      </c>
      <c r="J1641" s="16">
        <f t="shared" si="128"/>
        <v>347.19389944219722</v>
      </c>
    </row>
    <row r="1642" spans="2:10">
      <c r="B1642" s="15">
        <v>22.34</v>
      </c>
      <c r="C1642" s="16">
        <v>62.28</v>
      </c>
      <c r="D1642" s="15">
        <v>44.515999999999998</v>
      </c>
      <c r="E1642" s="17">
        <f t="shared" si="126"/>
        <v>7.4193333333333333E-2</v>
      </c>
      <c r="F1642" s="17">
        <f t="shared" si="127"/>
        <v>7.6350535431195507E-2</v>
      </c>
      <c r="G1642" s="17">
        <f t="shared" si="125"/>
        <v>292.59781707925339</v>
      </c>
      <c r="H1642" s="16">
        <f t="shared" si="129"/>
        <v>354.87781707925342</v>
      </c>
      <c r="I1642" s="46">
        <v>5.9</v>
      </c>
      <c r="J1642" s="16">
        <f t="shared" si="128"/>
        <v>348.97781707925338</v>
      </c>
    </row>
    <row r="1643" spans="2:10">
      <c r="B1643" s="15">
        <v>22.21</v>
      </c>
      <c r="C1643" s="16">
        <v>61.89</v>
      </c>
      <c r="D1643" s="15">
        <v>44.575000000000003</v>
      </c>
      <c r="E1643" s="17">
        <f t="shared" si="126"/>
        <v>7.4291666666666673E-2</v>
      </c>
      <c r="F1643" s="17">
        <f t="shared" si="127"/>
        <v>7.6358645763986516E-2</v>
      </c>
      <c r="G1643" s="17">
        <f t="shared" si="125"/>
        <v>290.86424697273816</v>
      </c>
      <c r="H1643" s="16">
        <f t="shared" si="129"/>
        <v>352.75424697273814</v>
      </c>
      <c r="I1643" s="46">
        <v>6.17</v>
      </c>
      <c r="J1643" s="16">
        <f t="shared" si="128"/>
        <v>346.58424697273813</v>
      </c>
    </row>
    <row r="1644" spans="2:10">
      <c r="B1644" s="15">
        <v>22.13</v>
      </c>
      <c r="C1644" s="16">
        <v>62.23</v>
      </c>
      <c r="D1644" s="15">
        <v>44.633000000000003</v>
      </c>
      <c r="E1644" s="17">
        <f t="shared" si="126"/>
        <v>7.4388333333333348E-2</v>
      </c>
      <c r="F1644" s="17">
        <f t="shared" si="127"/>
        <v>7.6366620313166267E-2</v>
      </c>
      <c r="G1644" s="17">
        <f t="shared" si="125"/>
        <v>289.78629549466388</v>
      </c>
      <c r="H1644" s="16">
        <f t="shared" si="129"/>
        <v>352.01629549466389</v>
      </c>
      <c r="I1644" s="46">
        <v>6.22</v>
      </c>
      <c r="J1644" s="16">
        <f t="shared" si="128"/>
        <v>345.79629549466387</v>
      </c>
    </row>
    <row r="1645" spans="2:10">
      <c r="B1645" s="15">
        <v>21.76</v>
      </c>
      <c r="C1645" s="16">
        <v>62.13</v>
      </c>
      <c r="D1645" s="15">
        <v>44.701000000000001</v>
      </c>
      <c r="E1645" s="17">
        <f t="shared" si="126"/>
        <v>7.4501666666666674E-2</v>
      </c>
      <c r="F1645" s="17">
        <f t="shared" si="127"/>
        <v>7.6375971906058202E-2</v>
      </c>
      <c r="G1645" s="17">
        <f t="shared" si="125"/>
        <v>284.90635807246576</v>
      </c>
      <c r="H1645" s="16">
        <f t="shared" si="129"/>
        <v>347.03635807246576</v>
      </c>
      <c r="I1645" s="46">
        <v>6.33</v>
      </c>
      <c r="J1645" s="16">
        <f t="shared" si="128"/>
        <v>340.70635807246578</v>
      </c>
    </row>
    <row r="1646" spans="2:10">
      <c r="B1646" s="15">
        <v>21.71</v>
      </c>
      <c r="C1646" s="16">
        <v>62.37</v>
      </c>
      <c r="D1646" s="15">
        <v>44.756999999999998</v>
      </c>
      <c r="E1646" s="17">
        <f t="shared" si="126"/>
        <v>7.4594999999999995E-2</v>
      </c>
      <c r="F1646" s="17">
        <f t="shared" si="127"/>
        <v>7.6383674937751958E-2</v>
      </c>
      <c r="G1646" s="17">
        <f t="shared" si="125"/>
        <v>284.22303610938241</v>
      </c>
      <c r="H1646" s="16">
        <f t="shared" si="129"/>
        <v>346.59303610938241</v>
      </c>
      <c r="I1646" s="46">
        <v>6.44</v>
      </c>
      <c r="J1646" s="16">
        <f t="shared" si="128"/>
        <v>340.15303610938241</v>
      </c>
    </row>
    <row r="1647" spans="2:10">
      <c r="B1647" s="15">
        <v>21.98</v>
      </c>
      <c r="C1647" s="16">
        <v>62.47</v>
      </c>
      <c r="D1647" s="15">
        <v>44.808</v>
      </c>
      <c r="E1647" s="17">
        <f t="shared" si="126"/>
        <v>7.468000000000001E-2</v>
      </c>
      <c r="F1647" s="17">
        <f t="shared" si="127"/>
        <v>7.6390691550782805E-2</v>
      </c>
      <c r="G1647" s="17">
        <f t="shared" si="125"/>
        <v>287.73139179383122</v>
      </c>
      <c r="H1647" s="16">
        <f t="shared" si="129"/>
        <v>350.20139179383125</v>
      </c>
      <c r="I1647" s="46">
        <v>6.28</v>
      </c>
      <c r="J1647" s="16">
        <f t="shared" si="128"/>
        <v>343.92139179383122</v>
      </c>
    </row>
    <row r="1648" spans="2:10">
      <c r="B1648" s="15">
        <v>22.1</v>
      </c>
      <c r="C1648" s="16">
        <v>62.61</v>
      </c>
      <c r="D1648" s="15">
        <v>44.865000000000002</v>
      </c>
      <c r="E1648" s="17">
        <f t="shared" si="126"/>
        <v>7.4775000000000008E-2</v>
      </c>
      <c r="F1648" s="17">
        <f t="shared" si="127"/>
        <v>7.6398535173358206E-2</v>
      </c>
      <c r="G1648" s="17">
        <f t="shared" si="125"/>
        <v>289.27256196538622</v>
      </c>
      <c r="H1648" s="16">
        <f t="shared" si="129"/>
        <v>351.88256196538623</v>
      </c>
      <c r="I1648" s="46">
        <v>6.38</v>
      </c>
      <c r="J1648" s="16">
        <f t="shared" si="128"/>
        <v>345.50256196538623</v>
      </c>
    </row>
    <row r="1649" spans="2:10">
      <c r="B1649" s="15">
        <v>22.08</v>
      </c>
      <c r="C1649" s="16">
        <v>61.89</v>
      </c>
      <c r="D1649" s="15">
        <v>44.908999999999999</v>
      </c>
      <c r="E1649" s="17">
        <f t="shared" si="126"/>
        <v>7.4848333333333336E-2</v>
      </c>
      <c r="F1649" s="17">
        <f t="shared" si="127"/>
        <v>7.6404591001227193E-2</v>
      </c>
      <c r="G1649" s="17">
        <f t="shared" si="125"/>
        <v>288.98786984731527</v>
      </c>
      <c r="H1649" s="16">
        <f t="shared" si="129"/>
        <v>350.87786984731525</v>
      </c>
      <c r="I1649" s="46">
        <v>5.96</v>
      </c>
      <c r="J1649" s="16">
        <f t="shared" si="128"/>
        <v>344.91786984731527</v>
      </c>
    </row>
    <row r="1650" spans="2:10">
      <c r="B1650" s="15">
        <v>22.13</v>
      </c>
      <c r="C1650" s="16">
        <v>62.37</v>
      </c>
      <c r="D1650" s="15">
        <v>44.965000000000003</v>
      </c>
      <c r="E1650" s="17">
        <f t="shared" si="126"/>
        <v>7.4941666666666684E-2</v>
      </c>
      <c r="F1650" s="17">
        <f t="shared" si="127"/>
        <v>7.6412299807151279E-2</v>
      </c>
      <c r="G1650" s="17">
        <f t="shared" si="125"/>
        <v>289.61306040848797</v>
      </c>
      <c r="H1650" s="16">
        <f t="shared" si="129"/>
        <v>351.98306040848797</v>
      </c>
      <c r="I1650" s="46">
        <v>6.38</v>
      </c>
      <c r="J1650" s="16">
        <f t="shared" si="128"/>
        <v>345.60306040848798</v>
      </c>
    </row>
    <row r="1651" spans="2:10">
      <c r="B1651" s="15">
        <v>22.03</v>
      </c>
      <c r="C1651" s="16">
        <v>62.56</v>
      </c>
      <c r="D1651" s="15">
        <v>44.985999999999997</v>
      </c>
      <c r="E1651" s="17">
        <f t="shared" si="126"/>
        <v>7.4976666666666664E-2</v>
      </c>
      <c r="F1651" s="17">
        <f t="shared" si="127"/>
        <v>7.6415191010428943E-2</v>
      </c>
      <c r="G1651" s="17">
        <f t="shared" si="125"/>
        <v>288.29346244771415</v>
      </c>
      <c r="H1651" s="16">
        <f t="shared" si="129"/>
        <v>350.85346244771415</v>
      </c>
      <c r="I1651" s="46">
        <v>6.44</v>
      </c>
      <c r="J1651" s="16">
        <f t="shared" si="128"/>
        <v>344.41346244771415</v>
      </c>
    </row>
    <row r="1652" spans="2:10">
      <c r="B1652" s="15">
        <v>22.24</v>
      </c>
      <c r="C1652" s="16">
        <v>62.37</v>
      </c>
      <c r="D1652" s="15">
        <v>45.011000000000003</v>
      </c>
      <c r="E1652" s="17">
        <f t="shared" si="126"/>
        <v>7.501833333333334E-2</v>
      </c>
      <c r="F1652" s="17">
        <f t="shared" si="127"/>
        <v>7.6418633204373795E-2</v>
      </c>
      <c r="G1652" s="17">
        <f t="shared" si="125"/>
        <v>291.02849746764508</v>
      </c>
      <c r="H1652" s="16">
        <f t="shared" si="129"/>
        <v>353.39849746764509</v>
      </c>
      <c r="I1652" s="46">
        <v>6.22</v>
      </c>
      <c r="J1652" s="16">
        <f t="shared" si="128"/>
        <v>347.17849746764506</v>
      </c>
    </row>
    <row r="1653" spans="2:10">
      <c r="B1653" s="15">
        <v>22.16</v>
      </c>
      <c r="C1653" s="16">
        <v>62.42</v>
      </c>
      <c r="D1653" s="15">
        <v>45.04</v>
      </c>
      <c r="E1653" s="17">
        <f t="shared" si="126"/>
        <v>7.506666666666667E-2</v>
      </c>
      <c r="F1653" s="17">
        <f t="shared" si="127"/>
        <v>7.6422626537880581E-2</v>
      </c>
      <c r="G1653" s="17">
        <f t="shared" si="125"/>
        <v>289.9664798751179</v>
      </c>
      <c r="H1653" s="16">
        <f t="shared" si="129"/>
        <v>352.38647987511791</v>
      </c>
      <c r="I1653" s="46">
        <v>6.7</v>
      </c>
      <c r="J1653" s="16">
        <f t="shared" si="128"/>
        <v>345.68647987511793</v>
      </c>
    </row>
    <row r="1654" spans="2:10">
      <c r="B1654" s="15">
        <v>22.27</v>
      </c>
      <c r="C1654" s="16">
        <v>62.18</v>
      </c>
      <c r="D1654" s="15">
        <v>45.064</v>
      </c>
      <c r="E1654" s="17">
        <f t="shared" si="126"/>
        <v>7.5106666666666669E-2</v>
      </c>
      <c r="F1654" s="17">
        <f t="shared" si="127"/>
        <v>7.6425931681242898E-2</v>
      </c>
      <c r="G1654" s="17">
        <f t="shared" si="125"/>
        <v>291.39324192845521</v>
      </c>
      <c r="H1654" s="16">
        <f t="shared" si="129"/>
        <v>353.57324192845522</v>
      </c>
      <c r="I1654" s="46">
        <v>6.33</v>
      </c>
      <c r="J1654" s="16">
        <f t="shared" si="128"/>
        <v>347.24324192845523</v>
      </c>
    </row>
    <row r="1655" spans="2:10">
      <c r="B1655" s="15">
        <v>22.34</v>
      </c>
      <c r="C1655" s="16">
        <v>62.37</v>
      </c>
      <c r="D1655" s="15">
        <v>45.091999999999999</v>
      </c>
      <c r="E1655" s="17">
        <f t="shared" si="126"/>
        <v>7.5153333333333336E-2</v>
      </c>
      <c r="F1655" s="17">
        <f t="shared" si="127"/>
        <v>7.6429788043175101E-2</v>
      </c>
      <c r="G1655" s="17">
        <f t="shared" si="125"/>
        <v>292.29441258400664</v>
      </c>
      <c r="H1655" s="16">
        <f t="shared" si="129"/>
        <v>354.66441258400664</v>
      </c>
      <c r="I1655" s="46">
        <v>6.33</v>
      </c>
      <c r="J1655" s="16">
        <f t="shared" si="128"/>
        <v>348.33441258400666</v>
      </c>
    </row>
    <row r="1656" spans="2:10">
      <c r="B1656" s="15">
        <v>22.38</v>
      </c>
      <c r="C1656" s="16">
        <v>62.47</v>
      </c>
      <c r="D1656" s="15">
        <v>45.116999999999997</v>
      </c>
      <c r="E1656" s="17">
        <f t="shared" si="126"/>
        <v>7.5194999999999998E-2</v>
      </c>
      <c r="F1656" s="17">
        <f t="shared" si="127"/>
        <v>7.6433231552349254E-2</v>
      </c>
      <c r="G1656" s="17">
        <f t="shared" si="125"/>
        <v>292.80457656264213</v>
      </c>
      <c r="H1656" s="16">
        <f t="shared" si="129"/>
        <v>355.2745765626421</v>
      </c>
      <c r="I1656" s="46">
        <v>6.38</v>
      </c>
      <c r="J1656" s="16">
        <f t="shared" si="128"/>
        <v>348.8945765626421</v>
      </c>
    </row>
    <row r="1657" spans="2:10">
      <c r="B1657" s="15">
        <v>22.35</v>
      </c>
      <c r="C1657" s="16">
        <v>62.61</v>
      </c>
      <c r="D1657" s="15">
        <v>45.143000000000001</v>
      </c>
      <c r="E1657" s="17">
        <f t="shared" si="126"/>
        <v>7.5238333333333338E-2</v>
      </c>
      <c r="F1657" s="17">
        <f t="shared" si="127"/>
        <v>7.6436813131062972E-2</v>
      </c>
      <c r="G1657" s="17">
        <f t="shared" si="125"/>
        <v>292.39837565804061</v>
      </c>
      <c r="H1657" s="16">
        <f t="shared" si="129"/>
        <v>355.00837565804062</v>
      </c>
      <c r="I1657" s="46">
        <v>6.44</v>
      </c>
      <c r="J1657" s="16">
        <f t="shared" si="128"/>
        <v>348.56837565804062</v>
      </c>
    </row>
    <row r="1658" spans="2:10">
      <c r="B1658" s="15">
        <v>22.57</v>
      </c>
      <c r="C1658" s="16">
        <v>62.66</v>
      </c>
      <c r="D1658" s="15">
        <v>45.17</v>
      </c>
      <c r="E1658" s="17">
        <f t="shared" si="126"/>
        <v>7.5283333333333341E-2</v>
      </c>
      <c r="F1658" s="17">
        <f t="shared" si="127"/>
        <v>7.6440532818092405E-2</v>
      </c>
      <c r="G1658" s="17">
        <f t="shared" si="125"/>
        <v>295.26220145155759</v>
      </c>
      <c r="H1658" s="16">
        <f t="shared" si="129"/>
        <v>357.92220145155761</v>
      </c>
      <c r="I1658" s="46">
        <v>6.33</v>
      </c>
      <c r="J1658" s="16">
        <f t="shared" si="128"/>
        <v>351.59220145155757</v>
      </c>
    </row>
    <row r="1659" spans="2:10">
      <c r="B1659" s="15">
        <v>22.58</v>
      </c>
      <c r="C1659" s="16">
        <v>62.75</v>
      </c>
      <c r="D1659" s="15">
        <v>45.194000000000003</v>
      </c>
      <c r="E1659" s="17">
        <f t="shared" si="126"/>
        <v>7.5323333333333339E-2</v>
      </c>
      <c r="F1659" s="17">
        <f t="shared" si="127"/>
        <v>7.6443839510499545E-2</v>
      </c>
      <c r="G1659" s="17">
        <f t="shared" si="125"/>
        <v>295.38024443289038</v>
      </c>
      <c r="H1659" s="16">
        <f t="shared" si="129"/>
        <v>358.13024443289038</v>
      </c>
      <c r="I1659" s="46">
        <v>6.38</v>
      </c>
      <c r="J1659" s="16">
        <f t="shared" si="128"/>
        <v>351.75024443289038</v>
      </c>
    </row>
    <row r="1660" spans="2:10">
      <c r="B1660" s="15">
        <v>22.59</v>
      </c>
      <c r="C1660" s="16">
        <v>62.23</v>
      </c>
      <c r="D1660" s="15">
        <v>45.219000000000001</v>
      </c>
      <c r="E1660" s="17">
        <f t="shared" si="126"/>
        <v>7.5365000000000001E-2</v>
      </c>
      <c r="F1660" s="17">
        <f t="shared" si="127"/>
        <v>7.6447284285983491E-2</v>
      </c>
      <c r="G1660" s="17">
        <f t="shared" si="125"/>
        <v>295.49774345799551</v>
      </c>
      <c r="H1660" s="16">
        <f t="shared" si="129"/>
        <v>357.72774345799553</v>
      </c>
      <c r="I1660" s="46">
        <v>6.22</v>
      </c>
      <c r="J1660" s="16">
        <f t="shared" si="128"/>
        <v>351.5077434579955</v>
      </c>
    </row>
    <row r="1661" spans="2:10">
      <c r="B1661" s="15">
        <v>22.72</v>
      </c>
      <c r="C1661" s="16">
        <v>62.37</v>
      </c>
      <c r="D1661" s="15">
        <v>45.247</v>
      </c>
      <c r="E1661" s="17">
        <f t="shared" si="126"/>
        <v>7.5411666666666669E-2</v>
      </c>
      <c r="F1661" s="17">
        <f t="shared" si="127"/>
        <v>7.6451142803125371E-2</v>
      </c>
      <c r="G1661" s="17">
        <f t="shared" si="125"/>
        <v>297.18326197566262</v>
      </c>
      <c r="H1661" s="16">
        <f t="shared" si="129"/>
        <v>359.55326197566262</v>
      </c>
      <c r="I1661" s="46">
        <v>6.44</v>
      </c>
      <c r="J1661" s="16">
        <f t="shared" si="128"/>
        <v>353.11326197566262</v>
      </c>
    </row>
    <row r="1662" spans="2:10">
      <c r="B1662" s="15">
        <v>22.71</v>
      </c>
      <c r="C1662" s="16">
        <v>62.51</v>
      </c>
      <c r="D1662" s="15">
        <v>45.271999999999998</v>
      </c>
      <c r="E1662" s="17">
        <f t="shared" si="126"/>
        <v>7.5453333333333331E-2</v>
      </c>
      <c r="F1662" s="17">
        <f t="shared" si="127"/>
        <v>7.6454588236869625E-2</v>
      </c>
      <c r="G1662" s="17">
        <f t="shared" si="125"/>
        <v>297.03907278449356</v>
      </c>
      <c r="H1662" s="16">
        <f t="shared" si="129"/>
        <v>359.54907278449355</v>
      </c>
      <c r="I1662" s="46">
        <v>6.38</v>
      </c>
      <c r="J1662" s="16">
        <f t="shared" si="128"/>
        <v>353.16907278449355</v>
      </c>
    </row>
    <row r="1663" spans="2:10">
      <c r="B1663" s="15">
        <v>22.69</v>
      </c>
      <c r="C1663" s="16">
        <v>62.61</v>
      </c>
      <c r="D1663" s="15">
        <v>45.302999999999997</v>
      </c>
      <c r="E1663" s="17">
        <f t="shared" si="126"/>
        <v>7.5505000000000003E-2</v>
      </c>
      <c r="F1663" s="17">
        <f t="shared" si="127"/>
        <v>7.6458861006030693E-2</v>
      </c>
      <c r="G1663" s="17">
        <f t="shared" si="125"/>
        <v>296.76089470140454</v>
      </c>
      <c r="H1663" s="16">
        <f t="shared" si="129"/>
        <v>359.37089470140455</v>
      </c>
      <c r="I1663" s="46">
        <v>6.38</v>
      </c>
      <c r="J1663" s="16">
        <f t="shared" si="128"/>
        <v>352.99089470140456</v>
      </c>
    </row>
    <row r="1664" spans="2:10">
      <c r="B1664" s="15">
        <v>22.6</v>
      </c>
      <c r="C1664" s="16">
        <v>61.56</v>
      </c>
      <c r="D1664" s="15">
        <v>45.341999999999999</v>
      </c>
      <c r="E1664" s="17">
        <f t="shared" si="126"/>
        <v>7.5569999999999998E-2</v>
      </c>
      <c r="F1664" s="17">
        <f t="shared" si="127"/>
        <v>7.6464237103696708E-2</v>
      </c>
      <c r="G1664" s="17">
        <f t="shared" si="125"/>
        <v>295.56300900970331</v>
      </c>
      <c r="H1664" s="16">
        <f t="shared" si="129"/>
        <v>357.12300900970331</v>
      </c>
      <c r="I1664" s="46">
        <v>5.9</v>
      </c>
      <c r="J1664" s="16">
        <f t="shared" si="128"/>
        <v>351.22300900970333</v>
      </c>
    </row>
    <row r="1665" spans="2:10">
      <c r="B1665" s="15">
        <v>22.64</v>
      </c>
      <c r="C1665" s="16">
        <v>62.04</v>
      </c>
      <c r="D1665" s="15">
        <v>45.366999999999997</v>
      </c>
      <c r="E1665" s="17">
        <f t="shared" si="126"/>
        <v>7.561166666666666E-2</v>
      </c>
      <c r="F1665" s="17">
        <f t="shared" si="127"/>
        <v>7.6467683717813775E-2</v>
      </c>
      <c r="G1665" s="17">
        <f t="shared" si="125"/>
        <v>296.07278394292234</v>
      </c>
      <c r="H1665" s="16">
        <f t="shared" si="129"/>
        <v>358.11278394292236</v>
      </c>
      <c r="I1665" s="46">
        <v>6.28</v>
      </c>
      <c r="J1665" s="16">
        <f t="shared" si="128"/>
        <v>351.83278394292233</v>
      </c>
    </row>
    <row r="1666" spans="2:10">
      <c r="B1666" s="15">
        <v>22.54</v>
      </c>
      <c r="C1666" s="16">
        <v>62.23</v>
      </c>
      <c r="D1666" s="15">
        <v>45.392000000000003</v>
      </c>
      <c r="E1666" s="17">
        <f t="shared" si="126"/>
        <v>7.5653333333333336E-2</v>
      </c>
      <c r="F1666" s="17">
        <f t="shared" si="127"/>
        <v>7.6471130642656093E-2</v>
      </c>
      <c r="G1666" s="17">
        <f t="shared" si="125"/>
        <v>294.75175547394144</v>
      </c>
      <c r="H1666" s="16">
        <f t="shared" si="129"/>
        <v>356.98175547394146</v>
      </c>
      <c r="I1666" s="46">
        <v>6.38</v>
      </c>
      <c r="J1666" s="16">
        <f t="shared" si="128"/>
        <v>350.60175547394147</v>
      </c>
    </row>
    <row r="1667" spans="2:10">
      <c r="B1667" s="15">
        <v>21.95</v>
      </c>
      <c r="C1667" s="16">
        <v>62.42</v>
      </c>
      <c r="D1667" s="15">
        <v>45.435000000000002</v>
      </c>
      <c r="E1667" s="17">
        <f t="shared" si="126"/>
        <v>7.5725000000000015E-2</v>
      </c>
      <c r="F1667" s="17">
        <f t="shared" si="127"/>
        <v>7.647706008035525E-2</v>
      </c>
      <c r="G1667" s="17">
        <f t="shared" si="125"/>
        <v>287.01417100679475</v>
      </c>
      <c r="H1667" s="16">
        <f t="shared" si="129"/>
        <v>349.43417100679477</v>
      </c>
      <c r="I1667" s="46">
        <v>6.33</v>
      </c>
      <c r="J1667" s="16">
        <f t="shared" si="128"/>
        <v>343.10417100679479</v>
      </c>
    </row>
    <row r="1668" spans="2:10">
      <c r="B1668" s="15">
        <v>22.03</v>
      </c>
      <c r="C1668" s="16">
        <v>62.51</v>
      </c>
      <c r="D1668" s="15">
        <v>45.472000000000001</v>
      </c>
      <c r="E1668" s="17">
        <f t="shared" si="126"/>
        <v>7.5786666666666683E-2</v>
      </c>
      <c r="F1668" s="17">
        <f t="shared" si="127"/>
        <v>7.6482162890714647E-2</v>
      </c>
      <c r="G1668" s="17">
        <f t="shared" si="125"/>
        <v>288.04101724317951</v>
      </c>
      <c r="H1668" s="16">
        <f t="shared" si="129"/>
        <v>350.5510172431795</v>
      </c>
      <c r="I1668" s="46">
        <v>6.38</v>
      </c>
      <c r="J1668" s="16">
        <f t="shared" si="128"/>
        <v>344.17101724317951</v>
      </c>
    </row>
    <row r="1669" spans="2:10">
      <c r="B1669" s="15">
        <v>20.99</v>
      </c>
      <c r="C1669" s="16">
        <v>62.61</v>
      </c>
      <c r="D1669" s="15">
        <v>45.530999999999999</v>
      </c>
      <c r="E1669" s="17">
        <f t="shared" si="126"/>
        <v>7.5885000000000008E-2</v>
      </c>
      <c r="F1669" s="17">
        <f t="shared" si="127"/>
        <v>7.6490301213345033E-2</v>
      </c>
      <c r="G1669" s="17">
        <f t="shared" si="125"/>
        <v>274.41387557692002</v>
      </c>
      <c r="H1669" s="16">
        <f t="shared" si="129"/>
        <v>337.02387557692003</v>
      </c>
      <c r="I1669" s="46">
        <v>6.38</v>
      </c>
      <c r="J1669" s="16">
        <f t="shared" si="128"/>
        <v>330.64387557692004</v>
      </c>
    </row>
    <row r="1670" spans="2:10">
      <c r="B1670" s="15">
        <v>21.18</v>
      </c>
      <c r="C1670" s="16">
        <v>62.75</v>
      </c>
      <c r="D1670" s="15">
        <v>45.552999999999997</v>
      </c>
      <c r="E1670" s="17">
        <f t="shared" si="126"/>
        <v>7.5921666666666665E-2</v>
      </c>
      <c r="F1670" s="17">
        <f t="shared" si="127"/>
        <v>7.6493336285455973E-2</v>
      </c>
      <c r="G1670" s="17">
        <f t="shared" si="125"/>
        <v>276.88686398722353</v>
      </c>
      <c r="H1670" s="16">
        <f t="shared" si="129"/>
        <v>339.63686398722353</v>
      </c>
      <c r="I1670" s="46">
        <v>6.38</v>
      </c>
      <c r="J1670" s="16">
        <f t="shared" si="128"/>
        <v>333.25686398722354</v>
      </c>
    </row>
    <row r="1671" spans="2:10">
      <c r="B1671" s="15">
        <v>21.38</v>
      </c>
      <c r="C1671" s="16">
        <v>62.75</v>
      </c>
      <c r="D1671" s="15">
        <v>45.581000000000003</v>
      </c>
      <c r="E1671" s="17">
        <f t="shared" si="126"/>
        <v>7.5968333333333346E-2</v>
      </c>
      <c r="F1671" s="17">
        <f t="shared" si="127"/>
        <v>7.6497199452872658E-2</v>
      </c>
      <c r="G1671" s="17">
        <f t="shared" si="125"/>
        <v>279.48735578446235</v>
      </c>
      <c r="H1671" s="16">
        <f t="shared" si="129"/>
        <v>342.23735578446235</v>
      </c>
      <c r="I1671" s="46">
        <v>6.49</v>
      </c>
      <c r="J1671" s="16">
        <f t="shared" si="128"/>
        <v>335.74735578446234</v>
      </c>
    </row>
    <row r="1672" spans="2:10">
      <c r="B1672" s="15">
        <v>21.58</v>
      </c>
      <c r="C1672" s="16">
        <v>62.9</v>
      </c>
      <c r="D1672" s="15">
        <v>45.607999999999997</v>
      </c>
      <c r="E1672" s="17">
        <f t="shared" si="126"/>
        <v>7.6013333333333336E-2</v>
      </c>
      <c r="F1672" s="17">
        <f t="shared" si="127"/>
        <v>7.6500925019593019E-2</v>
      </c>
      <c r="G1672" s="17">
        <f t="shared" si="125"/>
        <v>282.08809232663577</v>
      </c>
      <c r="H1672" s="16">
        <f t="shared" si="129"/>
        <v>344.98809232663575</v>
      </c>
      <c r="I1672" s="46">
        <v>6.38</v>
      </c>
      <c r="J1672" s="16">
        <f t="shared" si="128"/>
        <v>338.60809232663576</v>
      </c>
    </row>
    <row r="1673" spans="2:10">
      <c r="B1673" s="15">
        <v>21.55</v>
      </c>
      <c r="C1673" s="16">
        <v>62.99</v>
      </c>
      <c r="D1673" s="15">
        <v>45.634999999999998</v>
      </c>
      <c r="E1673" s="17">
        <f t="shared" si="126"/>
        <v>7.6058333333333339E-2</v>
      </c>
      <c r="F1673" s="17">
        <f t="shared" si="127"/>
        <v>7.6504650949216144E-2</v>
      </c>
      <c r="G1673" s="17">
        <f t="shared" si="125"/>
        <v>281.68222104960535</v>
      </c>
      <c r="H1673" s="16">
        <f t="shared" si="129"/>
        <v>344.67222104960535</v>
      </c>
      <c r="I1673" s="46">
        <v>6.38</v>
      </c>
      <c r="J1673" s="16">
        <f t="shared" si="128"/>
        <v>338.29222104960536</v>
      </c>
    </row>
    <row r="1674" spans="2:10">
      <c r="B1674" s="15">
        <v>21.73</v>
      </c>
      <c r="C1674" s="16">
        <v>63.14</v>
      </c>
      <c r="D1674" s="15">
        <v>45.656999999999996</v>
      </c>
      <c r="E1674" s="17">
        <f t="shared" si="126"/>
        <v>7.6094999999999996E-2</v>
      </c>
      <c r="F1674" s="17">
        <f t="shared" si="127"/>
        <v>7.6507687160227891E-2</v>
      </c>
      <c r="G1674" s="17">
        <f t="shared" si="125"/>
        <v>284.02374724112985</v>
      </c>
      <c r="H1674" s="16">
        <f t="shared" si="129"/>
        <v>347.16374724112984</v>
      </c>
      <c r="I1674" s="46">
        <v>6.33</v>
      </c>
      <c r="J1674" s="16">
        <f t="shared" si="128"/>
        <v>340.83374724112986</v>
      </c>
    </row>
    <row r="1675" spans="2:10">
      <c r="B1675" s="15">
        <v>21.87</v>
      </c>
      <c r="C1675" s="16">
        <v>63.28</v>
      </c>
      <c r="D1675" s="15">
        <v>45.683999999999997</v>
      </c>
      <c r="E1675" s="17">
        <f t="shared" si="126"/>
        <v>7.6139999999999999E-2</v>
      </c>
      <c r="F1675" s="17">
        <f t="shared" si="127"/>
        <v>7.6511413748587817E-2</v>
      </c>
      <c r="G1675" s="17">
        <f t="shared" si="125"/>
        <v>285.83970584916369</v>
      </c>
      <c r="H1675" s="16">
        <f t="shared" si="129"/>
        <v>349.11970584916367</v>
      </c>
      <c r="I1675" s="46">
        <v>6.38</v>
      </c>
      <c r="J1675" s="16">
        <f t="shared" si="128"/>
        <v>342.73970584916367</v>
      </c>
    </row>
    <row r="1676" spans="2:10">
      <c r="B1676" s="15">
        <v>21.97</v>
      </c>
      <c r="C1676" s="16">
        <v>63.38</v>
      </c>
      <c r="D1676" s="15">
        <v>45.709000000000003</v>
      </c>
      <c r="E1676" s="17">
        <f t="shared" si="126"/>
        <v>7.6181666666666675E-2</v>
      </c>
      <c r="F1676" s="17">
        <f t="shared" si="127"/>
        <v>7.6514864617073367E-2</v>
      </c>
      <c r="G1676" s="17">
        <f t="shared" si="125"/>
        <v>287.13374989227464</v>
      </c>
      <c r="H1676" s="16">
        <f t="shared" si="129"/>
        <v>350.51374989227463</v>
      </c>
      <c r="I1676" s="46">
        <v>6.38</v>
      </c>
      <c r="J1676" s="16">
        <f t="shared" si="128"/>
        <v>344.13374989227464</v>
      </c>
    </row>
    <row r="1677" spans="2:10">
      <c r="B1677" s="15">
        <v>22.03</v>
      </c>
      <c r="C1677" s="16">
        <v>63.52</v>
      </c>
      <c r="D1677" s="15">
        <v>45.737000000000002</v>
      </c>
      <c r="E1677" s="17">
        <f t="shared" si="126"/>
        <v>7.6228333333333342E-2</v>
      </c>
      <c r="F1677" s="17">
        <f t="shared" si="127"/>
        <v>7.6518729959355408E-2</v>
      </c>
      <c r="G1677" s="17">
        <f t="shared" si="125"/>
        <v>287.90336708021312</v>
      </c>
      <c r="H1677" s="16">
        <f t="shared" si="129"/>
        <v>351.4233670802131</v>
      </c>
      <c r="I1677" s="46">
        <v>6.33</v>
      </c>
      <c r="J1677" s="16">
        <f t="shared" si="128"/>
        <v>345.09336708021311</v>
      </c>
    </row>
    <row r="1678" spans="2:10">
      <c r="B1678" s="15">
        <v>22.08</v>
      </c>
      <c r="C1678" s="16">
        <v>63.62</v>
      </c>
      <c r="D1678" s="15">
        <v>45.762</v>
      </c>
      <c r="E1678" s="17">
        <f t="shared" si="126"/>
        <v>7.6270000000000004E-2</v>
      </c>
      <c r="F1678" s="17">
        <f t="shared" si="127"/>
        <v>7.6522181487848562E-2</v>
      </c>
      <c r="G1678" s="17">
        <f t="shared" si="125"/>
        <v>288.54378652948128</v>
      </c>
      <c r="H1678" s="16">
        <f t="shared" si="129"/>
        <v>352.16378652948129</v>
      </c>
      <c r="I1678" s="46">
        <v>6.38</v>
      </c>
      <c r="J1678" s="16">
        <f t="shared" si="128"/>
        <v>345.78378652948129</v>
      </c>
    </row>
    <row r="1679" spans="2:10">
      <c r="B1679" s="15">
        <v>22.03</v>
      </c>
      <c r="C1679" s="16">
        <v>62.51</v>
      </c>
      <c r="D1679" s="15">
        <v>45.787999999999997</v>
      </c>
      <c r="E1679" s="17">
        <f t="shared" si="126"/>
        <v>7.631333333333333E-2</v>
      </c>
      <c r="F1679" s="17">
        <f t="shared" si="127"/>
        <v>7.6525771407804616E-2</v>
      </c>
      <c r="G1679" s="17">
        <f t="shared" si="125"/>
        <v>287.87687591677428</v>
      </c>
      <c r="H1679" s="16">
        <f t="shared" si="129"/>
        <v>350.38687591677427</v>
      </c>
      <c r="I1679" s="46">
        <v>6.33</v>
      </c>
      <c r="J1679" s="16">
        <f t="shared" si="128"/>
        <v>344.05687591677429</v>
      </c>
    </row>
    <row r="1680" spans="2:10">
      <c r="B1680" s="15">
        <v>22.11</v>
      </c>
      <c r="C1680" s="16">
        <v>62.66</v>
      </c>
      <c r="D1680" s="15">
        <v>45.813000000000002</v>
      </c>
      <c r="E1680" s="17">
        <f t="shared" si="126"/>
        <v>7.635500000000002E-2</v>
      </c>
      <c r="F1680" s="17">
        <f t="shared" si="127"/>
        <v>7.6529223571578209E-2</v>
      </c>
      <c r="G1680" s="17">
        <f t="shared" si="125"/>
        <v>288.90924235394067</v>
      </c>
      <c r="H1680" s="16">
        <f t="shared" si="129"/>
        <v>351.56924235394069</v>
      </c>
      <c r="I1680" s="46">
        <v>6.38</v>
      </c>
      <c r="J1680" s="16">
        <f t="shared" si="128"/>
        <v>345.18924235394064</v>
      </c>
    </row>
    <row r="1681" spans="2:10">
      <c r="B1681" s="15">
        <v>22.21</v>
      </c>
      <c r="C1681" s="16">
        <v>62.04</v>
      </c>
      <c r="D1681" s="15">
        <v>45.84</v>
      </c>
      <c r="E1681" s="17">
        <f t="shared" si="126"/>
        <v>7.640000000000001E-2</v>
      </c>
      <c r="F1681" s="17">
        <f t="shared" si="127"/>
        <v>7.6532952258304837E-2</v>
      </c>
      <c r="G1681" s="17">
        <f t="shared" ref="G1681:G1744" si="130">B1681/F1681</f>
        <v>290.20179340579301</v>
      </c>
      <c r="H1681" s="16">
        <f t="shared" si="129"/>
        <v>352.24179340579303</v>
      </c>
      <c r="I1681" s="46">
        <v>6.12</v>
      </c>
      <c r="J1681" s="16">
        <f t="shared" si="128"/>
        <v>346.12179340579303</v>
      </c>
    </row>
    <row r="1682" spans="2:10">
      <c r="B1682" s="15">
        <v>22.16</v>
      </c>
      <c r="C1682" s="16">
        <v>62.75</v>
      </c>
      <c r="D1682" s="15">
        <v>45.865000000000002</v>
      </c>
      <c r="E1682" s="17">
        <f t="shared" ref="E1682:E1745" si="131">(D1682*10^-3)/($C$3)</f>
        <v>7.6441666666666672E-2</v>
      </c>
      <c r="F1682" s="17">
        <f t="shared" ref="F1682:F1745" si="132">$C$4/(1-E1682)</f>
        <v>7.6536405069995955E-2</v>
      </c>
      <c r="G1682" s="17">
        <f t="shared" si="130"/>
        <v>289.53541755369474</v>
      </c>
      <c r="H1682" s="16">
        <f t="shared" si="129"/>
        <v>352.28541755369474</v>
      </c>
      <c r="I1682" s="46">
        <v>6.38</v>
      </c>
      <c r="J1682" s="16">
        <f t="shared" ref="J1682:J1745" si="133">C1682-I1682+G1682</f>
        <v>345.90541755369475</v>
      </c>
    </row>
    <row r="1683" spans="2:10">
      <c r="B1683" s="15">
        <v>22.37</v>
      </c>
      <c r="C1683" s="16">
        <v>62.9</v>
      </c>
      <c r="D1683" s="15">
        <v>45.890999999999998</v>
      </c>
      <c r="E1683" s="17">
        <f t="shared" si="131"/>
        <v>7.6485000000000011E-2</v>
      </c>
      <c r="F1683" s="17">
        <f t="shared" si="132"/>
        <v>7.653999632466213E-2</v>
      </c>
      <c r="G1683" s="17">
        <f t="shared" si="130"/>
        <v>292.26549613502021</v>
      </c>
      <c r="H1683" s="16">
        <f t="shared" ref="H1683:H1746" si="134">G1683+C1683</f>
        <v>355.16549613502019</v>
      </c>
      <c r="I1683" s="46">
        <v>6.38</v>
      </c>
      <c r="J1683" s="16">
        <f t="shared" si="133"/>
        <v>348.7854961350202</v>
      </c>
    </row>
    <row r="1684" spans="2:10">
      <c r="B1684" s="15">
        <v>22.38</v>
      </c>
      <c r="C1684" s="16">
        <v>63.04</v>
      </c>
      <c r="D1684" s="15">
        <v>45.917000000000002</v>
      </c>
      <c r="E1684" s="17">
        <f t="shared" si="131"/>
        <v>7.6528333333333337E-2</v>
      </c>
      <c r="F1684" s="17">
        <f t="shared" si="132"/>
        <v>7.6543587916363079E-2</v>
      </c>
      <c r="G1684" s="17">
        <f t="shared" si="130"/>
        <v>292.38242691803219</v>
      </c>
      <c r="H1684" s="16">
        <f t="shared" si="134"/>
        <v>355.42242691803222</v>
      </c>
      <c r="I1684" s="46">
        <v>6.38</v>
      </c>
      <c r="J1684" s="16">
        <f t="shared" si="133"/>
        <v>349.04242691803222</v>
      </c>
    </row>
    <row r="1685" spans="2:10">
      <c r="B1685" s="15">
        <v>22.48</v>
      </c>
      <c r="C1685" s="16">
        <v>63.14</v>
      </c>
      <c r="D1685" s="15">
        <v>45.944000000000003</v>
      </c>
      <c r="E1685" s="17">
        <f t="shared" si="131"/>
        <v>7.657333333333334E-2</v>
      </c>
      <c r="F1685" s="17">
        <f t="shared" si="132"/>
        <v>7.6547318002985643E-2</v>
      </c>
      <c r="G1685" s="17">
        <f t="shared" si="130"/>
        <v>293.67456086604096</v>
      </c>
      <c r="H1685" s="16">
        <f t="shared" si="134"/>
        <v>356.81456086604095</v>
      </c>
      <c r="I1685" s="46">
        <v>6.38</v>
      </c>
      <c r="J1685" s="16">
        <f t="shared" si="133"/>
        <v>350.43456086604095</v>
      </c>
    </row>
    <row r="1686" spans="2:10">
      <c r="B1686" s="15">
        <v>22.55</v>
      </c>
      <c r="C1686" s="16">
        <v>63.23</v>
      </c>
      <c r="D1686" s="15">
        <v>45.970999999999997</v>
      </c>
      <c r="E1686" s="17">
        <f t="shared" si="131"/>
        <v>7.661833333333333E-2</v>
      </c>
      <c r="F1686" s="17">
        <f t="shared" si="132"/>
        <v>7.6551048453171608E-2</v>
      </c>
      <c r="G1686" s="17">
        <f t="shared" si="130"/>
        <v>294.57467213913418</v>
      </c>
      <c r="H1686" s="16">
        <f t="shared" si="134"/>
        <v>357.8046721391342</v>
      </c>
      <c r="I1686" s="46">
        <v>6.38</v>
      </c>
      <c r="J1686" s="16">
        <f t="shared" si="133"/>
        <v>351.42467213913415</v>
      </c>
    </row>
    <row r="1687" spans="2:10">
      <c r="B1687" s="15">
        <v>22.6</v>
      </c>
      <c r="C1687" s="16">
        <v>63.38</v>
      </c>
      <c r="D1687" s="15">
        <v>45.994999999999997</v>
      </c>
      <c r="E1687" s="17">
        <f t="shared" si="131"/>
        <v>7.6658333333333342E-2</v>
      </c>
      <c r="F1687" s="17">
        <f t="shared" si="132"/>
        <v>7.655436471414917E-2</v>
      </c>
      <c r="G1687" s="17">
        <f t="shared" si="130"/>
        <v>295.21504207353121</v>
      </c>
      <c r="H1687" s="16">
        <f t="shared" si="134"/>
        <v>358.5950420735312</v>
      </c>
      <c r="I1687" s="46">
        <v>6.33</v>
      </c>
      <c r="J1687" s="16">
        <f t="shared" si="133"/>
        <v>352.26504207353122</v>
      </c>
    </row>
    <row r="1688" spans="2:10">
      <c r="B1688" s="15">
        <v>22.64</v>
      </c>
      <c r="C1688" s="16">
        <v>63.47</v>
      </c>
      <c r="D1688" s="15">
        <v>46.021000000000001</v>
      </c>
      <c r="E1688" s="17">
        <f t="shared" si="131"/>
        <v>7.6701666666666668E-2</v>
      </c>
      <c r="F1688" s="17">
        <f t="shared" si="132"/>
        <v>7.6557957654463812E-2</v>
      </c>
      <c r="G1688" s="17">
        <f t="shared" si="130"/>
        <v>295.72366731859842</v>
      </c>
      <c r="H1688" s="16">
        <f t="shared" si="134"/>
        <v>359.19366731859839</v>
      </c>
      <c r="I1688" s="46">
        <v>6.44</v>
      </c>
      <c r="J1688" s="16">
        <f t="shared" si="133"/>
        <v>352.75366731859845</v>
      </c>
    </row>
    <row r="1689" spans="2:10">
      <c r="B1689" s="15">
        <v>22.6</v>
      </c>
      <c r="C1689" s="16">
        <v>63.62</v>
      </c>
      <c r="D1689" s="15">
        <v>46.045999999999999</v>
      </c>
      <c r="E1689" s="17">
        <f t="shared" si="131"/>
        <v>7.6743333333333344E-2</v>
      </c>
      <c r="F1689" s="17">
        <f t="shared" si="132"/>
        <v>7.6561412722829347E-2</v>
      </c>
      <c r="G1689" s="17">
        <f t="shared" si="130"/>
        <v>295.18786548280417</v>
      </c>
      <c r="H1689" s="16">
        <f t="shared" si="134"/>
        <v>358.80786548280417</v>
      </c>
      <c r="I1689" s="46">
        <v>6.38</v>
      </c>
      <c r="J1689" s="16">
        <f t="shared" si="133"/>
        <v>352.42786548280418</v>
      </c>
    </row>
    <row r="1690" spans="2:10">
      <c r="B1690" s="15">
        <v>22.23</v>
      </c>
      <c r="C1690" s="16">
        <v>62.28</v>
      </c>
      <c r="D1690" s="15">
        <v>46.094999999999999</v>
      </c>
      <c r="E1690" s="17">
        <f t="shared" si="131"/>
        <v>7.6825000000000004E-2</v>
      </c>
      <c r="F1690" s="17">
        <f t="shared" si="132"/>
        <v>7.6568185561535301E-2</v>
      </c>
      <c r="G1690" s="17">
        <f t="shared" si="130"/>
        <v>290.32946042758829</v>
      </c>
      <c r="H1690" s="16">
        <f t="shared" si="134"/>
        <v>352.60946042758826</v>
      </c>
      <c r="I1690" s="46">
        <v>6.33</v>
      </c>
      <c r="J1690" s="16">
        <f t="shared" si="133"/>
        <v>346.27946042758828</v>
      </c>
    </row>
    <row r="1691" spans="2:10">
      <c r="B1691" s="15">
        <v>22.18</v>
      </c>
      <c r="C1691" s="16">
        <v>62.47</v>
      </c>
      <c r="D1691" s="15">
        <v>46.116</v>
      </c>
      <c r="E1691" s="17">
        <f t="shared" si="131"/>
        <v>7.6859999999999998E-2</v>
      </c>
      <c r="F1691" s="17">
        <f t="shared" si="132"/>
        <v>7.6571088573532023E-2</v>
      </c>
      <c r="G1691" s="17">
        <f t="shared" si="130"/>
        <v>289.66546529765361</v>
      </c>
      <c r="H1691" s="16">
        <f t="shared" si="134"/>
        <v>352.13546529765358</v>
      </c>
      <c r="I1691" s="46">
        <v>6.33</v>
      </c>
      <c r="J1691" s="16">
        <f t="shared" si="133"/>
        <v>345.8054652976536</v>
      </c>
    </row>
    <row r="1692" spans="2:10">
      <c r="B1692" s="15">
        <v>22.36</v>
      </c>
      <c r="C1692" s="16">
        <v>62.66</v>
      </c>
      <c r="D1692" s="15">
        <v>46.145000000000003</v>
      </c>
      <c r="E1692" s="17">
        <f t="shared" si="131"/>
        <v>7.6908333333333342E-2</v>
      </c>
      <c r="F1692" s="17">
        <f t="shared" si="132"/>
        <v>7.6575097856771551E-2</v>
      </c>
      <c r="G1692" s="17">
        <f t="shared" si="130"/>
        <v>292.00093275522596</v>
      </c>
      <c r="H1692" s="16">
        <f t="shared" si="134"/>
        <v>354.66093275522599</v>
      </c>
      <c r="I1692" s="46">
        <v>6.38</v>
      </c>
      <c r="J1692" s="16">
        <f t="shared" si="133"/>
        <v>348.28093275522593</v>
      </c>
    </row>
    <row r="1693" spans="2:10">
      <c r="B1693" s="15">
        <v>22.44</v>
      </c>
      <c r="C1693" s="16">
        <v>62.47</v>
      </c>
      <c r="D1693" s="15">
        <v>46.170999999999999</v>
      </c>
      <c r="E1693" s="17">
        <f t="shared" si="131"/>
        <v>7.6951666666666682E-2</v>
      </c>
      <c r="F1693" s="17">
        <f t="shared" si="132"/>
        <v>7.6578692743540344E-2</v>
      </c>
      <c r="G1693" s="17">
        <f t="shared" si="130"/>
        <v>293.03190216566981</v>
      </c>
      <c r="H1693" s="16">
        <f t="shared" si="134"/>
        <v>355.50190216566978</v>
      </c>
      <c r="I1693" s="46">
        <v>6.44</v>
      </c>
      <c r="J1693" s="16">
        <f t="shared" si="133"/>
        <v>349.06190216566984</v>
      </c>
    </row>
    <row r="1694" spans="2:10">
      <c r="B1694" s="15">
        <v>22.49</v>
      </c>
      <c r="C1694" s="16">
        <v>61.89</v>
      </c>
      <c r="D1694" s="15">
        <v>46.195</v>
      </c>
      <c r="E1694" s="17">
        <f t="shared" si="131"/>
        <v>7.6991666666666667E-2</v>
      </c>
      <c r="F1694" s="17">
        <f t="shared" si="132"/>
        <v>7.658201140015386E-2</v>
      </c>
      <c r="G1694" s="17">
        <f t="shared" si="130"/>
        <v>293.67209856223252</v>
      </c>
      <c r="H1694" s="16">
        <f t="shared" si="134"/>
        <v>355.56209856223251</v>
      </c>
      <c r="I1694" s="46">
        <v>6.12</v>
      </c>
      <c r="J1694" s="16">
        <f t="shared" si="133"/>
        <v>349.4420985622325</v>
      </c>
    </row>
    <row r="1695" spans="2:10">
      <c r="B1695" s="15">
        <v>22.53</v>
      </c>
      <c r="C1695" s="16">
        <v>62.56</v>
      </c>
      <c r="D1695" s="15">
        <v>46.222999999999999</v>
      </c>
      <c r="E1695" s="17">
        <f t="shared" si="131"/>
        <v>7.7038333333333334E-2</v>
      </c>
      <c r="F1695" s="17">
        <f t="shared" si="132"/>
        <v>7.6585883529764157E-2</v>
      </c>
      <c r="G1695" s="17">
        <f t="shared" si="130"/>
        <v>294.17954016609332</v>
      </c>
      <c r="H1695" s="16">
        <f t="shared" si="134"/>
        <v>356.73954016609332</v>
      </c>
      <c r="I1695" s="46">
        <v>6.44</v>
      </c>
      <c r="J1695" s="16">
        <f t="shared" si="133"/>
        <v>350.29954016609332</v>
      </c>
    </row>
    <row r="1696" spans="2:10">
      <c r="B1696" s="15">
        <v>22.75</v>
      </c>
      <c r="C1696" s="16">
        <v>62.85</v>
      </c>
      <c r="D1696" s="15">
        <v>46.247999999999998</v>
      </c>
      <c r="E1696" s="17">
        <f t="shared" si="131"/>
        <v>7.7079999999999996E-2</v>
      </c>
      <c r="F1696" s="17">
        <f t="shared" si="132"/>
        <v>7.6589341119241483E-2</v>
      </c>
      <c r="G1696" s="17">
        <f t="shared" si="130"/>
        <v>297.03872193626347</v>
      </c>
      <c r="H1696" s="16">
        <f t="shared" si="134"/>
        <v>359.88872193626349</v>
      </c>
      <c r="I1696" s="46">
        <v>6.38</v>
      </c>
      <c r="J1696" s="16">
        <f t="shared" si="133"/>
        <v>353.50872193626344</v>
      </c>
    </row>
    <row r="1697" spans="2:10">
      <c r="B1697" s="15">
        <v>22.74</v>
      </c>
      <c r="C1697" s="16">
        <v>62.95</v>
      </c>
      <c r="D1697" s="15">
        <v>46.274999999999999</v>
      </c>
      <c r="E1697" s="17">
        <f t="shared" si="131"/>
        <v>7.7124999999999999E-2</v>
      </c>
      <c r="F1697" s="17">
        <f t="shared" si="132"/>
        <v>7.6593075666553267E-2</v>
      </c>
      <c r="G1697" s="17">
        <f t="shared" si="130"/>
        <v>296.89367873145903</v>
      </c>
      <c r="H1697" s="16">
        <f t="shared" si="134"/>
        <v>359.84367873145902</v>
      </c>
      <c r="I1697" s="46">
        <v>6.38</v>
      </c>
      <c r="J1697" s="16">
        <f t="shared" si="133"/>
        <v>353.46367873145903</v>
      </c>
    </row>
    <row r="1698" spans="2:10">
      <c r="B1698" s="15">
        <v>22.99</v>
      </c>
      <c r="C1698" s="16">
        <v>63.04</v>
      </c>
      <c r="D1698" s="15">
        <v>46.301000000000002</v>
      </c>
      <c r="E1698" s="17">
        <f t="shared" si="131"/>
        <v>7.7168333333333339E-2</v>
      </c>
      <c r="F1698" s="17">
        <f t="shared" si="132"/>
        <v>7.6596672241528718E-2</v>
      </c>
      <c r="G1698" s="17">
        <f t="shared" si="130"/>
        <v>300.1435875374155</v>
      </c>
      <c r="H1698" s="16">
        <f t="shared" si="134"/>
        <v>363.18358753741552</v>
      </c>
      <c r="I1698" s="46">
        <v>6.33</v>
      </c>
      <c r="J1698" s="16">
        <f t="shared" si="133"/>
        <v>356.85358753741548</v>
      </c>
    </row>
    <row r="1699" spans="2:10">
      <c r="B1699" s="15">
        <v>23.02</v>
      </c>
      <c r="C1699" s="16">
        <v>63.23</v>
      </c>
      <c r="D1699" s="15">
        <v>46.326000000000001</v>
      </c>
      <c r="E1699" s="17">
        <f t="shared" si="131"/>
        <v>7.7210000000000001E-2</v>
      </c>
      <c r="F1699" s="17">
        <f t="shared" si="132"/>
        <v>7.660013080524318E-2</v>
      </c>
      <c r="G1699" s="17">
        <f t="shared" si="130"/>
        <v>300.52168002857132</v>
      </c>
      <c r="H1699" s="16">
        <f t="shared" si="134"/>
        <v>363.75168002857134</v>
      </c>
      <c r="I1699" s="46">
        <v>6.33</v>
      </c>
      <c r="J1699" s="16">
        <f t="shared" si="133"/>
        <v>357.4216800285713</v>
      </c>
    </row>
    <row r="1700" spans="2:10">
      <c r="B1700" s="15">
        <v>23.15</v>
      </c>
      <c r="C1700" s="16">
        <v>63.33</v>
      </c>
      <c r="D1700" s="15">
        <v>46.353999999999999</v>
      </c>
      <c r="E1700" s="17">
        <f t="shared" si="131"/>
        <v>7.7256666666666668E-2</v>
      </c>
      <c r="F1700" s="17">
        <f t="shared" si="132"/>
        <v>7.6604004767418549E-2</v>
      </c>
      <c r="G1700" s="17">
        <f t="shared" si="130"/>
        <v>302.20352147759024</v>
      </c>
      <c r="H1700" s="16">
        <f t="shared" si="134"/>
        <v>365.53352147759023</v>
      </c>
      <c r="I1700" s="46">
        <v>6.38</v>
      </c>
      <c r="J1700" s="16">
        <f t="shared" si="133"/>
        <v>359.15352147759023</v>
      </c>
    </row>
    <row r="1701" spans="2:10">
      <c r="B1701" s="15">
        <v>23.14</v>
      </c>
      <c r="C1701" s="16">
        <v>63.47</v>
      </c>
      <c r="D1701" s="15">
        <v>46.378</v>
      </c>
      <c r="E1701" s="17">
        <f t="shared" si="131"/>
        <v>7.729666666666668E-2</v>
      </c>
      <c r="F1701" s="17">
        <f t="shared" si="132"/>
        <v>7.6607325618313959E-2</v>
      </c>
      <c r="G1701" s="17">
        <f t="shared" si="130"/>
        <v>302.05988543826788</v>
      </c>
      <c r="H1701" s="16">
        <f t="shared" si="134"/>
        <v>365.52988543826791</v>
      </c>
      <c r="I1701" s="46">
        <v>6.33</v>
      </c>
      <c r="J1701" s="16">
        <f t="shared" si="133"/>
        <v>359.19988543826787</v>
      </c>
    </row>
    <row r="1702" spans="2:10">
      <c r="B1702" s="15">
        <v>23.32</v>
      </c>
      <c r="C1702" s="16">
        <v>63.57</v>
      </c>
      <c r="D1702" s="15">
        <v>46.405999999999999</v>
      </c>
      <c r="E1702" s="17">
        <f t="shared" si="131"/>
        <v>7.7343333333333347E-2</v>
      </c>
      <c r="F1702" s="17">
        <f t="shared" si="132"/>
        <v>7.6611200308280447E-2</v>
      </c>
      <c r="G1702" s="17">
        <f t="shared" si="130"/>
        <v>304.39413435843898</v>
      </c>
      <c r="H1702" s="16">
        <f t="shared" si="134"/>
        <v>367.96413435843897</v>
      </c>
      <c r="I1702" s="46">
        <v>6.38</v>
      </c>
      <c r="J1702" s="16">
        <f t="shared" si="133"/>
        <v>361.58413435843897</v>
      </c>
    </row>
    <row r="1703" spans="2:10">
      <c r="B1703" s="15">
        <v>23.09</v>
      </c>
      <c r="C1703" s="16">
        <v>62.56</v>
      </c>
      <c r="D1703" s="15">
        <v>46.435000000000002</v>
      </c>
      <c r="E1703" s="17">
        <f t="shared" si="131"/>
        <v>7.7391666666666678E-2</v>
      </c>
      <c r="F1703" s="17">
        <f t="shared" si="132"/>
        <v>7.6615213793253201E-2</v>
      </c>
      <c r="G1703" s="17">
        <f t="shared" si="130"/>
        <v>301.37617395819791</v>
      </c>
      <c r="H1703" s="16">
        <f t="shared" si="134"/>
        <v>363.93617395819791</v>
      </c>
      <c r="I1703" s="46">
        <v>6.49</v>
      </c>
      <c r="J1703" s="16">
        <f t="shared" si="133"/>
        <v>357.4461739581979</v>
      </c>
    </row>
    <row r="1704" spans="2:10">
      <c r="B1704" s="15">
        <v>22.94</v>
      </c>
      <c r="C1704" s="16">
        <v>62.8</v>
      </c>
      <c r="D1704" s="15">
        <v>46.457000000000001</v>
      </c>
      <c r="E1704" s="17">
        <f t="shared" si="131"/>
        <v>7.7428333333333335E-2</v>
      </c>
      <c r="F1704" s="17">
        <f t="shared" si="132"/>
        <v>7.6618258786511989E-2</v>
      </c>
      <c r="G1704" s="17">
        <f t="shared" si="130"/>
        <v>299.40643866522322</v>
      </c>
      <c r="H1704" s="16">
        <f t="shared" si="134"/>
        <v>362.20643866522323</v>
      </c>
      <c r="I1704" s="46">
        <v>6.7</v>
      </c>
      <c r="J1704" s="16">
        <f t="shared" si="133"/>
        <v>355.50643866522319</v>
      </c>
    </row>
    <row r="1705" spans="2:10">
      <c r="B1705" s="15">
        <v>22.86</v>
      </c>
      <c r="C1705" s="16">
        <v>62.56</v>
      </c>
      <c r="D1705" s="15">
        <v>46.481999999999999</v>
      </c>
      <c r="E1705" s="17">
        <f t="shared" si="131"/>
        <v>7.7470000000000011E-2</v>
      </c>
      <c r="F1705" s="17">
        <f t="shared" si="132"/>
        <v>7.6621719299936428E-2</v>
      </c>
      <c r="G1705" s="17">
        <f t="shared" si="130"/>
        <v>298.34882600995047</v>
      </c>
      <c r="H1705" s="16">
        <f t="shared" si="134"/>
        <v>360.90882600995047</v>
      </c>
      <c r="I1705" s="46">
        <v>6.33</v>
      </c>
      <c r="J1705" s="16">
        <f t="shared" si="133"/>
        <v>354.57882600995049</v>
      </c>
    </row>
    <row r="1706" spans="2:10">
      <c r="B1706" s="15">
        <v>23.16</v>
      </c>
      <c r="C1706" s="16">
        <v>62.71</v>
      </c>
      <c r="D1706" s="15">
        <v>46.508000000000003</v>
      </c>
      <c r="E1706" s="17">
        <f t="shared" si="131"/>
        <v>7.7513333333333337E-2</v>
      </c>
      <c r="F1706" s="17">
        <f t="shared" si="132"/>
        <v>7.6625318565511705E-2</v>
      </c>
      <c r="G1706" s="17">
        <f t="shared" si="130"/>
        <v>302.24996689833125</v>
      </c>
      <c r="H1706" s="16">
        <f t="shared" si="134"/>
        <v>364.95996689833123</v>
      </c>
      <c r="I1706" s="46">
        <v>6.38</v>
      </c>
      <c r="J1706" s="16">
        <f t="shared" si="133"/>
        <v>358.57996689833124</v>
      </c>
    </row>
    <row r="1707" spans="2:10">
      <c r="B1707" s="15">
        <v>23.22</v>
      </c>
      <c r="C1707" s="16">
        <v>62.99</v>
      </c>
      <c r="D1707" s="15">
        <v>46.536000000000001</v>
      </c>
      <c r="E1707" s="17">
        <f t="shared" si="131"/>
        <v>7.7560000000000004E-2</v>
      </c>
      <c r="F1707" s="17">
        <f t="shared" si="132"/>
        <v>7.6629195075853543E-2</v>
      </c>
      <c r="G1707" s="17">
        <f t="shared" si="130"/>
        <v>303.01766809653992</v>
      </c>
      <c r="H1707" s="16">
        <f t="shared" si="134"/>
        <v>366.00766809653993</v>
      </c>
      <c r="I1707" s="46">
        <v>6.44</v>
      </c>
      <c r="J1707" s="16">
        <f t="shared" si="133"/>
        <v>359.56766809653993</v>
      </c>
    </row>
    <row r="1708" spans="2:10">
      <c r="B1708" s="15">
        <v>23.2</v>
      </c>
      <c r="C1708" s="16">
        <v>62.28</v>
      </c>
      <c r="D1708" s="15">
        <v>46.56</v>
      </c>
      <c r="E1708" s="17">
        <f t="shared" si="131"/>
        <v>7.7600000000000016E-2</v>
      </c>
      <c r="F1708" s="17">
        <f t="shared" si="132"/>
        <v>7.6632518111199421E-2</v>
      </c>
      <c r="G1708" s="17">
        <f t="shared" si="130"/>
        <v>302.74354245197964</v>
      </c>
      <c r="H1708" s="16">
        <f t="shared" si="134"/>
        <v>365.02354245197967</v>
      </c>
      <c r="I1708" s="46">
        <v>6.38</v>
      </c>
      <c r="J1708" s="16">
        <f t="shared" si="133"/>
        <v>358.64354245197961</v>
      </c>
    </row>
    <row r="1709" spans="2:10">
      <c r="B1709" s="15">
        <v>23.16</v>
      </c>
      <c r="C1709" s="16">
        <v>62.56</v>
      </c>
      <c r="D1709" s="15">
        <v>46.601999999999997</v>
      </c>
      <c r="E1709" s="17">
        <f t="shared" si="131"/>
        <v>7.7670000000000003E-2</v>
      </c>
      <c r="F1709" s="17">
        <f t="shared" si="132"/>
        <v>7.6638334116607226E-2</v>
      </c>
      <c r="G1709" s="17">
        <f t="shared" si="130"/>
        <v>302.19863553872995</v>
      </c>
      <c r="H1709" s="16">
        <f t="shared" si="134"/>
        <v>364.75863553872995</v>
      </c>
      <c r="I1709" s="46">
        <v>6.33</v>
      </c>
      <c r="J1709" s="16">
        <f t="shared" si="133"/>
        <v>358.42863553872996</v>
      </c>
    </row>
    <row r="1710" spans="2:10">
      <c r="B1710" s="15">
        <v>23.02</v>
      </c>
      <c r="C1710" s="16">
        <v>62.8</v>
      </c>
      <c r="D1710" s="15">
        <v>46.625</v>
      </c>
      <c r="E1710" s="17">
        <f t="shared" si="131"/>
        <v>7.7708333333333338E-2</v>
      </c>
      <c r="F1710" s="17">
        <f t="shared" si="132"/>
        <v>7.6641519446057751E-2</v>
      </c>
      <c r="G1710" s="17">
        <f t="shared" si="130"/>
        <v>300.35938961520799</v>
      </c>
      <c r="H1710" s="16">
        <f t="shared" si="134"/>
        <v>363.159389615208</v>
      </c>
      <c r="I1710" s="46">
        <v>6.38</v>
      </c>
      <c r="J1710" s="16">
        <f t="shared" si="133"/>
        <v>356.779389615208</v>
      </c>
    </row>
    <row r="1711" spans="2:10">
      <c r="B1711" s="15">
        <v>23.33</v>
      </c>
      <c r="C1711" s="16">
        <v>62.9</v>
      </c>
      <c r="D1711" s="15">
        <v>46.652999999999999</v>
      </c>
      <c r="E1711" s="17">
        <f t="shared" si="131"/>
        <v>7.7755000000000005E-2</v>
      </c>
      <c r="F1711" s="17">
        <f t="shared" si="132"/>
        <v>7.6645397595834455E-2</v>
      </c>
      <c r="G1711" s="17">
        <f t="shared" si="130"/>
        <v>304.38879217540835</v>
      </c>
      <c r="H1711" s="16">
        <f t="shared" si="134"/>
        <v>367.28879217540833</v>
      </c>
      <c r="I1711" s="46">
        <v>6.38</v>
      </c>
      <c r="J1711" s="16">
        <f t="shared" si="133"/>
        <v>360.90879217540834</v>
      </c>
    </row>
    <row r="1712" spans="2:10">
      <c r="B1712" s="15">
        <v>23.39</v>
      </c>
      <c r="C1712" s="16">
        <v>62.99</v>
      </c>
      <c r="D1712" s="15">
        <v>46.679000000000002</v>
      </c>
      <c r="E1712" s="17">
        <f t="shared" si="131"/>
        <v>7.7798333333333344E-2</v>
      </c>
      <c r="F1712" s="17">
        <f t="shared" si="132"/>
        <v>7.6648999086357125E-2</v>
      </c>
      <c r="G1712" s="17">
        <f t="shared" si="130"/>
        <v>305.15727900957319</v>
      </c>
      <c r="H1712" s="16">
        <f t="shared" si="134"/>
        <v>368.1472790095732</v>
      </c>
      <c r="I1712" s="46">
        <v>6.38</v>
      </c>
      <c r="J1712" s="16">
        <f t="shared" si="133"/>
        <v>361.7672790095732</v>
      </c>
    </row>
    <row r="1713" spans="2:10">
      <c r="B1713" s="15">
        <v>23.39</v>
      </c>
      <c r="C1713" s="16">
        <v>63.14</v>
      </c>
      <c r="D1713" s="15">
        <v>46.704000000000001</v>
      </c>
      <c r="E1713" s="17">
        <f t="shared" si="131"/>
        <v>7.7840000000000006E-2</v>
      </c>
      <c r="F1713" s="17">
        <f t="shared" si="132"/>
        <v>7.6652462377212571E-2</v>
      </c>
      <c r="G1713" s="17">
        <f t="shared" si="130"/>
        <v>305.14349147579941</v>
      </c>
      <c r="H1713" s="16">
        <f t="shared" si="134"/>
        <v>368.28349147579939</v>
      </c>
      <c r="I1713" s="46">
        <v>6.38</v>
      </c>
      <c r="J1713" s="16">
        <f t="shared" si="133"/>
        <v>361.9034914757994</v>
      </c>
    </row>
    <row r="1714" spans="2:10">
      <c r="B1714" s="15">
        <v>23.55</v>
      </c>
      <c r="C1714" s="16">
        <v>63.23</v>
      </c>
      <c r="D1714" s="15">
        <v>46.731999999999999</v>
      </c>
      <c r="E1714" s="17">
        <f t="shared" si="131"/>
        <v>7.7886666666666673E-2</v>
      </c>
      <c r="F1714" s="17">
        <f t="shared" si="132"/>
        <v>7.6656341634546377E-2</v>
      </c>
      <c r="G1714" s="17">
        <f t="shared" si="130"/>
        <v>307.21528705704401</v>
      </c>
      <c r="H1714" s="16">
        <f t="shared" si="134"/>
        <v>370.44528705704403</v>
      </c>
      <c r="I1714" s="46">
        <v>6.33</v>
      </c>
      <c r="J1714" s="16">
        <f t="shared" si="133"/>
        <v>364.11528705704399</v>
      </c>
    </row>
    <row r="1715" spans="2:10">
      <c r="B1715" s="15">
        <v>23.57</v>
      </c>
      <c r="C1715" s="16">
        <v>63.38</v>
      </c>
      <c r="D1715" s="15">
        <v>46.756</v>
      </c>
      <c r="E1715" s="17">
        <f t="shared" si="131"/>
        <v>7.7926666666666672E-2</v>
      </c>
      <c r="F1715" s="17">
        <f t="shared" si="132"/>
        <v>7.6659667024788714E-2</v>
      </c>
      <c r="G1715" s="17">
        <f t="shared" si="130"/>
        <v>307.46285386784149</v>
      </c>
      <c r="H1715" s="16">
        <f t="shared" si="134"/>
        <v>370.84285386784148</v>
      </c>
      <c r="I1715" s="46">
        <v>6.33</v>
      </c>
      <c r="J1715" s="16">
        <f t="shared" si="133"/>
        <v>364.5128538678415</v>
      </c>
    </row>
    <row r="1716" spans="2:10">
      <c r="B1716" s="15">
        <v>23.62</v>
      </c>
      <c r="C1716" s="16">
        <v>63.47</v>
      </c>
      <c r="D1716" s="15">
        <v>46.783000000000001</v>
      </c>
      <c r="E1716" s="17">
        <f t="shared" si="131"/>
        <v>7.7971666666666675E-2</v>
      </c>
      <c r="F1716" s="17">
        <f t="shared" si="132"/>
        <v>7.6663408433692765E-2</v>
      </c>
      <c r="G1716" s="17">
        <f t="shared" si="130"/>
        <v>308.10005037056584</v>
      </c>
      <c r="H1716" s="16">
        <f t="shared" si="134"/>
        <v>371.57005037056581</v>
      </c>
      <c r="I1716" s="46">
        <v>6.38</v>
      </c>
      <c r="J1716" s="16">
        <f t="shared" si="133"/>
        <v>365.19005037056581</v>
      </c>
    </row>
    <row r="1717" spans="2:10">
      <c r="B1717" s="15">
        <v>23.61</v>
      </c>
      <c r="C1717" s="16">
        <v>63.57</v>
      </c>
      <c r="D1717" s="15">
        <v>46.811</v>
      </c>
      <c r="E1717" s="17">
        <f t="shared" si="131"/>
        <v>7.8018333333333328E-2</v>
      </c>
      <c r="F1717" s="17">
        <f t="shared" si="132"/>
        <v>7.6667288799058195E-2</v>
      </c>
      <c r="G1717" s="17">
        <f t="shared" si="130"/>
        <v>307.95402276296528</v>
      </c>
      <c r="H1717" s="16">
        <f t="shared" si="134"/>
        <v>371.52402276296527</v>
      </c>
      <c r="I1717" s="46">
        <v>6.38</v>
      </c>
      <c r="J1717" s="16">
        <f t="shared" si="133"/>
        <v>365.14402276296528</v>
      </c>
    </row>
    <row r="1718" spans="2:10">
      <c r="B1718" s="15">
        <v>23.33</v>
      </c>
      <c r="C1718" s="16">
        <v>62.32</v>
      </c>
      <c r="D1718" s="15">
        <v>46.835999999999999</v>
      </c>
      <c r="E1718" s="17">
        <f t="shared" si="131"/>
        <v>7.8060000000000004E-2</v>
      </c>
      <c r="F1718" s="17">
        <f t="shared" si="132"/>
        <v>7.6670753742944603E-2</v>
      </c>
      <c r="G1718" s="17">
        <f t="shared" si="130"/>
        <v>304.2881263202251</v>
      </c>
      <c r="H1718" s="16">
        <f t="shared" si="134"/>
        <v>366.6081263202251</v>
      </c>
      <c r="I1718" s="46">
        <v>6.33</v>
      </c>
      <c r="J1718" s="16">
        <f t="shared" si="133"/>
        <v>360.27812632022511</v>
      </c>
    </row>
    <row r="1719" spans="2:10">
      <c r="B1719" s="15">
        <v>23.33</v>
      </c>
      <c r="C1719" s="16">
        <v>62.51</v>
      </c>
      <c r="D1719" s="15">
        <v>46.86</v>
      </c>
      <c r="E1719" s="17">
        <f t="shared" si="131"/>
        <v>7.8100000000000003E-2</v>
      </c>
      <c r="F1719" s="17">
        <f t="shared" si="132"/>
        <v>7.6674080383740489E-2</v>
      </c>
      <c r="G1719" s="17">
        <f t="shared" si="130"/>
        <v>304.27492424085676</v>
      </c>
      <c r="H1719" s="16">
        <f t="shared" si="134"/>
        <v>366.78492424085675</v>
      </c>
      <c r="I1719" s="46">
        <v>6.33</v>
      </c>
      <c r="J1719" s="16">
        <f t="shared" si="133"/>
        <v>360.45492424085677</v>
      </c>
    </row>
    <row r="1720" spans="2:10">
      <c r="B1720" s="15">
        <v>23.41</v>
      </c>
      <c r="C1720" s="16">
        <v>62.66</v>
      </c>
      <c r="D1720" s="15">
        <v>46.886000000000003</v>
      </c>
      <c r="E1720" s="17">
        <f t="shared" si="131"/>
        <v>7.8143333333333342E-2</v>
      </c>
      <c r="F1720" s="17">
        <f t="shared" si="132"/>
        <v>7.667768457038189E-2</v>
      </c>
      <c r="G1720" s="17">
        <f t="shared" si="130"/>
        <v>305.30395031049915</v>
      </c>
      <c r="H1720" s="16">
        <f t="shared" si="134"/>
        <v>367.96395031049917</v>
      </c>
      <c r="I1720" s="46">
        <v>6.33</v>
      </c>
      <c r="J1720" s="16">
        <f t="shared" si="133"/>
        <v>361.63395031049913</v>
      </c>
    </row>
    <row r="1721" spans="2:10">
      <c r="B1721" s="15">
        <v>23.49</v>
      </c>
      <c r="C1721" s="16">
        <v>62.51</v>
      </c>
      <c r="D1721" s="15">
        <v>46.911999999999999</v>
      </c>
      <c r="E1721" s="17">
        <f t="shared" si="131"/>
        <v>7.8186666666666668E-2</v>
      </c>
      <c r="F1721" s="17">
        <f t="shared" si="132"/>
        <v>7.6681289095880234E-2</v>
      </c>
      <c r="G1721" s="17">
        <f t="shared" si="130"/>
        <v>306.33287829353952</v>
      </c>
      <c r="H1721" s="16">
        <f t="shared" si="134"/>
        <v>368.84287829353951</v>
      </c>
      <c r="I1721" s="46">
        <v>6.44</v>
      </c>
      <c r="J1721" s="16">
        <f t="shared" si="133"/>
        <v>362.40287829353952</v>
      </c>
    </row>
    <row r="1722" spans="2:10">
      <c r="B1722" s="15">
        <v>23.32</v>
      </c>
      <c r="C1722" s="16">
        <v>61.84</v>
      </c>
      <c r="D1722" s="15">
        <v>46.938000000000002</v>
      </c>
      <c r="E1722" s="17">
        <f t="shared" si="131"/>
        <v>7.8230000000000008E-2</v>
      </c>
      <c r="F1722" s="17">
        <f t="shared" si="132"/>
        <v>7.6684893960283315E-2</v>
      </c>
      <c r="G1722" s="17">
        <f t="shared" si="130"/>
        <v>304.10161370344866</v>
      </c>
      <c r="H1722" s="16">
        <f t="shared" si="134"/>
        <v>365.94161370344864</v>
      </c>
      <c r="I1722" s="46">
        <v>6.28</v>
      </c>
      <c r="J1722" s="16">
        <f t="shared" si="133"/>
        <v>359.66161370344867</v>
      </c>
    </row>
    <row r="1723" spans="2:10">
      <c r="B1723" s="15">
        <v>23.44</v>
      </c>
      <c r="C1723" s="16">
        <v>62.47</v>
      </c>
      <c r="D1723" s="15">
        <v>46.963999999999999</v>
      </c>
      <c r="E1723" s="17">
        <f t="shared" si="131"/>
        <v>7.8273333333333334E-2</v>
      </c>
      <c r="F1723" s="17">
        <f t="shared" si="132"/>
        <v>7.6688499163638915E-2</v>
      </c>
      <c r="G1723" s="17">
        <f t="shared" si="130"/>
        <v>305.65208936979485</v>
      </c>
      <c r="H1723" s="16">
        <f t="shared" si="134"/>
        <v>368.12208936979482</v>
      </c>
      <c r="I1723" s="46">
        <v>6.6</v>
      </c>
      <c r="J1723" s="16">
        <f t="shared" si="133"/>
        <v>361.52208936979486</v>
      </c>
    </row>
    <row r="1724" spans="2:10">
      <c r="B1724" s="15">
        <v>23.48</v>
      </c>
      <c r="C1724" s="16">
        <v>62.18</v>
      </c>
      <c r="D1724" s="15">
        <v>46.99</v>
      </c>
      <c r="E1724" s="17">
        <f t="shared" si="131"/>
        <v>7.8316666666666673E-2</v>
      </c>
      <c r="F1724" s="17">
        <f t="shared" si="132"/>
        <v>7.6692104705994843E-2</v>
      </c>
      <c r="G1724" s="17">
        <f t="shared" si="130"/>
        <v>306.15928575715077</v>
      </c>
      <c r="H1724" s="16">
        <f t="shared" si="134"/>
        <v>368.33928575715078</v>
      </c>
      <c r="I1724" s="46">
        <v>6.28</v>
      </c>
      <c r="J1724" s="16">
        <f t="shared" si="133"/>
        <v>362.05928575715075</v>
      </c>
    </row>
    <row r="1725" spans="2:10">
      <c r="B1725" s="15">
        <v>23.27</v>
      </c>
      <c r="C1725" s="16">
        <v>62.04</v>
      </c>
      <c r="D1725" s="15">
        <v>47.017000000000003</v>
      </c>
      <c r="E1725" s="17">
        <f t="shared" si="131"/>
        <v>7.8361666666666677E-2</v>
      </c>
      <c r="F1725" s="17">
        <f t="shared" si="132"/>
        <v>7.669584928191682E-2</v>
      </c>
      <c r="G1725" s="17">
        <f t="shared" si="130"/>
        <v>303.40624972369329</v>
      </c>
      <c r="H1725" s="16">
        <f t="shared" si="134"/>
        <v>365.44624972369331</v>
      </c>
      <c r="I1725" s="46">
        <v>6.22</v>
      </c>
      <c r="J1725" s="16">
        <f t="shared" si="133"/>
        <v>359.22624972369329</v>
      </c>
    </row>
    <row r="1726" spans="2:10">
      <c r="B1726" s="15">
        <v>23.16</v>
      </c>
      <c r="C1726" s="16">
        <v>62.37</v>
      </c>
      <c r="D1726" s="15">
        <v>47.042999999999999</v>
      </c>
      <c r="E1726" s="17">
        <f t="shared" si="131"/>
        <v>7.8405000000000002E-2</v>
      </c>
      <c r="F1726" s="17">
        <f t="shared" si="132"/>
        <v>7.6699455515459994E-2</v>
      </c>
      <c r="G1726" s="17">
        <f t="shared" si="130"/>
        <v>301.95781501123867</v>
      </c>
      <c r="H1726" s="16">
        <f t="shared" si="134"/>
        <v>364.32781501123867</v>
      </c>
      <c r="I1726" s="46">
        <v>6.38</v>
      </c>
      <c r="J1726" s="16">
        <f t="shared" si="133"/>
        <v>357.94781501123867</v>
      </c>
    </row>
    <row r="1727" spans="2:10">
      <c r="B1727" s="15">
        <v>23.17</v>
      </c>
      <c r="C1727" s="16">
        <v>62.71</v>
      </c>
      <c r="D1727" s="15">
        <v>47.067</v>
      </c>
      <c r="E1727" s="17">
        <f t="shared" si="131"/>
        <v>7.8445000000000001E-2</v>
      </c>
      <c r="F1727" s="17">
        <f t="shared" si="132"/>
        <v>7.6702784647438668E-2</v>
      </c>
      <c r="G1727" s="17">
        <f t="shared" si="130"/>
        <v>302.07508249537477</v>
      </c>
      <c r="H1727" s="16">
        <f t="shared" si="134"/>
        <v>364.78508249537475</v>
      </c>
      <c r="I1727" s="46">
        <v>6.38</v>
      </c>
      <c r="J1727" s="16">
        <f t="shared" si="133"/>
        <v>358.40508249537476</v>
      </c>
    </row>
    <row r="1728" spans="2:10">
      <c r="B1728" s="15">
        <v>23.24</v>
      </c>
      <c r="C1728" s="16">
        <v>62.8</v>
      </c>
      <c r="D1728" s="15">
        <v>47.094000000000001</v>
      </c>
      <c r="E1728" s="17">
        <f t="shared" si="131"/>
        <v>7.8490000000000004E-2</v>
      </c>
      <c r="F1728" s="17">
        <f t="shared" si="132"/>
        <v>7.6706530266378387E-2</v>
      </c>
      <c r="G1728" s="17">
        <f t="shared" si="130"/>
        <v>302.97290099414698</v>
      </c>
      <c r="H1728" s="16">
        <f t="shared" si="134"/>
        <v>365.77290099414699</v>
      </c>
      <c r="I1728" s="46">
        <v>6.33</v>
      </c>
      <c r="J1728" s="16">
        <f t="shared" si="133"/>
        <v>359.44290099414695</v>
      </c>
    </row>
    <row r="1729" spans="2:10">
      <c r="B1729" s="15">
        <v>23.44</v>
      </c>
      <c r="C1729" s="16">
        <v>62.95</v>
      </c>
      <c r="D1729" s="15">
        <v>47.121000000000002</v>
      </c>
      <c r="E1729" s="17">
        <f t="shared" si="131"/>
        <v>7.8535000000000008E-2</v>
      </c>
      <c r="F1729" s="17">
        <f t="shared" si="132"/>
        <v>7.6710276251154785E-2</v>
      </c>
      <c r="G1729" s="17">
        <f t="shared" si="130"/>
        <v>305.5653185663914</v>
      </c>
      <c r="H1729" s="16">
        <f t="shared" si="134"/>
        <v>368.51531856639139</v>
      </c>
      <c r="I1729" s="46">
        <v>6.38</v>
      </c>
      <c r="J1729" s="16">
        <f t="shared" si="133"/>
        <v>362.13531856639139</v>
      </c>
    </row>
    <row r="1730" spans="2:10">
      <c r="B1730" s="15">
        <v>23.47</v>
      </c>
      <c r="C1730" s="16">
        <v>63.04</v>
      </c>
      <c r="D1730" s="15">
        <v>47.146000000000001</v>
      </c>
      <c r="E1730" s="17">
        <f t="shared" si="131"/>
        <v>7.857666666666667E-2</v>
      </c>
      <c r="F1730" s="17">
        <f t="shared" si="132"/>
        <v>7.6713745081815832E-2</v>
      </c>
      <c r="G1730" s="17">
        <f t="shared" si="130"/>
        <v>305.94256576796056</v>
      </c>
      <c r="H1730" s="16">
        <f t="shared" si="134"/>
        <v>368.98256576796058</v>
      </c>
      <c r="I1730" s="46">
        <v>6.44</v>
      </c>
      <c r="J1730" s="16">
        <f t="shared" si="133"/>
        <v>362.54256576796058</v>
      </c>
    </row>
    <row r="1731" spans="2:10">
      <c r="B1731" s="15">
        <v>23.39</v>
      </c>
      <c r="C1731" s="16">
        <v>63.14</v>
      </c>
      <c r="D1731" s="15">
        <v>47.171999999999997</v>
      </c>
      <c r="E1731" s="17">
        <f t="shared" si="131"/>
        <v>7.8619999999999995E-2</v>
      </c>
      <c r="F1731" s="17">
        <f t="shared" si="132"/>
        <v>7.6717352998513483E-2</v>
      </c>
      <c r="G1731" s="17">
        <f t="shared" si="130"/>
        <v>304.88538884355432</v>
      </c>
      <c r="H1731" s="16">
        <f t="shared" si="134"/>
        <v>368.02538884355431</v>
      </c>
      <c r="I1731" s="46">
        <v>6.33</v>
      </c>
      <c r="J1731" s="16">
        <f t="shared" si="133"/>
        <v>361.69538884355433</v>
      </c>
    </row>
    <row r="1732" spans="2:10">
      <c r="B1732" s="15">
        <v>23.47</v>
      </c>
      <c r="C1732" s="16">
        <v>63.23</v>
      </c>
      <c r="D1732" s="15">
        <v>47.195999999999998</v>
      </c>
      <c r="E1732" s="17">
        <f t="shared" si="131"/>
        <v>7.8660000000000008E-2</v>
      </c>
      <c r="F1732" s="17">
        <f t="shared" si="132"/>
        <v>7.6720683684383992E-2</v>
      </c>
      <c r="G1732" s="17">
        <f t="shared" si="130"/>
        <v>305.91489638637262</v>
      </c>
      <c r="H1732" s="16">
        <f t="shared" si="134"/>
        <v>369.14489638637264</v>
      </c>
      <c r="I1732" s="46">
        <v>6.33</v>
      </c>
      <c r="J1732" s="16">
        <f t="shared" si="133"/>
        <v>362.8148963863726</v>
      </c>
    </row>
    <row r="1733" spans="2:10">
      <c r="B1733" s="15">
        <v>23.75</v>
      </c>
      <c r="C1733" s="16">
        <v>63.38</v>
      </c>
      <c r="D1733" s="15">
        <v>47.225999999999999</v>
      </c>
      <c r="E1733" s="17">
        <f t="shared" si="131"/>
        <v>7.8710000000000002E-2</v>
      </c>
      <c r="F1733" s="17">
        <f t="shared" si="132"/>
        <v>7.6724847448436814E-2</v>
      </c>
      <c r="G1733" s="17">
        <f t="shared" si="130"/>
        <v>309.54769921127917</v>
      </c>
      <c r="H1733" s="16">
        <f t="shared" si="134"/>
        <v>372.92769921127916</v>
      </c>
      <c r="I1733" s="46">
        <v>6.33</v>
      </c>
      <c r="J1733" s="16">
        <f t="shared" si="133"/>
        <v>366.59769921127918</v>
      </c>
    </row>
    <row r="1734" spans="2:10">
      <c r="B1734" s="15">
        <v>23.58</v>
      </c>
      <c r="C1734" s="16">
        <v>63.47</v>
      </c>
      <c r="D1734" s="15">
        <v>47.268999999999998</v>
      </c>
      <c r="E1734" s="17">
        <f t="shared" si="131"/>
        <v>7.8781666666666667E-2</v>
      </c>
      <c r="F1734" s="17">
        <f t="shared" si="132"/>
        <v>7.6730816298456586E-2</v>
      </c>
      <c r="G1734" s="17">
        <f t="shared" si="130"/>
        <v>307.30808216977488</v>
      </c>
      <c r="H1734" s="16">
        <f t="shared" si="134"/>
        <v>370.77808216977485</v>
      </c>
      <c r="I1734" s="46">
        <v>6.38</v>
      </c>
      <c r="J1734" s="16">
        <f t="shared" si="133"/>
        <v>364.39808216977485</v>
      </c>
    </row>
    <row r="1735" spans="2:10">
      <c r="B1735" s="15">
        <v>23.44</v>
      </c>
      <c r="C1735" s="16">
        <v>63.62</v>
      </c>
      <c r="D1735" s="15">
        <v>47.292000000000002</v>
      </c>
      <c r="E1735" s="17">
        <f t="shared" si="131"/>
        <v>7.8820000000000001E-2</v>
      </c>
      <c r="F1735" s="17">
        <f t="shared" si="132"/>
        <v>7.6734009320404639E-2</v>
      </c>
      <c r="G1735" s="17">
        <f t="shared" si="130"/>
        <v>305.47081023911755</v>
      </c>
      <c r="H1735" s="16">
        <f t="shared" si="134"/>
        <v>369.09081023911756</v>
      </c>
      <c r="I1735" s="46">
        <v>6.38</v>
      </c>
      <c r="J1735" s="16">
        <f t="shared" si="133"/>
        <v>362.71081023911756</v>
      </c>
    </row>
    <row r="1736" spans="2:10">
      <c r="B1736" s="15">
        <v>23.39</v>
      </c>
      <c r="C1736" s="16">
        <v>62.04</v>
      </c>
      <c r="D1736" s="15">
        <v>47.317999999999998</v>
      </c>
      <c r="E1736" s="17">
        <f t="shared" si="131"/>
        <v>7.8863333333333341E-2</v>
      </c>
      <c r="F1736" s="17">
        <f t="shared" si="132"/>
        <v>7.6737619143489755E-2</v>
      </c>
      <c r="G1736" s="17">
        <f t="shared" si="130"/>
        <v>304.80486964631552</v>
      </c>
      <c r="H1736" s="16">
        <f t="shared" si="134"/>
        <v>366.84486964631554</v>
      </c>
      <c r="I1736" s="46">
        <v>6.01</v>
      </c>
      <c r="J1736" s="16">
        <f t="shared" si="133"/>
        <v>360.8348696463155</v>
      </c>
    </row>
    <row r="1737" spans="2:10">
      <c r="B1737" s="15">
        <v>22.99</v>
      </c>
      <c r="C1737" s="16">
        <v>62.8</v>
      </c>
      <c r="D1737" s="15">
        <v>47.344999999999999</v>
      </c>
      <c r="E1737" s="17">
        <f t="shared" si="131"/>
        <v>7.890833333333333E-2</v>
      </c>
      <c r="F1737" s="17">
        <f t="shared" si="132"/>
        <v>7.6741368165423651E-2</v>
      </c>
      <c r="G1737" s="17">
        <f t="shared" si="130"/>
        <v>299.57766651283526</v>
      </c>
      <c r="H1737" s="16">
        <f t="shared" si="134"/>
        <v>362.37766651283528</v>
      </c>
      <c r="I1737" s="46">
        <v>6.65</v>
      </c>
      <c r="J1737" s="16">
        <f t="shared" si="133"/>
        <v>355.72766651283524</v>
      </c>
    </row>
    <row r="1738" spans="2:10">
      <c r="B1738" s="15">
        <v>23.03</v>
      </c>
      <c r="C1738" s="16">
        <v>62.37</v>
      </c>
      <c r="D1738" s="15">
        <v>47.371000000000002</v>
      </c>
      <c r="E1738" s="17">
        <f t="shared" si="131"/>
        <v>7.895166666666667E-2</v>
      </c>
      <c r="F1738" s="17">
        <f t="shared" si="132"/>
        <v>7.6744978680927362E-2</v>
      </c>
      <c r="G1738" s="17">
        <f t="shared" si="130"/>
        <v>300.08477943226546</v>
      </c>
      <c r="H1738" s="16">
        <f t="shared" si="134"/>
        <v>362.45477943226547</v>
      </c>
      <c r="I1738" s="46">
        <v>6.22</v>
      </c>
      <c r="J1738" s="16">
        <f t="shared" si="133"/>
        <v>356.23477943226544</v>
      </c>
    </row>
    <row r="1739" spans="2:10">
      <c r="B1739" s="15">
        <v>22.92</v>
      </c>
      <c r="C1739" s="16">
        <v>62.04</v>
      </c>
      <c r="D1739" s="15">
        <v>47.393999999999998</v>
      </c>
      <c r="E1739" s="17">
        <f t="shared" si="131"/>
        <v>7.8990000000000005E-2</v>
      </c>
      <c r="F1739" s="17">
        <f t="shared" si="132"/>
        <v>7.674817288169547E-2</v>
      </c>
      <c r="G1739" s="17">
        <f t="shared" si="130"/>
        <v>298.63903125525025</v>
      </c>
      <c r="H1739" s="16">
        <f t="shared" si="134"/>
        <v>360.67903125525027</v>
      </c>
      <c r="I1739" s="46">
        <v>6.38</v>
      </c>
      <c r="J1739" s="16">
        <f t="shared" si="133"/>
        <v>354.29903125525027</v>
      </c>
    </row>
    <row r="1740" spans="2:10">
      <c r="B1740" s="15">
        <v>23.13</v>
      </c>
      <c r="C1740" s="16">
        <v>62.51</v>
      </c>
      <c r="D1740" s="15">
        <v>47.42</v>
      </c>
      <c r="E1740" s="17">
        <f t="shared" si="131"/>
        <v>7.9033333333333344E-2</v>
      </c>
      <c r="F1740" s="17">
        <f t="shared" si="132"/>
        <v>7.6751784037537019E-2</v>
      </c>
      <c r="G1740" s="17">
        <f t="shared" si="130"/>
        <v>301.36107310141227</v>
      </c>
      <c r="H1740" s="16">
        <f t="shared" si="134"/>
        <v>363.87107310141226</v>
      </c>
      <c r="I1740" s="46">
        <v>6.38</v>
      </c>
      <c r="J1740" s="16">
        <f t="shared" si="133"/>
        <v>357.49107310141227</v>
      </c>
    </row>
    <row r="1741" spans="2:10">
      <c r="B1741" s="15">
        <v>23.06</v>
      </c>
      <c r="C1741" s="16">
        <v>62.75</v>
      </c>
      <c r="D1741" s="15">
        <v>47.444000000000003</v>
      </c>
      <c r="E1741" s="17">
        <f t="shared" si="131"/>
        <v>7.9073333333333343E-2</v>
      </c>
      <c r="F1741" s="17">
        <f t="shared" si="132"/>
        <v>7.6755117713792287E-2</v>
      </c>
      <c r="G1741" s="17">
        <f t="shared" si="130"/>
        <v>300.43599289349146</v>
      </c>
      <c r="H1741" s="16">
        <f t="shared" si="134"/>
        <v>363.18599289349146</v>
      </c>
      <c r="I1741" s="46">
        <v>6.33</v>
      </c>
      <c r="J1741" s="16">
        <f t="shared" si="133"/>
        <v>356.85599289349148</v>
      </c>
    </row>
    <row r="1742" spans="2:10">
      <c r="B1742" s="15">
        <v>23.26</v>
      </c>
      <c r="C1742" s="16">
        <v>62.61</v>
      </c>
      <c r="D1742" s="15">
        <v>47.47</v>
      </c>
      <c r="E1742" s="17">
        <f t="shared" si="131"/>
        <v>7.9116666666666668E-2</v>
      </c>
      <c r="F1742" s="17">
        <f t="shared" si="132"/>
        <v>7.6758729523215413E-2</v>
      </c>
      <c r="G1742" s="17">
        <f t="shared" si="130"/>
        <v>303.02742299773337</v>
      </c>
      <c r="H1742" s="16">
        <f t="shared" si="134"/>
        <v>365.63742299773338</v>
      </c>
      <c r="I1742" s="46">
        <v>6.33</v>
      </c>
      <c r="J1742" s="16">
        <f t="shared" si="133"/>
        <v>359.3074229977334</v>
      </c>
    </row>
    <row r="1743" spans="2:10">
      <c r="B1743" s="15">
        <v>22.95</v>
      </c>
      <c r="C1743" s="16">
        <v>62.47</v>
      </c>
      <c r="D1743" s="15">
        <v>47.496000000000002</v>
      </c>
      <c r="E1743" s="17">
        <f t="shared" si="131"/>
        <v>7.9160000000000008E-2</v>
      </c>
      <c r="F1743" s="17">
        <f t="shared" si="132"/>
        <v>7.676234167257108E-2</v>
      </c>
      <c r="G1743" s="17">
        <f t="shared" si="130"/>
        <v>298.97472510535141</v>
      </c>
      <c r="H1743" s="16">
        <f t="shared" si="134"/>
        <v>361.44472510535138</v>
      </c>
      <c r="I1743" s="46">
        <v>6.33</v>
      </c>
      <c r="J1743" s="16">
        <f t="shared" si="133"/>
        <v>355.1147251053514</v>
      </c>
    </row>
    <row r="1744" spans="2:10">
      <c r="B1744" s="15">
        <v>23.19</v>
      </c>
      <c r="C1744" s="16">
        <v>62.37</v>
      </c>
      <c r="D1744" s="15">
        <v>47.521999999999998</v>
      </c>
      <c r="E1744" s="17">
        <f t="shared" si="131"/>
        <v>7.9203333333333334E-2</v>
      </c>
      <c r="F1744" s="17">
        <f t="shared" si="132"/>
        <v>7.6765954161907277E-2</v>
      </c>
      <c r="G1744" s="17">
        <f t="shared" si="130"/>
        <v>302.08704175147631</v>
      </c>
      <c r="H1744" s="16">
        <f t="shared" si="134"/>
        <v>364.45704175147631</v>
      </c>
      <c r="I1744" s="46">
        <v>6.33</v>
      </c>
      <c r="J1744" s="16">
        <f t="shared" si="133"/>
        <v>358.12704175147633</v>
      </c>
    </row>
    <row r="1745" spans="2:10">
      <c r="B1745" s="15">
        <v>23.12</v>
      </c>
      <c r="C1745" s="16">
        <v>62.28</v>
      </c>
      <c r="D1745" s="15">
        <v>47.548000000000002</v>
      </c>
      <c r="E1745" s="17">
        <f t="shared" si="131"/>
        <v>7.9246666666666674E-2</v>
      </c>
      <c r="F1745" s="17">
        <f t="shared" si="132"/>
        <v>7.676956699127202E-2</v>
      </c>
      <c r="G1745" s="17">
        <f t="shared" ref="G1745:G1808" si="135">B1745/F1745</f>
        <v>301.16100567075659</v>
      </c>
      <c r="H1745" s="16">
        <f t="shared" si="134"/>
        <v>363.44100567075657</v>
      </c>
      <c r="I1745" s="46">
        <v>6.28</v>
      </c>
      <c r="J1745" s="16">
        <f t="shared" si="133"/>
        <v>357.16100567075659</v>
      </c>
    </row>
    <row r="1746" spans="2:10">
      <c r="B1746" s="15">
        <v>23.11</v>
      </c>
      <c r="C1746" s="16">
        <v>62.23</v>
      </c>
      <c r="D1746" s="15">
        <v>47.573999999999998</v>
      </c>
      <c r="E1746" s="17">
        <f t="shared" ref="E1746:E1809" si="136">(D1746*10^-3)/($C$3)</f>
        <v>7.9289999999999999E-2</v>
      </c>
      <c r="F1746" s="17">
        <f t="shared" ref="F1746:F1809" si="137">$C$4/(1-E1746)</f>
        <v>7.67731801607133E-2</v>
      </c>
      <c r="G1746" s="17">
        <f t="shared" si="135"/>
        <v>301.01657833663569</v>
      </c>
      <c r="H1746" s="16">
        <f t="shared" si="134"/>
        <v>363.24657833663571</v>
      </c>
      <c r="I1746" s="46">
        <v>6.33</v>
      </c>
      <c r="J1746" s="16">
        <f t="shared" ref="J1746:J1809" si="138">C1746-I1746+G1746</f>
        <v>356.91657833663567</v>
      </c>
    </row>
    <row r="1747" spans="2:10">
      <c r="B1747" s="15">
        <v>23.27</v>
      </c>
      <c r="C1747" s="16">
        <v>62.18</v>
      </c>
      <c r="D1747" s="15">
        <v>47.6</v>
      </c>
      <c r="E1747" s="17">
        <f t="shared" si="136"/>
        <v>7.9333333333333339E-2</v>
      </c>
      <c r="F1747" s="17">
        <f t="shared" si="137"/>
        <v>7.6776793670279161E-2</v>
      </c>
      <c r="G1747" s="17">
        <f t="shared" si="135"/>
        <v>303.0863739886546</v>
      </c>
      <c r="H1747" s="16">
        <f t="shared" ref="H1747:H1810" si="139">G1747+C1747</f>
        <v>365.26637398865461</v>
      </c>
      <c r="I1747" s="46">
        <v>6.28</v>
      </c>
      <c r="J1747" s="16">
        <f t="shared" si="138"/>
        <v>358.98637398865458</v>
      </c>
    </row>
    <row r="1748" spans="2:10">
      <c r="B1748" s="15">
        <v>23.31</v>
      </c>
      <c r="C1748" s="16">
        <v>62.13</v>
      </c>
      <c r="D1748" s="15">
        <v>47.627000000000002</v>
      </c>
      <c r="E1748" s="17">
        <f t="shared" si="136"/>
        <v>7.9378333333333342E-2</v>
      </c>
      <c r="F1748" s="17">
        <f t="shared" si="137"/>
        <v>7.6780546521032361E-2</v>
      </c>
      <c r="G1748" s="17">
        <f t="shared" si="135"/>
        <v>303.59252514065827</v>
      </c>
      <c r="H1748" s="16">
        <f t="shared" si="139"/>
        <v>365.72252514065826</v>
      </c>
      <c r="I1748" s="46">
        <v>6.28</v>
      </c>
      <c r="J1748" s="16">
        <f t="shared" si="138"/>
        <v>359.44252514065829</v>
      </c>
    </row>
    <row r="1749" spans="2:10">
      <c r="B1749" s="15">
        <v>23.37</v>
      </c>
      <c r="C1749" s="16">
        <v>62.08</v>
      </c>
      <c r="D1749" s="15">
        <v>47.654000000000003</v>
      </c>
      <c r="E1749" s="17">
        <f t="shared" si="136"/>
        <v>7.9423333333333346E-2</v>
      </c>
      <c r="F1749" s="17">
        <f t="shared" si="137"/>
        <v>7.6784299738682296E-2</v>
      </c>
      <c r="G1749" s="17">
        <f t="shared" si="135"/>
        <v>304.35909527773805</v>
      </c>
      <c r="H1749" s="16">
        <f t="shared" si="139"/>
        <v>366.43909527773803</v>
      </c>
      <c r="I1749" s="46">
        <v>6.33</v>
      </c>
      <c r="J1749" s="16">
        <f t="shared" si="138"/>
        <v>360.10909527773805</v>
      </c>
    </row>
    <row r="1750" spans="2:10">
      <c r="B1750" s="15">
        <v>23.34</v>
      </c>
      <c r="C1750" s="16">
        <v>62.04</v>
      </c>
      <c r="D1750" s="15">
        <v>47.679000000000002</v>
      </c>
      <c r="E1750" s="17">
        <f t="shared" si="136"/>
        <v>7.9465000000000008E-2</v>
      </c>
      <c r="F1750" s="17">
        <f t="shared" si="137"/>
        <v>7.678777526739379E-2</v>
      </c>
      <c r="G1750" s="17">
        <f t="shared" si="135"/>
        <v>303.9546323451151</v>
      </c>
      <c r="H1750" s="16">
        <f t="shared" si="139"/>
        <v>365.99463234511512</v>
      </c>
      <c r="I1750" s="46">
        <v>6.28</v>
      </c>
      <c r="J1750" s="16">
        <f t="shared" si="138"/>
        <v>359.71463234511509</v>
      </c>
    </row>
    <row r="1751" spans="2:10">
      <c r="B1751" s="15">
        <v>23.33</v>
      </c>
      <c r="C1751" s="16">
        <v>61.99</v>
      </c>
      <c r="D1751" s="15">
        <v>47.707999999999998</v>
      </c>
      <c r="E1751" s="17">
        <f t="shared" si="136"/>
        <v>7.9513333333333339E-2</v>
      </c>
      <c r="F1751" s="17">
        <f t="shared" si="137"/>
        <v>7.6791807274887575E-2</v>
      </c>
      <c r="G1751" s="17">
        <f t="shared" si="135"/>
        <v>303.8084507698436</v>
      </c>
      <c r="H1751" s="16">
        <f t="shared" si="139"/>
        <v>365.79845076984361</v>
      </c>
      <c r="I1751" s="46">
        <v>6.28</v>
      </c>
      <c r="J1751" s="16">
        <f t="shared" si="138"/>
        <v>359.51845076984358</v>
      </c>
    </row>
    <row r="1752" spans="2:10">
      <c r="B1752" s="15">
        <v>23.27</v>
      </c>
      <c r="C1752" s="16">
        <v>61.99</v>
      </c>
      <c r="D1752" s="15">
        <v>47.731000000000002</v>
      </c>
      <c r="E1752" s="17">
        <f t="shared" si="136"/>
        <v>7.9551666666666673E-2</v>
      </c>
      <c r="F1752" s="17">
        <f t="shared" si="137"/>
        <v>7.6795005375029576E-2</v>
      </c>
      <c r="G1752" s="17">
        <f t="shared" si="135"/>
        <v>303.0144979658586</v>
      </c>
      <c r="H1752" s="16">
        <f t="shared" si="139"/>
        <v>365.0044979658586</v>
      </c>
      <c r="I1752" s="46">
        <v>6.28</v>
      </c>
      <c r="J1752" s="16">
        <f t="shared" si="138"/>
        <v>358.72449796585857</v>
      </c>
    </row>
    <row r="1753" spans="2:10">
      <c r="B1753" s="15">
        <v>23.4</v>
      </c>
      <c r="C1753" s="16">
        <v>61.99</v>
      </c>
      <c r="D1753" s="15">
        <v>47.758000000000003</v>
      </c>
      <c r="E1753" s="17">
        <f t="shared" si="136"/>
        <v>7.9596666666666677E-2</v>
      </c>
      <c r="F1753" s="17">
        <f t="shared" si="137"/>
        <v>7.6798760006414238E-2</v>
      </c>
      <c r="G1753" s="17">
        <f t="shared" si="135"/>
        <v>304.69241948757542</v>
      </c>
      <c r="H1753" s="16">
        <f t="shared" si="139"/>
        <v>366.68241948757543</v>
      </c>
      <c r="I1753" s="46">
        <v>6.28</v>
      </c>
      <c r="J1753" s="16">
        <f t="shared" si="138"/>
        <v>360.4024194875754</v>
      </c>
    </row>
    <row r="1754" spans="2:10">
      <c r="B1754" s="15">
        <v>23.41</v>
      </c>
      <c r="C1754" s="16">
        <v>61.94</v>
      </c>
      <c r="D1754" s="15">
        <v>47.783000000000001</v>
      </c>
      <c r="E1754" s="17">
        <f t="shared" si="136"/>
        <v>7.9638333333333339E-2</v>
      </c>
      <c r="F1754" s="17">
        <f t="shared" si="137"/>
        <v>7.6802236844324259E-2</v>
      </c>
      <c r="G1754" s="17">
        <f t="shared" si="135"/>
        <v>304.80883060022512</v>
      </c>
      <c r="H1754" s="16">
        <f t="shared" si="139"/>
        <v>366.74883060022512</v>
      </c>
      <c r="I1754" s="46">
        <v>6.33</v>
      </c>
      <c r="J1754" s="16">
        <f t="shared" si="138"/>
        <v>360.41883060022514</v>
      </c>
    </row>
    <row r="1755" spans="2:10">
      <c r="B1755" s="15">
        <v>23.43</v>
      </c>
      <c r="C1755" s="16">
        <v>61.94</v>
      </c>
      <c r="D1755" s="15">
        <v>47.81</v>
      </c>
      <c r="E1755" s="17">
        <f t="shared" si="136"/>
        <v>7.9683333333333342E-2</v>
      </c>
      <c r="F1755" s="17">
        <f t="shared" si="137"/>
        <v>7.6805992182875843E-2</v>
      </c>
      <c r="G1755" s="17">
        <f t="shared" si="135"/>
        <v>305.0543236810604</v>
      </c>
      <c r="H1755" s="16">
        <f t="shared" si="139"/>
        <v>366.99432368106039</v>
      </c>
      <c r="I1755" s="46">
        <v>6.28</v>
      </c>
      <c r="J1755" s="16">
        <f t="shared" si="138"/>
        <v>360.71432368106036</v>
      </c>
    </row>
    <row r="1756" spans="2:10">
      <c r="B1756" s="15">
        <v>23.51</v>
      </c>
      <c r="C1756" s="16">
        <v>61.94</v>
      </c>
      <c r="D1756" s="15">
        <v>47.834000000000003</v>
      </c>
      <c r="E1756" s="17">
        <f t="shared" si="136"/>
        <v>7.972333333333334E-2</v>
      </c>
      <c r="F1756" s="17">
        <f t="shared" si="137"/>
        <v>7.6809330569905077E-2</v>
      </c>
      <c r="G1756" s="17">
        <f t="shared" si="135"/>
        <v>306.08260514135418</v>
      </c>
      <c r="H1756" s="16">
        <f t="shared" si="139"/>
        <v>368.02260514135418</v>
      </c>
      <c r="I1756" s="46">
        <v>6.28</v>
      </c>
      <c r="J1756" s="16">
        <f t="shared" si="138"/>
        <v>361.74260514135415</v>
      </c>
    </row>
    <row r="1757" spans="2:10">
      <c r="B1757" s="15">
        <v>23.48</v>
      </c>
      <c r="C1757" s="16">
        <v>61.94</v>
      </c>
      <c r="D1757" s="15">
        <v>47.859000000000002</v>
      </c>
      <c r="E1757" s="17">
        <f t="shared" si="136"/>
        <v>7.9765000000000016E-2</v>
      </c>
      <c r="F1757" s="17">
        <f t="shared" si="137"/>
        <v>7.6812808365004967E-2</v>
      </c>
      <c r="G1757" s="17">
        <f t="shared" si="135"/>
        <v>305.67818700790036</v>
      </c>
      <c r="H1757" s="16">
        <f t="shared" si="139"/>
        <v>367.61818700790036</v>
      </c>
      <c r="I1757" s="46">
        <v>6.22</v>
      </c>
      <c r="J1757" s="16">
        <f t="shared" si="138"/>
        <v>361.39818700790033</v>
      </c>
    </row>
    <row r="1758" spans="2:10">
      <c r="B1758" s="15">
        <v>23.71</v>
      </c>
      <c r="C1758" s="16">
        <v>61.94</v>
      </c>
      <c r="D1758" s="15">
        <v>47.887</v>
      </c>
      <c r="E1758" s="17">
        <f t="shared" si="136"/>
        <v>7.981166666666667E-2</v>
      </c>
      <c r="F1758" s="17">
        <f t="shared" si="137"/>
        <v>7.6816703869429279E-2</v>
      </c>
      <c r="G1758" s="17">
        <f t="shared" si="135"/>
        <v>308.65682599843836</v>
      </c>
      <c r="H1758" s="16">
        <f t="shared" si="139"/>
        <v>370.59682599843836</v>
      </c>
      <c r="I1758" s="46">
        <v>6.28</v>
      </c>
      <c r="J1758" s="16">
        <f t="shared" si="138"/>
        <v>364.31682599843839</v>
      </c>
    </row>
    <row r="1759" spans="2:10">
      <c r="B1759" s="15">
        <v>23.66</v>
      </c>
      <c r="C1759" s="16">
        <v>61.94</v>
      </c>
      <c r="D1759" s="15">
        <v>47.911000000000001</v>
      </c>
      <c r="E1759" s="17">
        <f t="shared" si="136"/>
        <v>7.9851666666666668E-2</v>
      </c>
      <c r="F1759" s="17">
        <f t="shared" si="137"/>
        <v>7.6820043187714682E-2</v>
      </c>
      <c r="G1759" s="17">
        <f t="shared" si="135"/>
        <v>307.99253708026794</v>
      </c>
      <c r="H1759" s="16">
        <f t="shared" si="139"/>
        <v>369.93253708026793</v>
      </c>
      <c r="I1759" s="46">
        <v>6.28</v>
      </c>
      <c r="J1759" s="16">
        <f t="shared" si="138"/>
        <v>363.65253708026796</v>
      </c>
    </row>
    <row r="1760" spans="2:10">
      <c r="B1760" s="15">
        <v>23.66</v>
      </c>
      <c r="C1760" s="16">
        <v>61.89</v>
      </c>
      <c r="D1760" s="15">
        <v>47.936</v>
      </c>
      <c r="E1760" s="17">
        <f t="shared" si="136"/>
        <v>7.989333333333333E-2</v>
      </c>
      <c r="F1760" s="17">
        <f t="shared" si="137"/>
        <v>7.6823521953002211E-2</v>
      </c>
      <c r="G1760" s="17">
        <f t="shared" si="135"/>
        <v>307.97859039155111</v>
      </c>
      <c r="H1760" s="16">
        <f t="shared" si="139"/>
        <v>369.86859039155109</v>
      </c>
      <c r="I1760" s="46">
        <v>6.33</v>
      </c>
      <c r="J1760" s="16">
        <f t="shared" si="138"/>
        <v>363.53859039155111</v>
      </c>
    </row>
    <row r="1761" spans="2:10">
      <c r="B1761" s="15">
        <v>23.76</v>
      </c>
      <c r="C1761" s="16">
        <v>61.99</v>
      </c>
      <c r="D1761" s="15">
        <v>47.962000000000003</v>
      </c>
      <c r="E1761" s="17">
        <f t="shared" si="136"/>
        <v>7.9936666666666684E-2</v>
      </c>
      <c r="F1761" s="17">
        <f t="shared" si="137"/>
        <v>7.6827140203142186E-2</v>
      </c>
      <c r="G1761" s="17">
        <f t="shared" si="135"/>
        <v>309.26570919046435</v>
      </c>
      <c r="H1761" s="16">
        <f t="shared" si="139"/>
        <v>371.25570919046436</v>
      </c>
      <c r="I1761" s="46">
        <v>6.22</v>
      </c>
      <c r="J1761" s="16">
        <f t="shared" si="138"/>
        <v>365.03570919046433</v>
      </c>
    </row>
    <row r="1762" spans="2:10">
      <c r="B1762" s="15">
        <v>23.83</v>
      </c>
      <c r="C1762" s="16">
        <v>61.94</v>
      </c>
      <c r="D1762" s="15">
        <v>47.988</v>
      </c>
      <c r="E1762" s="17">
        <f t="shared" si="136"/>
        <v>7.9980000000000009E-2</v>
      </c>
      <c r="F1762" s="17">
        <f t="shared" si="137"/>
        <v>7.6830758794124418E-2</v>
      </c>
      <c r="G1762" s="17">
        <f t="shared" si="135"/>
        <v>310.16223676580927</v>
      </c>
      <c r="H1762" s="16">
        <f t="shared" si="139"/>
        <v>372.10223676580927</v>
      </c>
      <c r="I1762" s="46">
        <v>6.33</v>
      </c>
      <c r="J1762" s="16">
        <f t="shared" si="138"/>
        <v>365.77223676580928</v>
      </c>
    </row>
    <row r="1763" spans="2:10">
      <c r="B1763" s="15">
        <v>23.22</v>
      </c>
      <c r="C1763" s="16">
        <v>61.94</v>
      </c>
      <c r="D1763" s="15">
        <v>48.036999999999999</v>
      </c>
      <c r="E1763" s="17">
        <f t="shared" si="136"/>
        <v>8.006166666666667E-2</v>
      </c>
      <c r="F1763" s="17">
        <f t="shared" si="137"/>
        <v>7.6837579373005449E-2</v>
      </c>
      <c r="G1763" s="17">
        <f t="shared" si="135"/>
        <v>302.19588109718148</v>
      </c>
      <c r="H1763" s="16">
        <f t="shared" si="139"/>
        <v>364.13588109718148</v>
      </c>
      <c r="I1763" s="46">
        <v>6.28</v>
      </c>
      <c r="J1763" s="16">
        <f t="shared" si="138"/>
        <v>357.85588109718151</v>
      </c>
    </row>
    <row r="1764" spans="2:10">
      <c r="B1764" s="15">
        <v>22.98</v>
      </c>
      <c r="C1764" s="16">
        <v>61.99</v>
      </c>
      <c r="D1764" s="15">
        <v>48.061</v>
      </c>
      <c r="E1764" s="17">
        <f t="shared" si="136"/>
        <v>8.0101666666666668E-2</v>
      </c>
      <c r="F1764" s="17">
        <f t="shared" si="137"/>
        <v>7.6840920506545479E-2</v>
      </c>
      <c r="G1764" s="17">
        <f t="shared" si="135"/>
        <v>299.05940543805059</v>
      </c>
      <c r="H1764" s="16">
        <f t="shared" si="139"/>
        <v>361.0494054380506</v>
      </c>
      <c r="I1764" s="46">
        <v>6.33</v>
      </c>
      <c r="J1764" s="16">
        <f t="shared" si="138"/>
        <v>354.71940543805061</v>
      </c>
    </row>
    <row r="1765" spans="2:10">
      <c r="B1765" s="15">
        <v>23.05</v>
      </c>
      <c r="C1765" s="16">
        <v>61.99</v>
      </c>
      <c r="D1765" s="15">
        <v>48.088000000000001</v>
      </c>
      <c r="E1765" s="17">
        <f t="shared" si="136"/>
        <v>8.0146666666666672E-2</v>
      </c>
      <c r="F1765" s="17">
        <f t="shared" si="137"/>
        <v>7.684467962911154E-2</v>
      </c>
      <c r="G1765" s="17">
        <f t="shared" si="135"/>
        <v>299.95570430184767</v>
      </c>
      <c r="H1765" s="16">
        <f t="shared" si="139"/>
        <v>361.94570430184768</v>
      </c>
      <c r="I1765" s="46">
        <v>6.28</v>
      </c>
      <c r="J1765" s="16">
        <f t="shared" si="138"/>
        <v>355.66570430184765</v>
      </c>
    </row>
    <row r="1766" spans="2:10">
      <c r="B1766" s="15">
        <v>23.12</v>
      </c>
      <c r="C1766" s="16">
        <v>61.99</v>
      </c>
      <c r="D1766" s="15">
        <v>48.113</v>
      </c>
      <c r="E1766" s="17">
        <f t="shared" si="136"/>
        <v>8.0188333333333348E-2</v>
      </c>
      <c r="F1766" s="17">
        <f t="shared" si="137"/>
        <v>7.6848160626110426E-2</v>
      </c>
      <c r="G1766" s="17">
        <f t="shared" si="135"/>
        <v>300.85300430918318</v>
      </c>
      <c r="H1766" s="16">
        <f t="shared" si="139"/>
        <v>362.84300430918319</v>
      </c>
      <c r="I1766" s="46">
        <v>6.28</v>
      </c>
      <c r="J1766" s="16">
        <f t="shared" si="138"/>
        <v>356.56300430918316</v>
      </c>
    </row>
    <row r="1767" spans="2:10">
      <c r="B1767" s="15">
        <v>23.01</v>
      </c>
      <c r="C1767" s="16">
        <v>62.04</v>
      </c>
      <c r="D1767" s="15">
        <v>48.139000000000003</v>
      </c>
      <c r="E1767" s="17">
        <f t="shared" si="136"/>
        <v>8.0231666666666673E-2</v>
      </c>
      <c r="F1767" s="17">
        <f t="shared" si="137"/>
        <v>7.6851781197551941E-2</v>
      </c>
      <c r="G1767" s="17">
        <f t="shared" si="135"/>
        <v>299.40750417809403</v>
      </c>
      <c r="H1767" s="16">
        <f t="shared" si="139"/>
        <v>361.44750417809405</v>
      </c>
      <c r="I1767" s="46">
        <v>6.33</v>
      </c>
      <c r="J1767" s="16">
        <f t="shared" si="138"/>
        <v>355.11750417809401</v>
      </c>
    </row>
    <row r="1768" spans="2:10">
      <c r="B1768" s="15">
        <v>23</v>
      </c>
      <c r="C1768" s="16">
        <v>62.04</v>
      </c>
      <c r="D1768" s="15">
        <v>48.164000000000001</v>
      </c>
      <c r="E1768" s="17">
        <f t="shared" si="136"/>
        <v>8.0273333333333349E-2</v>
      </c>
      <c r="F1768" s="17">
        <f t="shared" si="137"/>
        <v>7.6855262837984856E-2</v>
      </c>
      <c r="G1768" s="17">
        <f t="shared" si="135"/>
        <v>299.26382593323859</v>
      </c>
      <c r="H1768" s="16">
        <f t="shared" si="139"/>
        <v>361.30382593323861</v>
      </c>
      <c r="I1768" s="46">
        <v>6.33</v>
      </c>
      <c r="J1768" s="16">
        <f t="shared" si="138"/>
        <v>354.97382593323857</v>
      </c>
    </row>
    <row r="1769" spans="2:10">
      <c r="B1769" s="15">
        <v>23.09</v>
      </c>
      <c r="C1769" s="16">
        <v>61.99</v>
      </c>
      <c r="D1769" s="15">
        <v>48.192</v>
      </c>
      <c r="E1769" s="17">
        <f t="shared" si="136"/>
        <v>8.0320000000000003E-2</v>
      </c>
      <c r="F1769" s="17">
        <f t="shared" si="137"/>
        <v>7.6859162649802484E-2</v>
      </c>
      <c r="G1769" s="17">
        <f t="shared" si="135"/>
        <v>300.41961431724417</v>
      </c>
      <c r="H1769" s="16">
        <f t="shared" si="139"/>
        <v>362.40961431724418</v>
      </c>
      <c r="I1769" s="46">
        <v>6.22</v>
      </c>
      <c r="J1769" s="16">
        <f t="shared" si="138"/>
        <v>356.18961431724415</v>
      </c>
    </row>
    <row r="1770" spans="2:10">
      <c r="B1770" s="15">
        <v>23.25</v>
      </c>
      <c r="C1770" s="16">
        <v>62.04</v>
      </c>
      <c r="D1770" s="15">
        <v>48.216000000000001</v>
      </c>
      <c r="E1770" s="17">
        <f t="shared" si="136"/>
        <v>8.0360000000000001E-2</v>
      </c>
      <c r="F1770" s="17">
        <f t="shared" si="137"/>
        <v>7.6862505660661065E-2</v>
      </c>
      <c r="G1770" s="17">
        <f t="shared" si="135"/>
        <v>302.48818718772998</v>
      </c>
      <c r="H1770" s="16">
        <f t="shared" si="139"/>
        <v>364.52818718773</v>
      </c>
      <c r="I1770" s="46">
        <v>6.28</v>
      </c>
      <c r="J1770" s="16">
        <f t="shared" si="138"/>
        <v>358.24818718772997</v>
      </c>
    </row>
    <row r="1771" spans="2:10">
      <c r="B1771" s="15">
        <v>23.1</v>
      </c>
      <c r="C1771" s="16">
        <v>62.04</v>
      </c>
      <c r="D1771" s="15">
        <v>48.244999999999997</v>
      </c>
      <c r="E1771" s="17">
        <f t="shared" si="136"/>
        <v>8.0408333333333332E-2</v>
      </c>
      <c r="F1771" s="17">
        <f t="shared" si="137"/>
        <v>7.6866545520135221E-2</v>
      </c>
      <c r="G1771" s="17">
        <f t="shared" si="135"/>
        <v>300.52085525228847</v>
      </c>
      <c r="H1771" s="16">
        <f t="shared" si="139"/>
        <v>362.56085525228849</v>
      </c>
      <c r="I1771" s="46">
        <v>6.22</v>
      </c>
      <c r="J1771" s="16">
        <f t="shared" si="138"/>
        <v>356.34085525228846</v>
      </c>
    </row>
    <row r="1772" spans="2:10">
      <c r="B1772" s="15">
        <v>22.93</v>
      </c>
      <c r="C1772" s="16">
        <v>62.04</v>
      </c>
      <c r="D1772" s="15">
        <v>48.307000000000002</v>
      </c>
      <c r="E1772" s="17">
        <f t="shared" si="136"/>
        <v>8.0511666666666676E-2</v>
      </c>
      <c r="F1772" s="17">
        <f t="shared" si="137"/>
        <v>7.6875183885715806E-2</v>
      </c>
      <c r="G1772" s="17">
        <f t="shared" si="135"/>
        <v>298.27570928595367</v>
      </c>
      <c r="H1772" s="16">
        <f t="shared" si="139"/>
        <v>360.31570928595369</v>
      </c>
      <c r="I1772" s="46">
        <v>6.28</v>
      </c>
      <c r="J1772" s="16">
        <f t="shared" si="138"/>
        <v>354.03570928595366</v>
      </c>
    </row>
    <row r="1773" spans="2:10">
      <c r="B1773" s="15">
        <v>23.22</v>
      </c>
      <c r="C1773" s="16">
        <v>62.04</v>
      </c>
      <c r="D1773" s="15">
        <v>48.357999999999997</v>
      </c>
      <c r="E1773" s="17">
        <f t="shared" si="136"/>
        <v>8.0596666666666664E-2</v>
      </c>
      <c r="F1773" s="17">
        <f t="shared" si="137"/>
        <v>7.6882291093611818E-2</v>
      </c>
      <c r="G1773" s="17">
        <f t="shared" si="135"/>
        <v>302.02013584282167</v>
      </c>
      <c r="H1773" s="16">
        <f t="shared" si="139"/>
        <v>364.06013584282169</v>
      </c>
      <c r="I1773" s="46">
        <v>6.33</v>
      </c>
      <c r="J1773" s="16">
        <f t="shared" si="138"/>
        <v>357.73013584282165</v>
      </c>
    </row>
    <row r="1774" spans="2:10">
      <c r="B1774" s="15">
        <v>23.1</v>
      </c>
      <c r="C1774" s="16">
        <v>62.04</v>
      </c>
      <c r="D1774" s="15">
        <v>48.405999999999999</v>
      </c>
      <c r="E1774" s="17">
        <f t="shared" si="136"/>
        <v>8.067666666666666E-2</v>
      </c>
      <c r="F1774" s="17">
        <f t="shared" si="137"/>
        <v>7.6888981431020298E-2</v>
      </c>
      <c r="G1774" s="17">
        <f t="shared" si="135"/>
        <v>300.43316441542134</v>
      </c>
      <c r="H1774" s="16">
        <f t="shared" si="139"/>
        <v>362.47316441542137</v>
      </c>
      <c r="I1774" s="46">
        <v>6.28</v>
      </c>
      <c r="J1774" s="16">
        <f t="shared" si="138"/>
        <v>356.19316441542134</v>
      </c>
    </row>
    <row r="1775" spans="2:10">
      <c r="B1775" s="15">
        <v>22.95</v>
      </c>
      <c r="C1775" s="16">
        <v>62.13</v>
      </c>
      <c r="D1775" s="15">
        <v>48.429000000000002</v>
      </c>
      <c r="E1775" s="17">
        <f t="shared" si="136"/>
        <v>8.0715000000000009E-2</v>
      </c>
      <c r="F1775" s="17">
        <f t="shared" si="137"/>
        <v>7.6892187630354408E-2</v>
      </c>
      <c r="G1775" s="17">
        <f t="shared" si="135"/>
        <v>298.46985379487529</v>
      </c>
      <c r="H1775" s="16">
        <f t="shared" si="139"/>
        <v>360.59985379487529</v>
      </c>
      <c r="I1775" s="46">
        <v>6.28</v>
      </c>
      <c r="J1775" s="16">
        <f t="shared" si="138"/>
        <v>354.31985379487531</v>
      </c>
    </row>
    <row r="1776" spans="2:10">
      <c r="B1776" s="15">
        <v>23.03</v>
      </c>
      <c r="C1776" s="16">
        <v>62.08</v>
      </c>
      <c r="D1776" s="15">
        <v>48.454999999999998</v>
      </c>
      <c r="E1776" s="17">
        <f t="shared" si="136"/>
        <v>8.0758333333333335E-2</v>
      </c>
      <c r="F1776" s="17">
        <f t="shared" si="137"/>
        <v>7.6895812351598161E-2</v>
      </c>
      <c r="G1776" s="17">
        <f t="shared" si="135"/>
        <v>299.49615324561114</v>
      </c>
      <c r="H1776" s="16">
        <f t="shared" si="139"/>
        <v>361.57615324561112</v>
      </c>
      <c r="I1776" s="46">
        <v>6.33</v>
      </c>
      <c r="J1776" s="16">
        <f t="shared" si="138"/>
        <v>355.24615324561114</v>
      </c>
    </row>
    <row r="1777" spans="2:10">
      <c r="B1777" s="15">
        <v>23.1</v>
      </c>
      <c r="C1777" s="16">
        <v>62.13</v>
      </c>
      <c r="D1777" s="15">
        <v>48.481000000000002</v>
      </c>
      <c r="E1777" s="17">
        <f t="shared" si="136"/>
        <v>8.0801666666666674E-2</v>
      </c>
      <c r="F1777" s="17">
        <f t="shared" si="137"/>
        <v>7.6899437414598967E-2</v>
      </c>
      <c r="G1777" s="17">
        <f t="shared" si="135"/>
        <v>300.39231464669444</v>
      </c>
      <c r="H1777" s="16">
        <f t="shared" si="139"/>
        <v>362.52231464669444</v>
      </c>
      <c r="I1777" s="46">
        <v>6.28</v>
      </c>
      <c r="J1777" s="16">
        <f t="shared" si="138"/>
        <v>356.24231464669447</v>
      </c>
    </row>
    <row r="1778" spans="2:10">
      <c r="B1778" s="15">
        <v>23.16</v>
      </c>
      <c r="C1778" s="16">
        <v>62.08</v>
      </c>
      <c r="D1778" s="15">
        <v>48.506</v>
      </c>
      <c r="E1778" s="17">
        <f t="shared" si="136"/>
        <v>8.0843333333333336E-2</v>
      </c>
      <c r="F1778" s="17">
        <f t="shared" si="137"/>
        <v>7.6902923374437826E-2</v>
      </c>
      <c r="G1778" s="17">
        <f t="shared" si="135"/>
        <v>301.15890246765673</v>
      </c>
      <c r="H1778" s="16">
        <f t="shared" si="139"/>
        <v>363.23890246765671</v>
      </c>
      <c r="I1778" s="46">
        <v>6.28</v>
      </c>
      <c r="J1778" s="16">
        <f t="shared" si="138"/>
        <v>356.95890246765674</v>
      </c>
    </row>
    <row r="1779" spans="2:10">
      <c r="B1779" s="15">
        <v>23.21</v>
      </c>
      <c r="C1779" s="16">
        <v>62.13</v>
      </c>
      <c r="D1779" s="15">
        <v>48.534999999999997</v>
      </c>
      <c r="E1779" s="17">
        <f t="shared" si="136"/>
        <v>8.0891666666666667E-2</v>
      </c>
      <c r="F1779" s="17">
        <f t="shared" si="137"/>
        <v>7.6906967483815314E-2</v>
      </c>
      <c r="G1779" s="17">
        <f t="shared" si="135"/>
        <v>301.79320235041683</v>
      </c>
      <c r="H1779" s="16">
        <f t="shared" si="139"/>
        <v>363.92320235041683</v>
      </c>
      <c r="I1779" s="46">
        <v>6.28</v>
      </c>
      <c r="J1779" s="16">
        <f t="shared" si="138"/>
        <v>357.64320235041686</v>
      </c>
    </row>
    <row r="1780" spans="2:10">
      <c r="B1780" s="15">
        <v>23.33</v>
      </c>
      <c r="C1780" s="16">
        <v>62.13</v>
      </c>
      <c r="D1780" s="15">
        <v>48.56</v>
      </c>
      <c r="E1780" s="17">
        <f t="shared" si="136"/>
        <v>8.0933333333333343E-2</v>
      </c>
      <c r="F1780" s="17">
        <f t="shared" si="137"/>
        <v>7.6910454126400352E-2</v>
      </c>
      <c r="G1780" s="17">
        <f t="shared" si="135"/>
        <v>303.33977695226901</v>
      </c>
      <c r="H1780" s="16">
        <f t="shared" si="139"/>
        <v>365.469776952269</v>
      </c>
      <c r="I1780" s="46">
        <v>6.33</v>
      </c>
      <c r="J1780" s="16">
        <f t="shared" si="138"/>
        <v>359.13977695226902</v>
      </c>
    </row>
    <row r="1781" spans="2:10">
      <c r="B1781" s="15">
        <v>23.39</v>
      </c>
      <c r="C1781" s="16">
        <v>62.18</v>
      </c>
      <c r="D1781" s="15">
        <v>48.584000000000003</v>
      </c>
      <c r="E1781" s="17">
        <f t="shared" si="136"/>
        <v>8.0973333333333342E-2</v>
      </c>
      <c r="F1781" s="17">
        <f t="shared" si="137"/>
        <v>7.6913801600719256E-2</v>
      </c>
      <c r="G1781" s="17">
        <f t="shared" si="135"/>
        <v>304.10666893601149</v>
      </c>
      <c r="H1781" s="16">
        <f t="shared" si="139"/>
        <v>366.28666893601149</v>
      </c>
      <c r="I1781" s="46">
        <v>6.28</v>
      </c>
      <c r="J1781" s="16">
        <f t="shared" si="138"/>
        <v>360.00666893601147</v>
      </c>
    </row>
    <row r="1782" spans="2:10">
      <c r="B1782" s="15">
        <v>23.3</v>
      </c>
      <c r="C1782" s="16">
        <v>62.18</v>
      </c>
      <c r="D1782" s="15">
        <v>48.61</v>
      </c>
      <c r="E1782" s="17">
        <f t="shared" si="136"/>
        <v>8.1016666666666667E-2</v>
      </c>
      <c r="F1782" s="17">
        <f t="shared" si="137"/>
        <v>7.6917428360075826E-2</v>
      </c>
      <c r="G1782" s="17">
        <f t="shared" si="135"/>
        <v>302.92224397993419</v>
      </c>
      <c r="H1782" s="16">
        <f t="shared" si="139"/>
        <v>365.1022439799342</v>
      </c>
      <c r="I1782" s="46">
        <v>6.28</v>
      </c>
      <c r="J1782" s="16">
        <f t="shared" si="138"/>
        <v>358.82224397993417</v>
      </c>
    </row>
    <row r="1783" spans="2:10">
      <c r="B1783" s="15">
        <v>23.26</v>
      </c>
      <c r="C1783" s="16">
        <v>62.23</v>
      </c>
      <c r="D1783" s="15">
        <v>48.633000000000003</v>
      </c>
      <c r="E1783" s="17">
        <f t="shared" si="136"/>
        <v>8.1055000000000002E-2</v>
      </c>
      <c r="F1783" s="17">
        <f t="shared" si="137"/>
        <v>7.69206369323195E-2</v>
      </c>
      <c r="G1783" s="17">
        <f t="shared" si="135"/>
        <v>302.38959176151752</v>
      </c>
      <c r="H1783" s="16">
        <f t="shared" si="139"/>
        <v>364.61959176151754</v>
      </c>
      <c r="I1783" s="46">
        <v>6.28</v>
      </c>
      <c r="J1783" s="16">
        <f t="shared" si="138"/>
        <v>358.33959176151751</v>
      </c>
    </row>
    <row r="1784" spans="2:10">
      <c r="B1784" s="15">
        <v>23.39</v>
      </c>
      <c r="C1784" s="16">
        <v>62.18</v>
      </c>
      <c r="D1784" s="15">
        <v>48.661000000000001</v>
      </c>
      <c r="E1784" s="17">
        <f t="shared" si="136"/>
        <v>8.1101666666666669E-2</v>
      </c>
      <c r="F1784" s="17">
        <f t="shared" si="137"/>
        <v>7.6924543381589564E-2</v>
      </c>
      <c r="G1784" s="17">
        <f t="shared" si="135"/>
        <v>304.06420333198827</v>
      </c>
      <c r="H1784" s="16">
        <f t="shared" si="139"/>
        <v>366.24420333198827</v>
      </c>
      <c r="I1784" s="46">
        <v>6.33</v>
      </c>
      <c r="J1784" s="16">
        <f t="shared" si="138"/>
        <v>359.91420333198829</v>
      </c>
    </row>
    <row r="1785" spans="2:10">
      <c r="B1785" s="15">
        <v>21.92</v>
      </c>
      <c r="C1785" s="16">
        <v>62.18</v>
      </c>
      <c r="D1785" s="15">
        <v>48.728999999999999</v>
      </c>
      <c r="E1785" s="17">
        <f t="shared" si="136"/>
        <v>8.1215000000000009E-2</v>
      </c>
      <c r="F1785" s="17">
        <f t="shared" si="137"/>
        <v>7.6934032124784738E-2</v>
      </c>
      <c r="G1785" s="17">
        <f t="shared" si="135"/>
        <v>284.91942245333519</v>
      </c>
      <c r="H1785" s="16">
        <f t="shared" si="139"/>
        <v>347.09942245333519</v>
      </c>
      <c r="I1785" s="46">
        <v>6.22</v>
      </c>
      <c r="J1785" s="16">
        <f t="shared" si="138"/>
        <v>340.87942245333517</v>
      </c>
    </row>
    <row r="1786" spans="2:10">
      <c r="B1786" s="15">
        <v>22.13</v>
      </c>
      <c r="C1786" s="16">
        <v>62.23</v>
      </c>
      <c r="D1786" s="15">
        <v>48.78</v>
      </c>
      <c r="E1786" s="17">
        <f t="shared" si="136"/>
        <v>8.1300000000000011E-2</v>
      </c>
      <c r="F1786" s="17">
        <f t="shared" si="137"/>
        <v>7.6941150218537452E-2</v>
      </c>
      <c r="G1786" s="17">
        <f t="shared" si="135"/>
        <v>287.62242229475032</v>
      </c>
      <c r="H1786" s="16">
        <f t="shared" si="139"/>
        <v>349.85242229475034</v>
      </c>
      <c r="I1786" s="46">
        <v>6.33</v>
      </c>
      <c r="J1786" s="16">
        <f t="shared" si="138"/>
        <v>343.5224222947503</v>
      </c>
    </row>
    <row r="1787" spans="2:10">
      <c r="B1787" s="15">
        <v>22.02</v>
      </c>
      <c r="C1787" s="16">
        <v>62.18</v>
      </c>
      <c r="D1787" s="15">
        <v>48.804000000000002</v>
      </c>
      <c r="E1787" s="17">
        <f t="shared" si="136"/>
        <v>8.134000000000001E-2</v>
      </c>
      <c r="F1787" s="17">
        <f t="shared" si="137"/>
        <v>7.6944500365500129E-2</v>
      </c>
      <c r="G1787" s="17">
        <f t="shared" si="135"/>
        <v>286.18029742738031</v>
      </c>
      <c r="H1787" s="16">
        <f t="shared" si="139"/>
        <v>348.36029742738032</v>
      </c>
      <c r="I1787" s="46">
        <v>6.28</v>
      </c>
      <c r="J1787" s="16">
        <f t="shared" si="138"/>
        <v>342.08029742738029</v>
      </c>
    </row>
    <row r="1788" spans="2:10">
      <c r="B1788" s="15">
        <v>22.22</v>
      </c>
      <c r="C1788" s="16">
        <v>62.23</v>
      </c>
      <c r="D1788" s="15">
        <v>48.828000000000003</v>
      </c>
      <c r="E1788" s="17">
        <f t="shared" si="136"/>
        <v>8.1380000000000008E-2</v>
      </c>
      <c r="F1788" s="17">
        <f t="shared" si="137"/>
        <v>7.694785080421758E-2</v>
      </c>
      <c r="G1788" s="17">
        <f t="shared" si="135"/>
        <v>288.7669995687794</v>
      </c>
      <c r="H1788" s="16">
        <f t="shared" si="139"/>
        <v>350.99699956877942</v>
      </c>
      <c r="I1788" s="46">
        <v>6.33</v>
      </c>
      <c r="J1788" s="16">
        <f t="shared" si="138"/>
        <v>344.66699956877937</v>
      </c>
    </row>
    <row r="1789" spans="2:10">
      <c r="B1789" s="15">
        <v>22.3</v>
      </c>
      <c r="C1789" s="16">
        <v>62.28</v>
      </c>
      <c r="D1789" s="15">
        <v>48.854999999999997</v>
      </c>
      <c r="E1789" s="17">
        <f t="shared" si="136"/>
        <v>8.1424999999999997E-2</v>
      </c>
      <c r="F1789" s="17">
        <f t="shared" si="137"/>
        <v>7.6951620396560269E-2</v>
      </c>
      <c r="G1789" s="17">
        <f t="shared" si="135"/>
        <v>289.79246811281973</v>
      </c>
      <c r="H1789" s="16">
        <f t="shared" si="139"/>
        <v>352.07246811281971</v>
      </c>
      <c r="I1789" s="46">
        <v>6.22</v>
      </c>
      <c r="J1789" s="16">
        <f t="shared" si="138"/>
        <v>345.85246811281974</v>
      </c>
    </row>
    <row r="1790" spans="2:10">
      <c r="B1790" s="15">
        <v>22.47</v>
      </c>
      <c r="C1790" s="16">
        <v>62.28</v>
      </c>
      <c r="D1790" s="15">
        <v>48.881999999999998</v>
      </c>
      <c r="E1790" s="17">
        <f t="shared" si="136"/>
        <v>8.1470000000000001E-2</v>
      </c>
      <c r="F1790" s="17">
        <f t="shared" si="137"/>
        <v>7.6955390358257603E-2</v>
      </c>
      <c r="G1790" s="17">
        <f t="shared" si="135"/>
        <v>291.98734351672198</v>
      </c>
      <c r="H1790" s="16">
        <f t="shared" si="139"/>
        <v>354.26734351672201</v>
      </c>
      <c r="I1790" s="46">
        <v>6.33</v>
      </c>
      <c r="J1790" s="16">
        <f t="shared" si="138"/>
        <v>347.93734351672197</v>
      </c>
    </row>
    <row r="1791" spans="2:10">
      <c r="B1791" s="15">
        <v>22.59</v>
      </c>
      <c r="C1791" s="16">
        <v>62.28</v>
      </c>
      <c r="D1791" s="15">
        <v>48.91</v>
      </c>
      <c r="E1791" s="17">
        <f t="shared" si="136"/>
        <v>8.1516666666666668E-2</v>
      </c>
      <c r="F1791" s="17">
        <f t="shared" si="137"/>
        <v>7.6959300338351647E-2</v>
      </c>
      <c r="G1791" s="17">
        <f t="shared" si="135"/>
        <v>293.53177459622219</v>
      </c>
      <c r="H1791" s="16">
        <f t="shared" si="139"/>
        <v>355.81177459622222</v>
      </c>
      <c r="I1791" s="46">
        <v>6.33</v>
      </c>
      <c r="J1791" s="16">
        <f t="shared" si="138"/>
        <v>349.48177459622218</v>
      </c>
    </row>
    <row r="1792" spans="2:10">
      <c r="B1792" s="15">
        <v>22.61</v>
      </c>
      <c r="C1792" s="16">
        <v>62.28</v>
      </c>
      <c r="D1792" s="15">
        <v>48.933999999999997</v>
      </c>
      <c r="E1792" s="17">
        <f t="shared" si="136"/>
        <v>8.1556666666666666E-2</v>
      </c>
      <c r="F1792" s="17">
        <f t="shared" si="137"/>
        <v>7.6962652066108611E-2</v>
      </c>
      <c r="G1792" s="17">
        <f t="shared" si="135"/>
        <v>293.77885757599267</v>
      </c>
      <c r="H1792" s="16">
        <f t="shared" si="139"/>
        <v>356.05885757599265</v>
      </c>
      <c r="I1792" s="46">
        <v>6.33</v>
      </c>
      <c r="J1792" s="16">
        <f t="shared" si="138"/>
        <v>349.72885757599266</v>
      </c>
    </row>
    <row r="1793" spans="2:10">
      <c r="B1793" s="15">
        <v>22.78</v>
      </c>
      <c r="C1793" s="16">
        <v>62.28</v>
      </c>
      <c r="D1793" s="15">
        <v>48.96</v>
      </c>
      <c r="E1793" s="17">
        <f t="shared" si="136"/>
        <v>8.1600000000000006E-2</v>
      </c>
      <c r="F1793" s="17">
        <f t="shared" si="137"/>
        <v>7.6966283433983387E-2</v>
      </c>
      <c r="G1793" s="17">
        <f t="shared" si="135"/>
        <v>295.9737560868349</v>
      </c>
      <c r="H1793" s="16">
        <f t="shared" si="139"/>
        <v>358.25375608683487</v>
      </c>
      <c r="I1793" s="46">
        <v>6.33</v>
      </c>
      <c r="J1793" s="16">
        <f t="shared" si="138"/>
        <v>351.92375608683489</v>
      </c>
    </row>
    <row r="1794" spans="2:10">
      <c r="B1794" s="15">
        <v>22.9</v>
      </c>
      <c r="C1794" s="16">
        <v>62.32</v>
      </c>
      <c r="D1794" s="15">
        <v>48.985999999999997</v>
      </c>
      <c r="E1794" s="17">
        <f t="shared" si="136"/>
        <v>8.1643333333333332E-2</v>
      </c>
      <c r="F1794" s="17">
        <f t="shared" si="137"/>
        <v>7.6969915144555687E-2</v>
      </c>
      <c r="G1794" s="17">
        <f t="shared" si="135"/>
        <v>297.518841705775</v>
      </c>
      <c r="H1794" s="16">
        <f t="shared" si="139"/>
        <v>359.838841705775</v>
      </c>
      <c r="I1794" s="46">
        <v>6.33</v>
      </c>
      <c r="J1794" s="16">
        <f t="shared" si="138"/>
        <v>353.50884170577501</v>
      </c>
    </row>
    <row r="1795" spans="2:10">
      <c r="B1795" s="15">
        <v>22.93</v>
      </c>
      <c r="C1795" s="16">
        <v>62.32</v>
      </c>
      <c r="D1795" s="15">
        <v>49.011000000000003</v>
      </c>
      <c r="E1795" s="17">
        <f t="shared" si="136"/>
        <v>8.1685000000000008E-2</v>
      </c>
      <c r="F1795" s="17">
        <f t="shared" si="137"/>
        <v>7.6973407497177279E-2</v>
      </c>
      <c r="G1795" s="17">
        <f t="shared" si="135"/>
        <v>297.89508799959094</v>
      </c>
      <c r="H1795" s="16">
        <f t="shared" si="139"/>
        <v>360.21508799959093</v>
      </c>
      <c r="I1795" s="46">
        <v>6.28</v>
      </c>
      <c r="J1795" s="16">
        <f t="shared" si="138"/>
        <v>353.93508799959096</v>
      </c>
    </row>
    <row r="1796" spans="2:10">
      <c r="B1796" s="15">
        <v>22.83</v>
      </c>
      <c r="C1796" s="16">
        <v>62.28</v>
      </c>
      <c r="D1796" s="15">
        <v>49.037999999999997</v>
      </c>
      <c r="E1796" s="17">
        <f t="shared" si="136"/>
        <v>8.1729999999999997E-2</v>
      </c>
      <c r="F1796" s="17">
        <f t="shared" si="137"/>
        <v>7.6977179593986894E-2</v>
      </c>
      <c r="G1796" s="17">
        <f t="shared" si="135"/>
        <v>296.58140400071727</v>
      </c>
      <c r="H1796" s="16">
        <f t="shared" si="139"/>
        <v>358.86140400071724</v>
      </c>
      <c r="I1796" s="46">
        <v>6.28</v>
      </c>
      <c r="J1796" s="16">
        <f t="shared" si="138"/>
        <v>352.58140400071727</v>
      </c>
    </row>
    <row r="1797" spans="2:10">
      <c r="B1797" s="15">
        <v>22.89</v>
      </c>
      <c r="C1797" s="16">
        <v>62.37</v>
      </c>
      <c r="D1797" s="15">
        <v>49.063000000000002</v>
      </c>
      <c r="E1797" s="17">
        <f t="shared" si="136"/>
        <v>8.1771666666666673E-2</v>
      </c>
      <c r="F1797" s="17">
        <f t="shared" si="137"/>
        <v>7.6980672605873643E-2</v>
      </c>
      <c r="G1797" s="17">
        <f t="shared" si="135"/>
        <v>297.34736298281564</v>
      </c>
      <c r="H1797" s="16">
        <f t="shared" si="139"/>
        <v>359.71736298281564</v>
      </c>
      <c r="I1797" s="46">
        <v>6.33</v>
      </c>
      <c r="J1797" s="16">
        <f t="shared" si="138"/>
        <v>353.38736298281566</v>
      </c>
    </row>
    <row r="1798" spans="2:10">
      <c r="B1798" s="15">
        <v>22.87</v>
      </c>
      <c r="C1798" s="16">
        <v>62.37</v>
      </c>
      <c r="D1798" s="15">
        <v>49.087000000000003</v>
      </c>
      <c r="E1798" s="17">
        <f t="shared" si="136"/>
        <v>8.1811666666666685E-2</v>
      </c>
      <c r="F1798" s="17">
        <f t="shared" si="137"/>
        <v>7.6984026195537611E-2</v>
      </c>
      <c r="G1798" s="17">
        <f t="shared" si="135"/>
        <v>297.07461573795507</v>
      </c>
      <c r="H1798" s="16">
        <f t="shared" si="139"/>
        <v>359.44461573795508</v>
      </c>
      <c r="I1798" s="46">
        <v>6.38</v>
      </c>
      <c r="J1798" s="16">
        <f t="shared" si="138"/>
        <v>353.06461573795508</v>
      </c>
    </row>
    <row r="1799" spans="2:10">
      <c r="B1799" s="15">
        <v>22.84</v>
      </c>
      <c r="C1799" s="16">
        <v>62.32</v>
      </c>
      <c r="D1799" s="15">
        <v>49.115000000000002</v>
      </c>
      <c r="E1799" s="17">
        <f t="shared" si="136"/>
        <v>8.1858333333333352E-2</v>
      </c>
      <c r="F1799" s="17">
        <f t="shared" si="137"/>
        <v>7.6987939086129067E-2</v>
      </c>
      <c r="G1799" s="17">
        <f t="shared" si="135"/>
        <v>296.6698455773456</v>
      </c>
      <c r="H1799" s="16">
        <f t="shared" si="139"/>
        <v>358.98984557734559</v>
      </c>
      <c r="I1799" s="46">
        <v>6.28</v>
      </c>
      <c r="J1799" s="16">
        <f t="shared" si="138"/>
        <v>352.70984557734562</v>
      </c>
    </row>
    <row r="1800" spans="2:10">
      <c r="B1800" s="15">
        <v>22.97</v>
      </c>
      <c r="C1800" s="16">
        <v>62.42</v>
      </c>
      <c r="D1800" s="15">
        <v>49.14</v>
      </c>
      <c r="E1800" s="17">
        <f t="shared" si="136"/>
        <v>8.1900000000000014E-2</v>
      </c>
      <c r="F1800" s="17">
        <f t="shared" si="137"/>
        <v>7.6991433074578314E-2</v>
      </c>
      <c r="G1800" s="17">
        <f t="shared" si="135"/>
        <v>298.34488179678306</v>
      </c>
      <c r="H1800" s="16">
        <f t="shared" si="139"/>
        <v>360.76488179678307</v>
      </c>
      <c r="I1800" s="46">
        <v>6.28</v>
      </c>
      <c r="J1800" s="16">
        <f t="shared" si="138"/>
        <v>354.48488179678304</v>
      </c>
    </row>
    <row r="1801" spans="2:10">
      <c r="B1801" s="15">
        <v>23.08</v>
      </c>
      <c r="C1801" s="16">
        <v>62.42</v>
      </c>
      <c r="D1801" s="15">
        <v>49.164999999999999</v>
      </c>
      <c r="E1801" s="17">
        <f t="shared" si="136"/>
        <v>8.1941666666666677E-2</v>
      </c>
      <c r="F1801" s="17">
        <f t="shared" si="137"/>
        <v>7.6994927380181377E-2</v>
      </c>
      <c r="G1801" s="17">
        <f t="shared" si="135"/>
        <v>299.76000738382186</v>
      </c>
      <c r="H1801" s="16">
        <f t="shared" si="139"/>
        <v>362.18000738382187</v>
      </c>
      <c r="I1801" s="46">
        <v>6.33</v>
      </c>
      <c r="J1801" s="16">
        <f t="shared" si="138"/>
        <v>355.85000738382189</v>
      </c>
    </row>
    <row r="1802" spans="2:10">
      <c r="B1802" s="15">
        <v>23.17</v>
      </c>
      <c r="C1802" s="16">
        <v>62.42</v>
      </c>
      <c r="D1802" s="15">
        <v>49.194000000000003</v>
      </c>
      <c r="E1802" s="17">
        <f t="shared" si="136"/>
        <v>8.1990000000000007E-2</v>
      </c>
      <c r="F1802" s="17">
        <f t="shared" si="137"/>
        <v>7.6998981172068229E-2</v>
      </c>
      <c r="G1802" s="17">
        <f t="shared" si="135"/>
        <v>300.91307244991231</v>
      </c>
      <c r="H1802" s="16">
        <f t="shared" si="139"/>
        <v>363.33307244991232</v>
      </c>
      <c r="I1802" s="46">
        <v>6.33</v>
      </c>
      <c r="J1802" s="16">
        <f t="shared" si="138"/>
        <v>357.00307244991234</v>
      </c>
    </row>
    <row r="1803" spans="2:10">
      <c r="B1803" s="15">
        <v>23.23</v>
      </c>
      <c r="C1803" s="16">
        <v>62.42</v>
      </c>
      <c r="D1803" s="15">
        <v>49.218000000000004</v>
      </c>
      <c r="E1803" s="17">
        <f t="shared" si="136"/>
        <v>8.2030000000000006E-2</v>
      </c>
      <c r="F1803" s="17">
        <f t="shared" si="137"/>
        <v>7.7002336357147136E-2</v>
      </c>
      <c r="G1803" s="17">
        <f t="shared" si="135"/>
        <v>301.67915804860974</v>
      </c>
      <c r="H1803" s="16">
        <f t="shared" si="139"/>
        <v>364.09915804860975</v>
      </c>
      <c r="I1803" s="46">
        <v>6.33</v>
      </c>
      <c r="J1803" s="16">
        <f t="shared" si="138"/>
        <v>357.76915804860971</v>
      </c>
    </row>
    <row r="1804" spans="2:10">
      <c r="B1804" s="15">
        <v>23.14</v>
      </c>
      <c r="C1804" s="16">
        <v>62.47</v>
      </c>
      <c r="D1804" s="15">
        <v>49.246000000000002</v>
      </c>
      <c r="E1804" s="17">
        <f t="shared" si="136"/>
        <v>8.2076666666666673E-2</v>
      </c>
      <c r="F1804" s="17">
        <f t="shared" si="137"/>
        <v>7.7006251109319607E-2</v>
      </c>
      <c r="G1804" s="17">
        <f t="shared" si="135"/>
        <v>300.49508535547324</v>
      </c>
      <c r="H1804" s="16">
        <f t="shared" si="139"/>
        <v>362.96508535547321</v>
      </c>
      <c r="I1804" s="46">
        <v>6.33</v>
      </c>
      <c r="J1804" s="16">
        <f t="shared" si="138"/>
        <v>356.63508535547322</v>
      </c>
    </row>
    <row r="1805" spans="2:10">
      <c r="B1805" s="15">
        <v>23.2</v>
      </c>
      <c r="C1805" s="16">
        <v>62.42</v>
      </c>
      <c r="D1805" s="15">
        <v>49.268999999999998</v>
      </c>
      <c r="E1805" s="17">
        <f t="shared" si="136"/>
        <v>8.2115000000000007E-2</v>
      </c>
      <c r="F1805" s="17">
        <f t="shared" si="137"/>
        <v>7.7009467096390449E-2</v>
      </c>
      <c r="G1805" s="17">
        <f t="shared" si="135"/>
        <v>301.26166138718054</v>
      </c>
      <c r="H1805" s="16">
        <f t="shared" si="139"/>
        <v>363.68166138718055</v>
      </c>
      <c r="I1805" s="46">
        <v>6.28</v>
      </c>
      <c r="J1805" s="16">
        <f t="shared" si="138"/>
        <v>357.40166138718052</v>
      </c>
    </row>
    <row r="1806" spans="2:10">
      <c r="B1806" s="15">
        <v>23.32</v>
      </c>
      <c r="C1806" s="16">
        <v>62.47</v>
      </c>
      <c r="D1806" s="15">
        <v>49.295999999999999</v>
      </c>
      <c r="E1806" s="17">
        <f t="shared" si="136"/>
        <v>8.2159999999999997E-2</v>
      </c>
      <c r="F1806" s="17">
        <f t="shared" si="137"/>
        <v>7.7013242728329934E-2</v>
      </c>
      <c r="G1806" s="17">
        <f t="shared" si="135"/>
        <v>302.80506538678122</v>
      </c>
      <c r="H1806" s="16">
        <f t="shared" si="139"/>
        <v>365.27506538678119</v>
      </c>
      <c r="I1806" s="46">
        <v>6.33</v>
      </c>
      <c r="J1806" s="16">
        <f t="shared" si="138"/>
        <v>358.94506538678121</v>
      </c>
    </row>
    <row r="1807" spans="2:10">
      <c r="B1807" s="15">
        <v>23.29</v>
      </c>
      <c r="C1807" s="16">
        <v>62.47</v>
      </c>
      <c r="D1807" s="15">
        <v>49.320999999999998</v>
      </c>
      <c r="E1807" s="17">
        <f t="shared" si="136"/>
        <v>8.2201666666666659E-2</v>
      </c>
      <c r="F1807" s="17">
        <f t="shared" si="137"/>
        <v>7.7016739013948607E-2</v>
      </c>
      <c r="G1807" s="17">
        <f t="shared" si="135"/>
        <v>302.4017934047028</v>
      </c>
      <c r="H1807" s="16">
        <f t="shared" si="139"/>
        <v>364.87179340470277</v>
      </c>
      <c r="I1807" s="46">
        <v>6.28</v>
      </c>
      <c r="J1807" s="16">
        <f t="shared" si="138"/>
        <v>358.5917934047028</v>
      </c>
    </row>
    <row r="1808" spans="2:10">
      <c r="B1808" s="15">
        <v>23.45</v>
      </c>
      <c r="C1808" s="16">
        <v>62.47</v>
      </c>
      <c r="D1808" s="15">
        <v>49.347999999999999</v>
      </c>
      <c r="E1808" s="17">
        <f t="shared" si="136"/>
        <v>8.2246666666666676E-2</v>
      </c>
      <c r="F1808" s="17">
        <f t="shared" si="137"/>
        <v>7.7020515358996622E-2</v>
      </c>
      <c r="G1808" s="17">
        <f t="shared" si="135"/>
        <v>304.46433512809324</v>
      </c>
      <c r="H1808" s="16">
        <f t="shared" si="139"/>
        <v>366.93433512809327</v>
      </c>
      <c r="I1808" s="46">
        <v>6.22</v>
      </c>
      <c r="J1808" s="16">
        <f t="shared" si="138"/>
        <v>360.71433512809324</v>
      </c>
    </row>
    <row r="1809" spans="2:10">
      <c r="B1809" s="15">
        <v>23.51</v>
      </c>
      <c r="C1809" s="16">
        <v>62.51</v>
      </c>
      <c r="D1809" s="15">
        <v>49.375</v>
      </c>
      <c r="E1809" s="17">
        <f t="shared" si="136"/>
        <v>8.229166666666668E-2</v>
      </c>
      <c r="F1809" s="17">
        <f t="shared" si="137"/>
        <v>7.7024292074392209E-2</v>
      </c>
      <c r="G1809" s="17">
        <f t="shared" ref="G1809:G1872" si="140">B1809/F1809</f>
        <v>305.22838142145321</v>
      </c>
      <c r="H1809" s="16">
        <f t="shared" si="139"/>
        <v>367.7383814214532</v>
      </c>
      <c r="I1809" s="46">
        <v>6.28</v>
      </c>
      <c r="J1809" s="16">
        <f t="shared" si="138"/>
        <v>361.45838142145323</v>
      </c>
    </row>
    <row r="1810" spans="2:10">
      <c r="B1810" s="15">
        <v>23.55</v>
      </c>
      <c r="C1810" s="16">
        <v>62.51</v>
      </c>
      <c r="D1810" s="15">
        <v>49.399000000000001</v>
      </c>
      <c r="E1810" s="17">
        <f t="shared" ref="E1810:E1873" si="141">(D1810*10^-3)/($C$3)</f>
        <v>8.2331666666666664E-2</v>
      </c>
      <c r="F1810" s="17">
        <f t="shared" ref="F1810:F1873" si="142">$C$4/(1-E1810)</f>
        <v>7.7027649465696957E-2</v>
      </c>
      <c r="G1810" s="17">
        <f t="shared" si="140"/>
        <v>305.73437153223296</v>
      </c>
      <c r="H1810" s="16">
        <f t="shared" si="139"/>
        <v>368.24437153223295</v>
      </c>
      <c r="I1810" s="46">
        <v>6.33</v>
      </c>
      <c r="J1810" s="16">
        <f t="shared" ref="J1810:J1873" si="143">C1810-I1810+G1810</f>
        <v>361.91437153223296</v>
      </c>
    </row>
    <row r="1811" spans="2:10">
      <c r="B1811" s="15">
        <v>23.52</v>
      </c>
      <c r="C1811" s="16">
        <v>62.51</v>
      </c>
      <c r="D1811" s="15">
        <v>49.426000000000002</v>
      </c>
      <c r="E1811" s="17">
        <f t="shared" si="141"/>
        <v>8.2376666666666681E-2</v>
      </c>
      <c r="F1811" s="17">
        <f t="shared" si="142"/>
        <v>7.703142688078661E-2</v>
      </c>
      <c r="G1811" s="17">
        <f t="shared" si="140"/>
        <v>305.32992769820316</v>
      </c>
      <c r="H1811" s="16">
        <f t="shared" ref="H1811:H1874" si="144">G1811+C1811</f>
        <v>367.83992769820316</v>
      </c>
      <c r="I1811" s="46">
        <v>6.22</v>
      </c>
      <c r="J1811" s="16">
        <f t="shared" si="143"/>
        <v>361.61992769820318</v>
      </c>
    </row>
    <row r="1812" spans="2:10">
      <c r="B1812" s="15">
        <v>23.63</v>
      </c>
      <c r="C1812" s="16">
        <v>62.56</v>
      </c>
      <c r="D1812" s="15">
        <v>49.451000000000001</v>
      </c>
      <c r="E1812" s="17">
        <f t="shared" si="141"/>
        <v>8.2418333333333343E-2</v>
      </c>
      <c r="F1812" s="17">
        <f t="shared" si="142"/>
        <v>7.7034924817704159E-2</v>
      </c>
      <c r="G1812" s="17">
        <f t="shared" si="140"/>
        <v>306.74398730080094</v>
      </c>
      <c r="H1812" s="16">
        <f t="shared" si="144"/>
        <v>369.30398730080094</v>
      </c>
      <c r="I1812" s="46">
        <v>6.38</v>
      </c>
      <c r="J1812" s="16">
        <f t="shared" si="143"/>
        <v>362.92398730080095</v>
      </c>
    </row>
    <row r="1813" spans="2:10">
      <c r="B1813" s="15">
        <v>23.67</v>
      </c>
      <c r="C1813" s="16">
        <v>62.51</v>
      </c>
      <c r="D1813" s="15">
        <v>49.478000000000002</v>
      </c>
      <c r="E1813" s="17">
        <f t="shared" si="141"/>
        <v>8.2463333333333333E-2</v>
      </c>
      <c r="F1813" s="17">
        <f t="shared" si="142"/>
        <v>7.7038702946407606E-2</v>
      </c>
      <c r="G1813" s="17">
        <f t="shared" si="140"/>
        <v>307.24816351679971</v>
      </c>
      <c r="H1813" s="16">
        <f t="shared" si="144"/>
        <v>369.7581635167997</v>
      </c>
      <c r="I1813" s="46">
        <v>6.33</v>
      </c>
      <c r="J1813" s="16">
        <f t="shared" si="143"/>
        <v>363.42816351679971</v>
      </c>
    </row>
    <row r="1814" spans="2:10">
      <c r="B1814" s="15">
        <v>23.52</v>
      </c>
      <c r="C1814" s="16">
        <v>62.56</v>
      </c>
      <c r="D1814" s="15">
        <v>49.506</v>
      </c>
      <c r="E1814" s="17">
        <f t="shared" si="141"/>
        <v>8.251E-2</v>
      </c>
      <c r="F1814" s="17">
        <f t="shared" si="142"/>
        <v>7.7042621397258107E-2</v>
      </c>
      <c r="G1814" s="17">
        <f t="shared" si="140"/>
        <v>305.28556237362221</v>
      </c>
      <c r="H1814" s="16">
        <f t="shared" si="144"/>
        <v>367.84556237362222</v>
      </c>
      <c r="I1814" s="46">
        <v>6.28</v>
      </c>
      <c r="J1814" s="16">
        <f t="shared" si="143"/>
        <v>361.56556237362224</v>
      </c>
    </row>
    <row r="1815" spans="2:10">
      <c r="B1815" s="15">
        <v>23.61</v>
      </c>
      <c r="C1815" s="16">
        <v>62.56</v>
      </c>
      <c r="D1815" s="15">
        <v>49.531999999999996</v>
      </c>
      <c r="E1815" s="17">
        <f t="shared" si="141"/>
        <v>8.255333333333334E-2</v>
      </c>
      <c r="F1815" s="17">
        <f t="shared" si="142"/>
        <v>7.7046260315699028E-2</v>
      </c>
      <c r="G1815" s="17">
        <f t="shared" si="140"/>
        <v>306.43927301931876</v>
      </c>
      <c r="H1815" s="16">
        <f t="shared" si="144"/>
        <v>368.99927301931876</v>
      </c>
      <c r="I1815" s="46">
        <v>6.28</v>
      </c>
      <c r="J1815" s="16">
        <f t="shared" si="143"/>
        <v>362.71927301931873</v>
      </c>
    </row>
    <row r="1816" spans="2:10">
      <c r="B1816" s="15">
        <v>23.7</v>
      </c>
      <c r="C1816" s="16">
        <v>62.56</v>
      </c>
      <c r="D1816" s="15">
        <v>49.555999999999997</v>
      </c>
      <c r="E1816" s="17">
        <f t="shared" si="141"/>
        <v>8.2593333333333324E-2</v>
      </c>
      <c r="F1816" s="17">
        <f t="shared" si="142"/>
        <v>7.7049619622454255E-2</v>
      </c>
      <c r="G1816" s="17">
        <f t="shared" si="140"/>
        <v>307.59399093896639</v>
      </c>
      <c r="H1816" s="16">
        <f t="shared" si="144"/>
        <v>370.15399093896639</v>
      </c>
      <c r="I1816" s="46">
        <v>6.28</v>
      </c>
      <c r="J1816" s="16">
        <f t="shared" si="143"/>
        <v>363.87399093896636</v>
      </c>
    </row>
    <row r="1817" spans="2:10">
      <c r="B1817" s="15">
        <v>23.48</v>
      </c>
      <c r="C1817" s="16">
        <v>62.61</v>
      </c>
      <c r="D1817" s="15">
        <v>49.616999999999997</v>
      </c>
      <c r="E1817" s="17">
        <f t="shared" si="141"/>
        <v>8.2695000000000005E-2</v>
      </c>
      <c r="F1817" s="17">
        <f t="shared" si="142"/>
        <v>7.7058159179084762E-2</v>
      </c>
      <c r="G1817" s="17">
        <f t="shared" si="140"/>
        <v>304.70491704106234</v>
      </c>
      <c r="H1817" s="16">
        <f t="shared" si="144"/>
        <v>367.31491704106236</v>
      </c>
      <c r="I1817" s="46">
        <v>6.22</v>
      </c>
      <c r="J1817" s="16">
        <f t="shared" si="143"/>
        <v>361.09491704106233</v>
      </c>
    </row>
    <row r="1818" spans="2:10">
      <c r="B1818" s="15">
        <v>23.52</v>
      </c>
      <c r="C1818" s="16">
        <v>62.66</v>
      </c>
      <c r="D1818" s="15">
        <v>49.66</v>
      </c>
      <c r="E1818" s="17">
        <f t="shared" si="141"/>
        <v>8.2766666666666669E-2</v>
      </c>
      <c r="F1818" s="17">
        <f t="shared" si="142"/>
        <v>7.7064180004110569E-2</v>
      </c>
      <c r="G1818" s="17">
        <f t="shared" si="140"/>
        <v>305.20015912380376</v>
      </c>
      <c r="H1818" s="16">
        <f t="shared" si="144"/>
        <v>367.86015912380378</v>
      </c>
      <c r="I1818" s="46">
        <v>6.22</v>
      </c>
      <c r="J1818" s="16">
        <f t="shared" si="143"/>
        <v>361.64015912380376</v>
      </c>
    </row>
    <row r="1819" spans="2:10">
      <c r="B1819" s="15">
        <v>23.45</v>
      </c>
      <c r="C1819" s="16">
        <v>62.61</v>
      </c>
      <c r="D1819" s="15">
        <v>49.683</v>
      </c>
      <c r="E1819" s="17">
        <f t="shared" si="141"/>
        <v>8.2805000000000004E-2</v>
      </c>
      <c r="F1819" s="17">
        <f t="shared" si="142"/>
        <v>7.7067400831633784E-2</v>
      </c>
      <c r="G1819" s="17">
        <f t="shared" si="140"/>
        <v>304.27910824747187</v>
      </c>
      <c r="H1819" s="16">
        <f t="shared" si="144"/>
        <v>366.88910824747188</v>
      </c>
      <c r="I1819" s="46">
        <v>6.28</v>
      </c>
      <c r="J1819" s="16">
        <f t="shared" si="143"/>
        <v>360.60910824747185</v>
      </c>
    </row>
    <row r="1820" spans="2:10">
      <c r="B1820" s="15">
        <v>23.6</v>
      </c>
      <c r="C1820" s="16">
        <v>62.66</v>
      </c>
      <c r="D1820" s="15">
        <v>49.707000000000001</v>
      </c>
      <c r="E1820" s="17">
        <f t="shared" si="141"/>
        <v>8.2845000000000002E-2</v>
      </c>
      <c r="F1820" s="17">
        <f t="shared" si="142"/>
        <v>7.7070761982184419E-2</v>
      </c>
      <c r="G1820" s="17">
        <f t="shared" si="140"/>
        <v>306.21210161974716</v>
      </c>
      <c r="H1820" s="16">
        <f t="shared" si="144"/>
        <v>368.87210161974713</v>
      </c>
      <c r="I1820" s="46">
        <v>6.33</v>
      </c>
      <c r="J1820" s="16">
        <f t="shared" si="143"/>
        <v>362.54210161974714</v>
      </c>
    </row>
    <row r="1821" spans="2:10">
      <c r="B1821" s="15">
        <v>23.53</v>
      </c>
      <c r="C1821" s="16">
        <v>62.66</v>
      </c>
      <c r="D1821" s="15">
        <v>49.734999999999999</v>
      </c>
      <c r="E1821" s="17">
        <f t="shared" si="141"/>
        <v>8.2891666666666669E-2</v>
      </c>
      <c r="F1821" s="17">
        <f t="shared" si="142"/>
        <v>7.7074683695060028E-2</v>
      </c>
      <c r="G1821" s="17">
        <f t="shared" si="140"/>
        <v>305.2883109205431</v>
      </c>
      <c r="H1821" s="16">
        <f t="shared" si="144"/>
        <v>367.94831092054312</v>
      </c>
      <c r="I1821" s="46">
        <v>6.28</v>
      </c>
      <c r="J1821" s="16">
        <f t="shared" si="143"/>
        <v>361.66831092054309</v>
      </c>
    </row>
    <row r="1822" spans="2:10">
      <c r="B1822" s="15">
        <v>23.66</v>
      </c>
      <c r="C1822" s="16">
        <v>62.61</v>
      </c>
      <c r="D1822" s="15">
        <v>49.761000000000003</v>
      </c>
      <c r="E1822" s="17">
        <f t="shared" si="141"/>
        <v>8.2935000000000009E-2</v>
      </c>
      <c r="F1822" s="17">
        <f t="shared" si="142"/>
        <v>7.7078325642970069E-2</v>
      </c>
      <c r="G1822" s="17">
        <f t="shared" si="140"/>
        <v>306.9604821152198</v>
      </c>
      <c r="H1822" s="16">
        <f t="shared" si="144"/>
        <v>369.57048211521982</v>
      </c>
      <c r="I1822" s="46">
        <v>6.28</v>
      </c>
      <c r="J1822" s="16">
        <f t="shared" si="143"/>
        <v>363.29048211521979</v>
      </c>
    </row>
    <row r="1823" spans="2:10">
      <c r="B1823" s="15">
        <v>23.64</v>
      </c>
      <c r="C1823" s="16">
        <v>62.61</v>
      </c>
      <c r="D1823" s="15">
        <v>49.786999999999999</v>
      </c>
      <c r="E1823" s="17">
        <f t="shared" si="141"/>
        <v>8.2978333333333334E-2</v>
      </c>
      <c r="F1823" s="17">
        <f t="shared" si="142"/>
        <v>7.7081967935076434E-2</v>
      </c>
      <c r="G1823" s="17">
        <f t="shared" si="140"/>
        <v>306.68651350353667</v>
      </c>
      <c r="H1823" s="16">
        <f t="shared" si="144"/>
        <v>369.29651350353669</v>
      </c>
      <c r="I1823" s="46">
        <v>6.22</v>
      </c>
      <c r="J1823" s="16">
        <f t="shared" si="143"/>
        <v>363.07651350353666</v>
      </c>
    </row>
    <row r="1824" spans="2:10">
      <c r="B1824" s="15">
        <v>23.55</v>
      </c>
      <c r="C1824" s="16">
        <v>62.66</v>
      </c>
      <c r="D1824" s="15">
        <v>49.811999999999998</v>
      </c>
      <c r="E1824" s="17">
        <f t="shared" si="141"/>
        <v>8.302000000000001E-2</v>
      </c>
      <c r="F1824" s="17">
        <f t="shared" si="142"/>
        <v>7.7085470463663708E-2</v>
      </c>
      <c r="G1824" s="17">
        <f t="shared" si="140"/>
        <v>305.50504340634365</v>
      </c>
      <c r="H1824" s="16">
        <f t="shared" si="144"/>
        <v>368.16504340634367</v>
      </c>
      <c r="I1824" s="46">
        <v>6.28</v>
      </c>
      <c r="J1824" s="16">
        <f t="shared" si="143"/>
        <v>361.88504340634364</v>
      </c>
    </row>
    <row r="1825" spans="2:10">
      <c r="B1825" s="15">
        <v>23.5</v>
      </c>
      <c r="C1825" s="16">
        <v>61.94</v>
      </c>
      <c r="D1825" s="15">
        <v>49.838999999999999</v>
      </c>
      <c r="E1825" s="17">
        <f t="shared" si="141"/>
        <v>8.3065E-2</v>
      </c>
      <c r="F1825" s="17">
        <f t="shared" si="142"/>
        <v>7.7089253552073314E-2</v>
      </c>
      <c r="G1825" s="17">
        <f t="shared" si="140"/>
        <v>304.84145217628674</v>
      </c>
      <c r="H1825" s="16">
        <f t="shared" si="144"/>
        <v>366.78145217628673</v>
      </c>
      <c r="I1825" s="46">
        <v>6.28</v>
      </c>
      <c r="J1825" s="16">
        <f t="shared" si="143"/>
        <v>360.50145217628676</v>
      </c>
    </row>
    <row r="1826" spans="2:10">
      <c r="B1826" s="15">
        <v>23.55</v>
      </c>
      <c r="C1826" s="16">
        <v>62.08</v>
      </c>
      <c r="D1826" s="15">
        <v>49.863999999999997</v>
      </c>
      <c r="E1826" s="17">
        <f t="shared" si="141"/>
        <v>8.3106666666666662E-2</v>
      </c>
      <c r="F1826" s="17">
        <f t="shared" si="142"/>
        <v>7.7092756742809423E-2</v>
      </c>
      <c r="G1826" s="17">
        <f t="shared" si="140"/>
        <v>305.47616916289024</v>
      </c>
      <c r="H1826" s="16">
        <f t="shared" si="144"/>
        <v>367.55616916289023</v>
      </c>
      <c r="I1826" s="46">
        <v>6.33</v>
      </c>
      <c r="J1826" s="16">
        <f t="shared" si="143"/>
        <v>361.22616916289024</v>
      </c>
    </row>
    <row r="1827" spans="2:10">
      <c r="B1827" s="15">
        <v>23.54</v>
      </c>
      <c r="C1827" s="16">
        <v>62.18</v>
      </c>
      <c r="D1827" s="15">
        <v>49.893000000000001</v>
      </c>
      <c r="E1827" s="17">
        <f t="shared" si="141"/>
        <v>8.3155000000000007E-2</v>
      </c>
      <c r="F1827" s="17">
        <f t="shared" si="142"/>
        <v>7.709682084296729E-2</v>
      </c>
      <c r="G1827" s="17">
        <f t="shared" si="140"/>
        <v>305.33035918493778</v>
      </c>
      <c r="H1827" s="16">
        <f t="shared" si="144"/>
        <v>367.51035918493778</v>
      </c>
      <c r="I1827" s="46">
        <v>6.28</v>
      </c>
      <c r="J1827" s="16">
        <f t="shared" si="143"/>
        <v>361.23035918493775</v>
      </c>
    </row>
    <row r="1828" spans="2:10">
      <c r="B1828" s="15">
        <v>23.56</v>
      </c>
      <c r="C1828" s="16">
        <v>62.32</v>
      </c>
      <c r="D1828" s="15">
        <v>49.917999999999999</v>
      </c>
      <c r="E1828" s="17">
        <f t="shared" si="141"/>
        <v>8.3196666666666669E-2</v>
      </c>
      <c r="F1828" s="17">
        <f t="shared" si="142"/>
        <v>7.710032472151826E-2</v>
      </c>
      <c r="G1828" s="17">
        <f t="shared" si="140"/>
        <v>305.57588551147228</v>
      </c>
      <c r="H1828" s="16">
        <f t="shared" si="144"/>
        <v>367.89588551147227</v>
      </c>
      <c r="I1828" s="46">
        <v>6.22</v>
      </c>
      <c r="J1828" s="16">
        <f t="shared" si="143"/>
        <v>361.6758855114723</v>
      </c>
    </row>
    <row r="1829" spans="2:10">
      <c r="B1829" s="15">
        <v>23.3</v>
      </c>
      <c r="C1829" s="16">
        <v>62.42</v>
      </c>
      <c r="D1829" s="15">
        <v>49.957000000000001</v>
      </c>
      <c r="E1829" s="17">
        <f t="shared" si="141"/>
        <v>8.3261666666666678E-2</v>
      </c>
      <c r="F1829" s="17">
        <f t="shared" si="142"/>
        <v>7.7105791408057567E-2</v>
      </c>
      <c r="G1829" s="17">
        <f t="shared" si="140"/>
        <v>302.18223008298111</v>
      </c>
      <c r="H1829" s="16">
        <f t="shared" si="144"/>
        <v>364.60223008298112</v>
      </c>
      <c r="I1829" s="46">
        <v>6.22</v>
      </c>
      <c r="J1829" s="16">
        <f t="shared" si="143"/>
        <v>358.3822300829811</v>
      </c>
    </row>
    <row r="1830" spans="2:10">
      <c r="B1830" s="15">
        <v>23.23</v>
      </c>
      <c r="C1830" s="16">
        <v>62.51</v>
      </c>
      <c r="D1830" s="15">
        <v>49.985999999999997</v>
      </c>
      <c r="E1830" s="17">
        <f t="shared" si="141"/>
        <v>8.3309999999999995E-2</v>
      </c>
      <c r="F1830" s="17">
        <f t="shared" si="142"/>
        <v>7.7109856882665181E-2</v>
      </c>
      <c r="G1830" s="17">
        <f t="shared" si="140"/>
        <v>301.25850233839901</v>
      </c>
      <c r="H1830" s="16">
        <f t="shared" si="144"/>
        <v>363.768502338399</v>
      </c>
      <c r="I1830" s="46">
        <v>6.33</v>
      </c>
      <c r="J1830" s="16">
        <f t="shared" si="143"/>
        <v>357.43850233839902</v>
      </c>
    </row>
    <row r="1831" spans="2:10">
      <c r="B1831" s="15">
        <v>23.04</v>
      </c>
      <c r="C1831" s="16">
        <v>62.66</v>
      </c>
      <c r="D1831" s="15">
        <v>50.006999999999998</v>
      </c>
      <c r="E1831" s="17">
        <f t="shared" si="141"/>
        <v>8.3345000000000002E-2</v>
      </c>
      <c r="F1831" s="17">
        <f t="shared" si="142"/>
        <v>7.7112801114672752E-2</v>
      </c>
      <c r="G1831" s="17">
        <f t="shared" si="140"/>
        <v>298.78307708907789</v>
      </c>
      <c r="H1831" s="16">
        <f t="shared" si="144"/>
        <v>361.44307708907786</v>
      </c>
      <c r="I1831" s="46">
        <v>6.28</v>
      </c>
      <c r="J1831" s="16">
        <f t="shared" si="143"/>
        <v>355.16307708907789</v>
      </c>
    </row>
    <row r="1832" spans="2:10">
      <c r="B1832" s="15">
        <v>22.91</v>
      </c>
      <c r="C1832" s="16">
        <v>62.51</v>
      </c>
      <c r="D1832" s="15">
        <v>50.033999999999999</v>
      </c>
      <c r="E1832" s="17">
        <f t="shared" si="141"/>
        <v>8.3390000000000006E-2</v>
      </c>
      <c r="F1832" s="17">
        <f t="shared" si="142"/>
        <v>7.7116586886211522E-2</v>
      </c>
      <c r="G1832" s="17">
        <f t="shared" si="140"/>
        <v>297.08265011526748</v>
      </c>
      <c r="H1832" s="16">
        <f t="shared" si="144"/>
        <v>359.59265011526747</v>
      </c>
      <c r="I1832" s="46">
        <v>6.17</v>
      </c>
      <c r="J1832" s="16">
        <f t="shared" si="143"/>
        <v>353.42265011526746</v>
      </c>
    </row>
    <row r="1833" spans="2:10">
      <c r="B1833" s="15">
        <v>22.83</v>
      </c>
      <c r="C1833" s="16">
        <v>61.99</v>
      </c>
      <c r="D1833" s="15">
        <v>50.06</v>
      </c>
      <c r="E1833" s="17">
        <f t="shared" si="141"/>
        <v>8.3433333333333332E-2</v>
      </c>
      <c r="F1833" s="17">
        <f t="shared" si="142"/>
        <v>7.7120232795327148E-2</v>
      </c>
      <c r="G1833" s="17">
        <f t="shared" si="140"/>
        <v>296.03126407293871</v>
      </c>
      <c r="H1833" s="16">
        <f t="shared" si="144"/>
        <v>358.02126407293872</v>
      </c>
      <c r="I1833" s="46">
        <v>6.28</v>
      </c>
      <c r="J1833" s="16">
        <f t="shared" si="143"/>
        <v>351.74126407293869</v>
      </c>
    </row>
    <row r="1834" spans="2:10">
      <c r="B1834" s="15">
        <v>22.83</v>
      </c>
      <c r="C1834" s="16">
        <v>62.13</v>
      </c>
      <c r="D1834" s="15">
        <v>50.085999999999999</v>
      </c>
      <c r="E1834" s="17">
        <f t="shared" si="141"/>
        <v>8.3476666666666671E-2</v>
      </c>
      <c r="F1834" s="17">
        <f t="shared" si="142"/>
        <v>7.7123879049200803E-2</v>
      </c>
      <c r="G1834" s="17">
        <f t="shared" si="140"/>
        <v>296.01726834092085</v>
      </c>
      <c r="H1834" s="16">
        <f t="shared" si="144"/>
        <v>358.14726834092085</v>
      </c>
      <c r="I1834" s="46">
        <v>6.28</v>
      </c>
      <c r="J1834" s="16">
        <f t="shared" si="143"/>
        <v>351.86726834092087</v>
      </c>
    </row>
    <row r="1835" spans="2:10">
      <c r="B1835" s="15">
        <v>22.91</v>
      </c>
      <c r="C1835" s="16">
        <v>62.23</v>
      </c>
      <c r="D1835" s="15">
        <v>50.113</v>
      </c>
      <c r="E1835" s="17">
        <f t="shared" si="141"/>
        <v>8.3521666666666661E-2</v>
      </c>
      <c r="F1835" s="17">
        <f t="shared" si="142"/>
        <v>7.7127665908563417E-2</v>
      </c>
      <c r="G1835" s="17">
        <f t="shared" si="140"/>
        <v>297.03997560564483</v>
      </c>
      <c r="H1835" s="16">
        <f t="shared" si="144"/>
        <v>359.26997560564485</v>
      </c>
      <c r="I1835" s="46">
        <v>6.28</v>
      </c>
      <c r="J1835" s="16">
        <f t="shared" si="143"/>
        <v>352.98997560564482</v>
      </c>
    </row>
    <row r="1836" spans="2:10">
      <c r="B1836" s="15">
        <v>22.77</v>
      </c>
      <c r="C1836" s="16">
        <v>62.37</v>
      </c>
      <c r="D1836" s="15">
        <v>50.139000000000003</v>
      </c>
      <c r="E1836" s="17">
        <f t="shared" si="141"/>
        <v>8.3565000000000014E-2</v>
      </c>
      <c r="F1836" s="17">
        <f t="shared" si="142"/>
        <v>7.7131312865364537E-2</v>
      </c>
      <c r="G1836" s="17">
        <f t="shared" si="140"/>
        <v>295.21084439138031</v>
      </c>
      <c r="H1836" s="16">
        <f t="shared" si="144"/>
        <v>357.58084439138031</v>
      </c>
      <c r="I1836" s="46">
        <v>6.28</v>
      </c>
      <c r="J1836" s="16">
        <f t="shared" si="143"/>
        <v>351.30084439138028</v>
      </c>
    </row>
    <row r="1837" spans="2:10">
      <c r="B1837" s="15">
        <v>22.61</v>
      </c>
      <c r="C1837" s="16">
        <v>62.47</v>
      </c>
      <c r="D1837" s="15">
        <v>50.164999999999999</v>
      </c>
      <c r="E1837" s="17">
        <f t="shared" si="141"/>
        <v>8.360833333333334E-2</v>
      </c>
      <c r="F1837" s="17">
        <f t="shared" si="142"/>
        <v>7.7134960167072317E-2</v>
      </c>
      <c r="G1837" s="17">
        <f t="shared" si="140"/>
        <v>293.12259902678795</v>
      </c>
      <c r="H1837" s="16">
        <f t="shared" si="144"/>
        <v>355.59259902678798</v>
      </c>
      <c r="I1837" s="46">
        <v>6.22</v>
      </c>
      <c r="J1837" s="16">
        <f t="shared" si="143"/>
        <v>349.37259902678795</v>
      </c>
    </row>
    <row r="1838" spans="2:10">
      <c r="B1838" s="15">
        <v>22.66</v>
      </c>
      <c r="C1838" s="16">
        <v>62.56</v>
      </c>
      <c r="D1838" s="15">
        <v>50.19</v>
      </c>
      <c r="E1838" s="17">
        <f t="shared" si="141"/>
        <v>8.3650000000000002E-2</v>
      </c>
      <c r="F1838" s="17">
        <f t="shared" si="142"/>
        <v>7.7138467513254053E-2</v>
      </c>
      <c r="G1838" s="17">
        <f t="shared" si="140"/>
        <v>293.75745630552649</v>
      </c>
      <c r="H1838" s="16">
        <f t="shared" si="144"/>
        <v>356.31745630552649</v>
      </c>
      <c r="I1838" s="46">
        <v>6.22</v>
      </c>
      <c r="J1838" s="16">
        <f t="shared" si="143"/>
        <v>350.09745630552652</v>
      </c>
    </row>
    <row r="1839" spans="2:10">
      <c r="B1839" s="15">
        <v>22.88</v>
      </c>
      <c r="C1839" s="16">
        <v>62.66</v>
      </c>
      <c r="D1839" s="15">
        <v>50.216000000000001</v>
      </c>
      <c r="E1839" s="17">
        <f t="shared" si="141"/>
        <v>8.3693333333333342E-2</v>
      </c>
      <c r="F1839" s="17">
        <f t="shared" si="142"/>
        <v>7.7142115491651647E-2</v>
      </c>
      <c r="G1839" s="17">
        <f t="shared" si="140"/>
        <v>296.5954440603341</v>
      </c>
      <c r="H1839" s="16">
        <f t="shared" si="144"/>
        <v>359.25544406033407</v>
      </c>
      <c r="I1839" s="46">
        <v>6.28</v>
      </c>
      <c r="J1839" s="16">
        <f t="shared" si="143"/>
        <v>352.9754440603341</v>
      </c>
    </row>
    <row r="1840" spans="2:10">
      <c r="B1840" s="15">
        <v>22.98</v>
      </c>
      <c r="C1840" s="16">
        <v>62.47</v>
      </c>
      <c r="D1840" s="15">
        <v>50.244</v>
      </c>
      <c r="E1840" s="17">
        <f t="shared" si="141"/>
        <v>8.3740000000000009E-2</v>
      </c>
      <c r="F1840" s="17">
        <f t="shared" si="142"/>
        <v>7.7146044469659655E-2</v>
      </c>
      <c r="G1840" s="17">
        <f t="shared" si="140"/>
        <v>297.87658146280825</v>
      </c>
      <c r="H1840" s="16">
        <f t="shared" si="144"/>
        <v>360.34658146280822</v>
      </c>
      <c r="I1840" s="46">
        <v>6.54</v>
      </c>
      <c r="J1840" s="16">
        <f t="shared" si="143"/>
        <v>353.80658146280825</v>
      </c>
    </row>
    <row r="1841" spans="2:10">
      <c r="B1841" s="15">
        <v>22.96</v>
      </c>
      <c r="C1841" s="16">
        <v>62.13</v>
      </c>
      <c r="D1841" s="15">
        <v>50.267000000000003</v>
      </c>
      <c r="E1841" s="17">
        <f t="shared" si="141"/>
        <v>8.3778333333333344E-2</v>
      </c>
      <c r="F1841" s="17">
        <f t="shared" si="142"/>
        <v>7.714927214386294E-2</v>
      </c>
      <c r="G1841" s="17">
        <f t="shared" si="140"/>
        <v>297.60488157536582</v>
      </c>
      <c r="H1841" s="16">
        <f t="shared" si="144"/>
        <v>359.73488157536582</v>
      </c>
      <c r="I1841" s="46">
        <v>6.33</v>
      </c>
      <c r="J1841" s="16">
        <f t="shared" si="143"/>
        <v>353.40488157536583</v>
      </c>
    </row>
    <row r="1842" spans="2:10">
      <c r="B1842" s="15">
        <v>23.1</v>
      </c>
      <c r="C1842" s="16">
        <v>62.23</v>
      </c>
      <c r="D1842" s="15">
        <v>50.292999999999999</v>
      </c>
      <c r="E1842" s="17">
        <f t="shared" si="141"/>
        <v>8.3821666666666669E-2</v>
      </c>
      <c r="F1842" s="17">
        <f t="shared" si="142"/>
        <v>7.7152921144286332E-2</v>
      </c>
      <c r="G1842" s="17">
        <f t="shared" si="140"/>
        <v>299.4053842342521</v>
      </c>
      <c r="H1842" s="16">
        <f t="shared" si="144"/>
        <v>361.63538423425211</v>
      </c>
      <c r="I1842" s="46">
        <v>6.22</v>
      </c>
      <c r="J1842" s="16">
        <f t="shared" si="143"/>
        <v>355.41538423425209</v>
      </c>
    </row>
    <row r="1843" spans="2:10">
      <c r="B1843" s="15">
        <v>23.31</v>
      </c>
      <c r="C1843" s="16">
        <v>62.42</v>
      </c>
      <c r="D1843" s="15">
        <v>50.317999999999998</v>
      </c>
      <c r="E1843" s="17">
        <f t="shared" si="141"/>
        <v>8.3863333333333345E-2</v>
      </c>
      <c r="F1843" s="17">
        <f t="shared" si="142"/>
        <v>7.7156430124075762E-2</v>
      </c>
      <c r="G1843" s="17">
        <f t="shared" si="140"/>
        <v>302.11351098690068</v>
      </c>
      <c r="H1843" s="16">
        <f t="shared" si="144"/>
        <v>364.53351098690069</v>
      </c>
      <c r="I1843" s="46">
        <v>6.28</v>
      </c>
      <c r="J1843" s="16">
        <f t="shared" si="143"/>
        <v>358.25351098690066</v>
      </c>
    </row>
    <row r="1844" spans="2:10">
      <c r="B1844" s="15">
        <v>23.36</v>
      </c>
      <c r="C1844" s="16">
        <v>62.47</v>
      </c>
      <c r="D1844" s="15">
        <v>50.344999999999999</v>
      </c>
      <c r="E1844" s="17">
        <f t="shared" si="141"/>
        <v>8.3908333333333335E-2</v>
      </c>
      <c r="F1844" s="17">
        <f t="shared" si="142"/>
        <v>7.7160220180771955E-2</v>
      </c>
      <c r="G1844" s="17">
        <f t="shared" si="140"/>
        <v>302.74667367811924</v>
      </c>
      <c r="H1844" s="16">
        <f t="shared" si="144"/>
        <v>365.21667367811926</v>
      </c>
      <c r="I1844" s="46">
        <v>6.28</v>
      </c>
      <c r="J1844" s="16">
        <f t="shared" si="143"/>
        <v>358.93667367811923</v>
      </c>
    </row>
    <row r="1845" spans="2:10">
      <c r="B1845" s="15">
        <v>23.58</v>
      </c>
      <c r="C1845" s="16">
        <v>62.61</v>
      </c>
      <c r="D1845" s="15">
        <v>50.369</v>
      </c>
      <c r="E1845" s="17">
        <f t="shared" si="141"/>
        <v>8.3948333333333347E-2</v>
      </c>
      <c r="F1845" s="17">
        <f t="shared" si="142"/>
        <v>7.7163589432659746E-2</v>
      </c>
      <c r="G1845" s="17">
        <f t="shared" si="140"/>
        <v>305.58454023938503</v>
      </c>
      <c r="H1845" s="16">
        <f t="shared" si="144"/>
        <v>368.19454023938505</v>
      </c>
      <c r="I1845" s="46">
        <v>6.33</v>
      </c>
      <c r="J1845" s="16">
        <f t="shared" si="143"/>
        <v>361.86454023938506</v>
      </c>
    </row>
    <row r="1846" spans="2:10">
      <c r="B1846" s="15">
        <v>23.66</v>
      </c>
      <c r="C1846" s="16">
        <v>62.66</v>
      </c>
      <c r="D1846" s="15">
        <v>50.396000000000001</v>
      </c>
      <c r="E1846" s="17">
        <f t="shared" si="141"/>
        <v>8.3993333333333337E-2</v>
      </c>
      <c r="F1846" s="17">
        <f t="shared" si="142"/>
        <v>7.7167380192760981E-2</v>
      </c>
      <c r="G1846" s="17">
        <f t="shared" si="140"/>
        <v>306.60623622181134</v>
      </c>
      <c r="H1846" s="16">
        <f t="shared" si="144"/>
        <v>369.26623622181137</v>
      </c>
      <c r="I1846" s="46">
        <v>6.33</v>
      </c>
      <c r="J1846" s="16">
        <f t="shared" si="143"/>
        <v>362.93623622181133</v>
      </c>
    </row>
    <row r="1847" spans="2:10">
      <c r="B1847" s="15">
        <v>23.41</v>
      </c>
      <c r="C1847" s="16">
        <v>62.13</v>
      </c>
      <c r="D1847" s="15">
        <v>50.423000000000002</v>
      </c>
      <c r="E1847" s="17">
        <f t="shared" si="141"/>
        <v>8.403833333333334E-2</v>
      </c>
      <c r="F1847" s="17">
        <f t="shared" si="142"/>
        <v>7.7171171325332411E-2</v>
      </c>
      <c r="G1847" s="17">
        <f t="shared" si="140"/>
        <v>303.35162208838176</v>
      </c>
      <c r="H1847" s="16">
        <f t="shared" si="144"/>
        <v>365.48162208838176</v>
      </c>
      <c r="I1847" s="46">
        <v>6.28</v>
      </c>
      <c r="J1847" s="16">
        <f t="shared" si="143"/>
        <v>359.20162208838178</v>
      </c>
    </row>
    <row r="1848" spans="2:10">
      <c r="B1848" s="15">
        <v>23.39</v>
      </c>
      <c r="C1848" s="16">
        <v>62.32</v>
      </c>
      <c r="D1848" s="15">
        <v>50.448</v>
      </c>
      <c r="E1848" s="17">
        <f t="shared" si="141"/>
        <v>8.4080000000000002E-2</v>
      </c>
      <c r="F1848" s="17">
        <f t="shared" si="142"/>
        <v>7.7174681965423125E-2</v>
      </c>
      <c r="G1848" s="17">
        <f t="shared" si="140"/>
        <v>303.07867041783874</v>
      </c>
      <c r="H1848" s="16">
        <f t="shared" si="144"/>
        <v>365.39867041783873</v>
      </c>
      <c r="I1848" s="46">
        <v>6.28</v>
      </c>
      <c r="J1848" s="16">
        <f t="shared" si="143"/>
        <v>359.11867041783876</v>
      </c>
    </row>
    <row r="1849" spans="2:10">
      <c r="B1849" s="15">
        <v>23.58</v>
      </c>
      <c r="C1849" s="16">
        <v>62.42</v>
      </c>
      <c r="D1849" s="15">
        <v>50.472999999999999</v>
      </c>
      <c r="E1849" s="17">
        <f t="shared" si="141"/>
        <v>8.4121666666666664E-2</v>
      </c>
      <c r="F1849" s="17">
        <f t="shared" si="142"/>
        <v>7.7178192924937647E-2</v>
      </c>
      <c r="G1849" s="17">
        <f t="shared" si="140"/>
        <v>305.5267181875268</v>
      </c>
      <c r="H1849" s="16">
        <f t="shared" si="144"/>
        <v>367.94671818752681</v>
      </c>
      <c r="I1849" s="46">
        <v>6.33</v>
      </c>
      <c r="J1849" s="16">
        <f t="shared" si="143"/>
        <v>361.61671818752677</v>
      </c>
    </row>
    <row r="1850" spans="2:10">
      <c r="B1850" s="15">
        <v>23.61</v>
      </c>
      <c r="C1850" s="16">
        <v>62.61</v>
      </c>
      <c r="D1850" s="15">
        <v>50.497999999999998</v>
      </c>
      <c r="E1850" s="17">
        <f t="shared" si="141"/>
        <v>8.416333333333334E-2</v>
      </c>
      <c r="F1850" s="17">
        <f t="shared" si="142"/>
        <v>7.7181704203919566E-2</v>
      </c>
      <c r="G1850" s="17">
        <f t="shared" si="140"/>
        <v>305.90151180933628</v>
      </c>
      <c r="H1850" s="16">
        <f t="shared" si="144"/>
        <v>368.5115118093363</v>
      </c>
      <c r="I1850" s="46">
        <v>6.33</v>
      </c>
      <c r="J1850" s="16">
        <f t="shared" si="143"/>
        <v>362.18151180933626</v>
      </c>
    </row>
    <row r="1851" spans="2:10">
      <c r="B1851" s="15">
        <v>23.35</v>
      </c>
      <c r="C1851" s="16">
        <v>62.71</v>
      </c>
      <c r="D1851" s="15">
        <v>50.524000000000001</v>
      </c>
      <c r="E1851" s="17">
        <f t="shared" si="141"/>
        <v>8.4206666666666666E-2</v>
      </c>
      <c r="F1851" s="17">
        <f t="shared" si="142"/>
        <v>7.7185356272998648E-2</v>
      </c>
      <c r="G1851" s="17">
        <f t="shared" si="140"/>
        <v>302.51852329880882</v>
      </c>
      <c r="H1851" s="16">
        <f t="shared" si="144"/>
        <v>365.2285232988088</v>
      </c>
      <c r="I1851" s="46">
        <v>6.33</v>
      </c>
      <c r="J1851" s="16">
        <f t="shared" si="143"/>
        <v>358.89852329880881</v>
      </c>
    </row>
    <row r="1852" spans="2:10">
      <c r="B1852" s="15">
        <v>23.33</v>
      </c>
      <c r="C1852" s="16">
        <v>62.56</v>
      </c>
      <c r="D1852" s="15">
        <v>50.551000000000002</v>
      </c>
      <c r="E1852" s="17">
        <f t="shared" si="141"/>
        <v>8.4251666666666683E-2</v>
      </c>
      <c r="F1852" s="17">
        <f t="shared" si="142"/>
        <v>7.7189149172101887E-2</v>
      </c>
      <c r="G1852" s="17">
        <f t="shared" si="140"/>
        <v>302.24455445134055</v>
      </c>
      <c r="H1852" s="16">
        <f t="shared" si="144"/>
        <v>364.80455445134055</v>
      </c>
      <c r="I1852" s="46">
        <v>6.28</v>
      </c>
      <c r="J1852" s="16">
        <f t="shared" si="143"/>
        <v>358.52455445134058</v>
      </c>
    </row>
    <row r="1853" spans="2:10">
      <c r="B1853" s="15">
        <v>23.39</v>
      </c>
      <c r="C1853" s="16">
        <v>62.37</v>
      </c>
      <c r="D1853" s="15">
        <v>50.576999999999998</v>
      </c>
      <c r="E1853" s="17">
        <f t="shared" si="141"/>
        <v>8.4294999999999995E-2</v>
      </c>
      <c r="F1853" s="17">
        <f t="shared" si="142"/>
        <v>7.7192801945790784E-2</v>
      </c>
      <c r="G1853" s="17">
        <f t="shared" si="140"/>
        <v>303.00752674356607</v>
      </c>
      <c r="H1853" s="16">
        <f t="shared" si="144"/>
        <v>365.37752674356608</v>
      </c>
      <c r="I1853" s="46">
        <v>6.22</v>
      </c>
      <c r="J1853" s="16">
        <f t="shared" si="143"/>
        <v>359.15752674356605</v>
      </c>
    </row>
    <row r="1854" spans="2:10">
      <c r="B1854" s="15">
        <v>23.44</v>
      </c>
      <c r="C1854" s="16">
        <v>62.23</v>
      </c>
      <c r="D1854" s="15">
        <v>50.603000000000002</v>
      </c>
      <c r="E1854" s="17">
        <f t="shared" si="141"/>
        <v>8.4338333333333335E-2</v>
      </c>
      <c r="F1854" s="17">
        <f t="shared" si="142"/>
        <v>7.7196455065211875E-2</v>
      </c>
      <c r="G1854" s="17">
        <f t="shared" si="140"/>
        <v>303.64088584377367</v>
      </c>
      <c r="H1854" s="16">
        <f t="shared" si="144"/>
        <v>365.87088584377369</v>
      </c>
      <c r="I1854" s="46">
        <v>6.28</v>
      </c>
      <c r="J1854" s="16">
        <f t="shared" si="143"/>
        <v>359.59088584377366</v>
      </c>
    </row>
    <row r="1855" spans="2:10">
      <c r="B1855" s="15">
        <v>23.47</v>
      </c>
      <c r="C1855" s="16">
        <v>62.13</v>
      </c>
      <c r="D1855" s="15">
        <v>50.63</v>
      </c>
      <c r="E1855" s="17">
        <f t="shared" si="141"/>
        <v>8.4383333333333338E-2</v>
      </c>
      <c r="F1855" s="17">
        <f t="shared" si="142"/>
        <v>7.7200249055212722E-2</v>
      </c>
      <c r="G1855" s="17">
        <f t="shared" si="140"/>
        <v>304.01456325891547</v>
      </c>
      <c r="H1855" s="16">
        <f t="shared" si="144"/>
        <v>366.14456325891547</v>
      </c>
      <c r="I1855" s="46">
        <v>6.22</v>
      </c>
      <c r="J1855" s="16">
        <f t="shared" si="143"/>
        <v>359.9245632589155</v>
      </c>
    </row>
    <row r="1856" spans="2:10">
      <c r="B1856" s="15">
        <v>23.54</v>
      </c>
      <c r="C1856" s="16">
        <v>62.08</v>
      </c>
      <c r="D1856" s="15">
        <v>50.654000000000003</v>
      </c>
      <c r="E1856" s="17">
        <f t="shared" si="141"/>
        <v>8.442333333333335E-2</v>
      </c>
      <c r="F1856" s="17">
        <f t="shared" si="142"/>
        <v>7.720362180385805E-2</v>
      </c>
      <c r="G1856" s="17">
        <f t="shared" si="140"/>
        <v>304.90797516993757</v>
      </c>
      <c r="H1856" s="16">
        <f t="shared" si="144"/>
        <v>366.98797516993756</v>
      </c>
      <c r="I1856" s="46">
        <v>6.28</v>
      </c>
      <c r="J1856" s="16">
        <f t="shared" si="143"/>
        <v>360.70797516993758</v>
      </c>
    </row>
    <row r="1857" spans="2:10">
      <c r="B1857" s="15">
        <v>23.57</v>
      </c>
      <c r="C1857" s="16">
        <v>61.89</v>
      </c>
      <c r="D1857" s="15">
        <v>50.680999999999997</v>
      </c>
      <c r="E1857" s="17">
        <f t="shared" si="141"/>
        <v>8.4468333333333326E-2</v>
      </c>
      <c r="F1857" s="17">
        <f t="shared" si="142"/>
        <v>7.7207416498359258E-2</v>
      </c>
      <c r="G1857" s="17">
        <f t="shared" si="140"/>
        <v>305.28155284798174</v>
      </c>
      <c r="H1857" s="16">
        <f t="shared" si="144"/>
        <v>367.17155284798173</v>
      </c>
      <c r="I1857" s="46">
        <v>6.22</v>
      </c>
      <c r="J1857" s="16">
        <f t="shared" si="143"/>
        <v>360.95155284798176</v>
      </c>
    </row>
    <row r="1858" spans="2:10">
      <c r="B1858" s="15">
        <v>23.52</v>
      </c>
      <c r="C1858" s="16">
        <v>61.89</v>
      </c>
      <c r="D1858" s="15">
        <v>50.707000000000001</v>
      </c>
      <c r="E1858" s="17">
        <f t="shared" si="141"/>
        <v>8.4511666666666679E-2</v>
      </c>
      <c r="F1858" s="17">
        <f t="shared" si="142"/>
        <v>7.7211071001200102E-2</v>
      </c>
      <c r="G1858" s="17">
        <f t="shared" si="140"/>
        <v>304.61952793835002</v>
      </c>
      <c r="H1858" s="16">
        <f t="shared" si="144"/>
        <v>366.50952793835</v>
      </c>
      <c r="I1858" s="46">
        <v>6.22</v>
      </c>
      <c r="J1858" s="16">
        <f t="shared" si="143"/>
        <v>360.28952793835003</v>
      </c>
    </row>
    <row r="1859" spans="2:10">
      <c r="B1859" s="15">
        <v>23.65</v>
      </c>
      <c r="C1859" s="16">
        <v>61.94</v>
      </c>
      <c r="D1859" s="15">
        <v>50.734000000000002</v>
      </c>
      <c r="E1859" s="17">
        <f t="shared" si="141"/>
        <v>8.4556666666666669E-2</v>
      </c>
      <c r="F1859" s="17">
        <f t="shared" si="142"/>
        <v>7.7214866428037071E-2</v>
      </c>
      <c r="G1859" s="17">
        <f t="shared" si="140"/>
        <v>306.28816825114103</v>
      </c>
      <c r="H1859" s="16">
        <f t="shared" si="144"/>
        <v>368.22816825114103</v>
      </c>
      <c r="I1859" s="46">
        <v>6.22</v>
      </c>
      <c r="J1859" s="16">
        <f t="shared" si="143"/>
        <v>362.008168251141</v>
      </c>
    </row>
    <row r="1860" spans="2:10">
      <c r="B1860" s="15">
        <v>23.83</v>
      </c>
      <c r="C1860" s="16">
        <v>62.18</v>
      </c>
      <c r="D1860" s="15">
        <v>50.759</v>
      </c>
      <c r="E1860" s="17">
        <f t="shared" si="141"/>
        <v>8.4598333333333331E-2</v>
      </c>
      <c r="F1860" s="17">
        <f t="shared" si="142"/>
        <v>7.7218381044864115E-2</v>
      </c>
      <c r="G1860" s="17">
        <f t="shared" si="140"/>
        <v>308.60527865968459</v>
      </c>
      <c r="H1860" s="16">
        <f t="shared" si="144"/>
        <v>370.78527865968459</v>
      </c>
      <c r="I1860" s="46">
        <v>6.33</v>
      </c>
      <c r="J1860" s="16">
        <f t="shared" si="143"/>
        <v>364.45527865968461</v>
      </c>
    </row>
    <row r="1861" spans="2:10">
      <c r="B1861" s="15">
        <v>24.06</v>
      </c>
      <c r="C1861" s="16">
        <v>62.42</v>
      </c>
      <c r="D1861" s="15">
        <v>50.783999999999999</v>
      </c>
      <c r="E1861" s="17">
        <f t="shared" si="141"/>
        <v>8.4640000000000007E-2</v>
      </c>
      <c r="F1861" s="17">
        <f t="shared" si="142"/>
        <v>7.7221895981657879E-2</v>
      </c>
      <c r="G1861" s="17">
        <f t="shared" si="140"/>
        <v>311.5696616114534</v>
      </c>
      <c r="H1861" s="16">
        <f t="shared" si="144"/>
        <v>373.98966161145341</v>
      </c>
      <c r="I1861" s="46">
        <v>6.33</v>
      </c>
      <c r="J1861" s="16">
        <f t="shared" si="143"/>
        <v>367.65966161145343</v>
      </c>
    </row>
    <row r="1862" spans="2:10">
      <c r="B1862" s="15">
        <v>24.13</v>
      </c>
      <c r="C1862" s="16">
        <v>62.75</v>
      </c>
      <c r="D1862" s="15">
        <v>50.808</v>
      </c>
      <c r="E1862" s="17">
        <f t="shared" si="141"/>
        <v>8.4680000000000005E-2</v>
      </c>
      <c r="F1862" s="17">
        <f t="shared" si="142"/>
        <v>7.7225270622045122E-2</v>
      </c>
      <c r="G1862" s="17">
        <f t="shared" si="140"/>
        <v>312.46248547443389</v>
      </c>
      <c r="H1862" s="16">
        <f t="shared" si="144"/>
        <v>375.21248547443389</v>
      </c>
      <c r="I1862" s="46">
        <v>6.33</v>
      </c>
      <c r="J1862" s="16">
        <f t="shared" si="143"/>
        <v>368.88248547443391</v>
      </c>
    </row>
    <row r="1863" spans="2:10">
      <c r="B1863" s="15">
        <v>24.27</v>
      </c>
      <c r="C1863" s="16">
        <v>62.04</v>
      </c>
      <c r="D1863" s="15">
        <v>50.835999999999999</v>
      </c>
      <c r="E1863" s="17">
        <f t="shared" si="141"/>
        <v>8.4726666666666672E-2</v>
      </c>
      <c r="F1863" s="17">
        <f t="shared" si="142"/>
        <v>7.7229208075296638E-2</v>
      </c>
      <c r="G1863" s="17">
        <f t="shared" si="140"/>
        <v>314.25934053780958</v>
      </c>
      <c r="H1863" s="16">
        <f t="shared" si="144"/>
        <v>376.2993405378096</v>
      </c>
      <c r="I1863" s="46">
        <v>6.01</v>
      </c>
      <c r="J1863" s="16">
        <f t="shared" si="143"/>
        <v>370.28934053780961</v>
      </c>
    </row>
    <row r="1864" spans="2:10">
      <c r="B1864" s="15">
        <v>23.74</v>
      </c>
      <c r="C1864" s="16">
        <v>62.23</v>
      </c>
      <c r="D1864" s="15">
        <v>50.895000000000003</v>
      </c>
      <c r="E1864" s="17">
        <f t="shared" si="141"/>
        <v>8.4825000000000012E-2</v>
      </c>
      <c r="F1864" s="17">
        <f t="shared" si="142"/>
        <v>7.7237506166329226E-2</v>
      </c>
      <c r="G1864" s="17">
        <f t="shared" si="140"/>
        <v>307.36362653755862</v>
      </c>
      <c r="H1864" s="16">
        <f t="shared" si="144"/>
        <v>369.59362653755863</v>
      </c>
      <c r="I1864" s="46">
        <v>6.28</v>
      </c>
      <c r="J1864" s="16">
        <f t="shared" si="143"/>
        <v>363.3136265375586</v>
      </c>
    </row>
    <row r="1865" spans="2:10">
      <c r="B1865" s="15">
        <v>23.77</v>
      </c>
      <c r="C1865" s="16">
        <v>62.32</v>
      </c>
      <c r="D1865" s="15">
        <v>50.917999999999999</v>
      </c>
      <c r="E1865" s="17">
        <f t="shared" si="141"/>
        <v>8.4863333333333332E-2</v>
      </c>
      <c r="F1865" s="17">
        <f t="shared" si="142"/>
        <v>7.7240741498468726E-2</v>
      </c>
      <c r="G1865" s="17">
        <f t="shared" si="140"/>
        <v>307.73914826375966</v>
      </c>
      <c r="H1865" s="16">
        <f t="shared" si="144"/>
        <v>370.05914826375965</v>
      </c>
      <c r="I1865" s="46">
        <v>6.22</v>
      </c>
      <c r="J1865" s="16">
        <f t="shared" si="143"/>
        <v>363.83914826375968</v>
      </c>
    </row>
    <row r="1866" spans="2:10">
      <c r="B1866" s="15">
        <v>24.11</v>
      </c>
      <c r="C1866" s="16">
        <v>62.42</v>
      </c>
      <c r="D1866" s="15">
        <v>50.942999999999998</v>
      </c>
      <c r="E1866" s="17">
        <f t="shared" si="141"/>
        <v>8.4905000000000008E-2</v>
      </c>
      <c r="F1866" s="17">
        <f t="shared" si="142"/>
        <v>7.7244258471273849E-2</v>
      </c>
      <c r="G1866" s="17">
        <f t="shared" si="140"/>
        <v>312.12675837863338</v>
      </c>
      <c r="H1866" s="16">
        <f t="shared" si="144"/>
        <v>374.5467583786334</v>
      </c>
      <c r="I1866" s="46">
        <v>6.28</v>
      </c>
      <c r="J1866" s="16">
        <f t="shared" si="143"/>
        <v>368.26675837863337</v>
      </c>
    </row>
    <row r="1867" spans="2:10">
      <c r="B1867" s="15">
        <v>23.66</v>
      </c>
      <c r="C1867" s="16">
        <v>62.51</v>
      </c>
      <c r="D1867" s="15">
        <v>50.991999999999997</v>
      </c>
      <c r="E1867" s="17">
        <f t="shared" si="141"/>
        <v>8.4986666666666669E-2</v>
      </c>
      <c r="F1867" s="17">
        <f t="shared" si="142"/>
        <v>7.7251152667105416E-2</v>
      </c>
      <c r="G1867" s="17">
        <f t="shared" si="140"/>
        <v>306.27374716280121</v>
      </c>
      <c r="H1867" s="16">
        <f t="shared" si="144"/>
        <v>368.78374716280121</v>
      </c>
      <c r="I1867" s="46">
        <v>6.28</v>
      </c>
      <c r="J1867" s="16">
        <f t="shared" si="143"/>
        <v>362.50374716280123</v>
      </c>
    </row>
    <row r="1868" spans="2:10">
      <c r="B1868" s="15">
        <v>23.54</v>
      </c>
      <c r="C1868" s="16">
        <v>62.66</v>
      </c>
      <c r="D1868" s="15">
        <v>51.017000000000003</v>
      </c>
      <c r="E1868" s="17">
        <f t="shared" si="141"/>
        <v>8.5028333333333345E-2</v>
      </c>
      <c r="F1868" s="17">
        <f t="shared" si="142"/>
        <v>7.7254670588091448E-2</v>
      </c>
      <c r="G1868" s="17">
        <f t="shared" si="140"/>
        <v>304.70649632966803</v>
      </c>
      <c r="H1868" s="16">
        <f t="shared" si="144"/>
        <v>367.36649632966805</v>
      </c>
      <c r="I1868" s="46">
        <v>6.28</v>
      </c>
      <c r="J1868" s="16">
        <f t="shared" si="143"/>
        <v>361.08649632966802</v>
      </c>
    </row>
    <row r="1869" spans="2:10">
      <c r="B1869" s="15">
        <v>23.68</v>
      </c>
      <c r="C1869" s="16">
        <v>61.32</v>
      </c>
      <c r="D1869" s="15">
        <v>51.042999999999999</v>
      </c>
      <c r="E1869" s="17">
        <f t="shared" si="141"/>
        <v>8.507166666666667E-2</v>
      </c>
      <c r="F1869" s="17">
        <f t="shared" si="142"/>
        <v>7.7258329565817005E-2</v>
      </c>
      <c r="G1869" s="17">
        <f t="shared" si="140"/>
        <v>306.50416768106294</v>
      </c>
      <c r="H1869" s="16">
        <f t="shared" si="144"/>
        <v>367.82416768106293</v>
      </c>
      <c r="I1869" s="46">
        <v>5.8</v>
      </c>
      <c r="J1869" s="16">
        <f t="shared" si="143"/>
        <v>362.02416768106292</v>
      </c>
    </row>
    <row r="1870" spans="2:10">
      <c r="B1870" s="15">
        <v>23.86</v>
      </c>
      <c r="C1870" s="16">
        <v>62.04</v>
      </c>
      <c r="D1870" s="15">
        <v>51.067</v>
      </c>
      <c r="E1870" s="17">
        <f t="shared" si="141"/>
        <v>8.5111666666666669E-2</v>
      </c>
      <c r="F1870" s="17">
        <f t="shared" si="142"/>
        <v>7.7261707391361442E-2</v>
      </c>
      <c r="G1870" s="17">
        <f t="shared" si="140"/>
        <v>308.8205115522436</v>
      </c>
      <c r="H1870" s="16">
        <f t="shared" si="144"/>
        <v>370.86051155224362</v>
      </c>
      <c r="I1870" s="46">
        <v>6.22</v>
      </c>
      <c r="J1870" s="16">
        <f t="shared" si="143"/>
        <v>364.64051155224359</v>
      </c>
    </row>
    <row r="1871" spans="2:10">
      <c r="B1871" s="15">
        <v>23.71</v>
      </c>
      <c r="C1871" s="16">
        <v>62.23</v>
      </c>
      <c r="D1871" s="15">
        <v>51.093000000000004</v>
      </c>
      <c r="E1871" s="17">
        <f t="shared" si="141"/>
        <v>8.5155000000000008E-2</v>
      </c>
      <c r="F1871" s="17">
        <f t="shared" si="142"/>
        <v>7.7265367035694948E-2</v>
      </c>
      <c r="G1871" s="17">
        <f t="shared" si="140"/>
        <v>306.86452300222021</v>
      </c>
      <c r="H1871" s="16">
        <f t="shared" si="144"/>
        <v>369.09452300222023</v>
      </c>
      <c r="I1871" s="46">
        <v>6.28</v>
      </c>
      <c r="J1871" s="16">
        <f t="shared" si="143"/>
        <v>362.8145230022202</v>
      </c>
    </row>
    <row r="1872" spans="2:10">
      <c r="B1872" s="15">
        <v>23.66</v>
      </c>
      <c r="C1872" s="16">
        <v>62.28</v>
      </c>
      <c r="D1872" s="15">
        <v>51.119</v>
      </c>
      <c r="E1872" s="17">
        <f t="shared" si="141"/>
        <v>8.5198333333333334E-2</v>
      </c>
      <c r="F1872" s="17">
        <f t="shared" si="142"/>
        <v>7.7269027026736603E-2</v>
      </c>
      <c r="G1872" s="17">
        <f t="shared" si="140"/>
        <v>306.20289798411949</v>
      </c>
      <c r="H1872" s="16">
        <f t="shared" si="144"/>
        <v>368.48289798411952</v>
      </c>
      <c r="I1872" s="46">
        <v>6.22</v>
      </c>
      <c r="J1872" s="16">
        <f t="shared" si="143"/>
        <v>362.26289798411949</v>
      </c>
    </row>
    <row r="1873" spans="2:10">
      <c r="B1873" s="15">
        <v>23.9</v>
      </c>
      <c r="C1873" s="16">
        <v>62.42</v>
      </c>
      <c r="D1873" s="15">
        <v>51.143999999999998</v>
      </c>
      <c r="E1873" s="17">
        <f t="shared" si="141"/>
        <v>8.524000000000001E-2</v>
      </c>
      <c r="F1873" s="17">
        <f t="shared" si="142"/>
        <v>7.7272546575900075E-2</v>
      </c>
      <c r="G1873" s="17">
        <f t="shared" ref="G1873:G1936" si="145">B1873/F1873</f>
        <v>309.29484091124777</v>
      </c>
      <c r="H1873" s="16">
        <f t="shared" si="144"/>
        <v>371.71484091124779</v>
      </c>
      <c r="I1873" s="46">
        <v>6.28</v>
      </c>
      <c r="J1873" s="16">
        <f t="shared" si="143"/>
        <v>365.43484091124776</v>
      </c>
    </row>
    <row r="1874" spans="2:10">
      <c r="B1874" s="15">
        <v>23.9</v>
      </c>
      <c r="C1874" s="16">
        <v>62.51</v>
      </c>
      <c r="D1874" s="15">
        <v>51.171999999999997</v>
      </c>
      <c r="E1874" s="17">
        <f t="shared" ref="E1874:E1937" si="146">(D1874*10^-3)/($C$3)</f>
        <v>8.5286666666666663E-2</v>
      </c>
      <c r="F1874" s="17">
        <f t="shared" ref="F1874:F1937" si="147">$C$4/(1-E1874)</f>
        <v>7.727648885162966E-2</v>
      </c>
      <c r="G1874" s="17">
        <f t="shared" si="145"/>
        <v>309.27906217229719</v>
      </c>
      <c r="H1874" s="16">
        <f t="shared" si="144"/>
        <v>371.78906217229718</v>
      </c>
      <c r="I1874" s="46">
        <v>6.22</v>
      </c>
      <c r="J1874" s="16">
        <f t="shared" ref="J1874:J1937" si="148">C1874-I1874+G1874</f>
        <v>365.56906217229721</v>
      </c>
    </row>
    <row r="1875" spans="2:10">
      <c r="B1875" s="15">
        <v>23.88</v>
      </c>
      <c r="C1875" s="16">
        <v>62.61</v>
      </c>
      <c r="D1875" s="15">
        <v>51.198</v>
      </c>
      <c r="E1875" s="17">
        <f t="shared" si="146"/>
        <v>8.5330000000000003E-2</v>
      </c>
      <c r="F1875" s="17">
        <f t="shared" si="147"/>
        <v>7.7280149896432976E-2</v>
      </c>
      <c r="G1875" s="17">
        <f t="shared" si="145"/>
        <v>309.00561181626574</v>
      </c>
      <c r="H1875" s="16">
        <f t="shared" ref="H1875:H1938" si="149">G1875+C1875</f>
        <v>371.61561181626575</v>
      </c>
      <c r="I1875" s="46">
        <v>6.28</v>
      </c>
      <c r="J1875" s="16">
        <f t="shared" si="148"/>
        <v>365.33561181626573</v>
      </c>
    </row>
    <row r="1876" spans="2:10">
      <c r="B1876" s="15">
        <v>23.87</v>
      </c>
      <c r="C1876" s="16">
        <v>62.13</v>
      </c>
      <c r="D1876" s="15">
        <v>51.225999999999999</v>
      </c>
      <c r="E1876" s="17">
        <f t="shared" si="146"/>
        <v>8.537666666666667E-2</v>
      </c>
      <c r="F1876" s="17">
        <f t="shared" si="147"/>
        <v>7.7284092948029987E-2</v>
      </c>
      <c r="G1876" s="17">
        <f t="shared" si="145"/>
        <v>308.86045354833215</v>
      </c>
      <c r="H1876" s="16">
        <f t="shared" si="149"/>
        <v>370.99045354833214</v>
      </c>
      <c r="I1876" s="46">
        <v>6.17</v>
      </c>
      <c r="J1876" s="16">
        <f t="shared" si="148"/>
        <v>364.82045354833213</v>
      </c>
    </row>
    <row r="1877" spans="2:10">
      <c r="B1877" s="15">
        <v>23.94</v>
      </c>
      <c r="C1877" s="16">
        <v>62.32</v>
      </c>
      <c r="D1877" s="15">
        <v>51.252000000000002</v>
      </c>
      <c r="E1877" s="17">
        <f t="shared" si="146"/>
        <v>8.542000000000001E-2</v>
      </c>
      <c r="F1877" s="17">
        <f t="shared" si="147"/>
        <v>7.7287754713387946E-2</v>
      </c>
      <c r="G1877" s="17">
        <f t="shared" si="145"/>
        <v>309.75152647115345</v>
      </c>
      <c r="H1877" s="16">
        <f t="shared" si="149"/>
        <v>372.07152647115345</v>
      </c>
      <c r="I1877" s="46">
        <v>6.22</v>
      </c>
      <c r="J1877" s="16">
        <f t="shared" si="148"/>
        <v>365.85152647115348</v>
      </c>
    </row>
    <row r="1878" spans="2:10">
      <c r="B1878" s="15">
        <v>23.9</v>
      </c>
      <c r="C1878" s="16">
        <v>62.42</v>
      </c>
      <c r="D1878" s="15">
        <v>51.277999999999999</v>
      </c>
      <c r="E1878" s="17">
        <f t="shared" si="146"/>
        <v>8.5463333333333336E-2</v>
      </c>
      <c r="F1878" s="17">
        <f t="shared" si="147"/>
        <v>7.7291416825755493E-2</v>
      </c>
      <c r="G1878" s="17">
        <f t="shared" si="145"/>
        <v>309.21932837484098</v>
      </c>
      <c r="H1878" s="16">
        <f t="shared" si="149"/>
        <v>371.639328374841</v>
      </c>
      <c r="I1878" s="46">
        <v>6.28</v>
      </c>
      <c r="J1878" s="16">
        <f t="shared" si="148"/>
        <v>365.35932837484097</v>
      </c>
    </row>
    <row r="1879" spans="2:10">
      <c r="B1879" s="15">
        <v>23.94</v>
      </c>
      <c r="C1879" s="16">
        <v>62.56</v>
      </c>
      <c r="D1879" s="15">
        <v>51.304000000000002</v>
      </c>
      <c r="E1879" s="17">
        <f t="shared" si="146"/>
        <v>8.5506666666666675E-2</v>
      </c>
      <c r="F1879" s="17">
        <f t="shared" si="147"/>
        <v>7.7295079285181964E-2</v>
      </c>
      <c r="G1879" s="17">
        <f t="shared" si="145"/>
        <v>309.72217405551555</v>
      </c>
      <c r="H1879" s="16">
        <f t="shared" si="149"/>
        <v>372.28217405551555</v>
      </c>
      <c r="I1879" s="46">
        <v>6.33</v>
      </c>
      <c r="J1879" s="16">
        <f t="shared" si="148"/>
        <v>365.95217405551557</v>
      </c>
    </row>
    <row r="1880" spans="2:10">
      <c r="B1880" s="15">
        <v>24.06</v>
      </c>
      <c r="C1880" s="16">
        <v>62.66</v>
      </c>
      <c r="D1880" s="15">
        <v>51.326999999999998</v>
      </c>
      <c r="E1880" s="17">
        <f t="shared" si="146"/>
        <v>8.5544999999999996E-2</v>
      </c>
      <c r="F1880" s="17">
        <f t="shared" si="147"/>
        <v>7.7298319442477045E-2</v>
      </c>
      <c r="G1880" s="17">
        <f t="shared" si="145"/>
        <v>311.26161828013204</v>
      </c>
      <c r="H1880" s="16">
        <f t="shared" si="149"/>
        <v>373.92161828013207</v>
      </c>
      <c r="I1880" s="46">
        <v>6.28</v>
      </c>
      <c r="J1880" s="16">
        <f t="shared" si="148"/>
        <v>367.64161828013204</v>
      </c>
    </row>
    <row r="1881" spans="2:10">
      <c r="B1881" s="15">
        <v>24.06</v>
      </c>
      <c r="C1881" s="16">
        <v>62.71</v>
      </c>
      <c r="D1881" s="15">
        <v>51.35</v>
      </c>
      <c r="E1881" s="17">
        <f t="shared" si="146"/>
        <v>8.5583333333333331E-2</v>
      </c>
      <c r="F1881" s="17">
        <f t="shared" si="147"/>
        <v>7.7301559871433903E-2</v>
      </c>
      <c r="G1881" s="17">
        <f t="shared" si="145"/>
        <v>311.24857040421966</v>
      </c>
      <c r="H1881" s="16">
        <f t="shared" si="149"/>
        <v>373.95857040421964</v>
      </c>
      <c r="I1881" s="46">
        <v>6.28</v>
      </c>
      <c r="J1881" s="16">
        <f t="shared" si="148"/>
        <v>367.67857040421967</v>
      </c>
    </row>
    <row r="1882" spans="2:10">
      <c r="B1882" s="15">
        <v>23.83</v>
      </c>
      <c r="C1882" s="16">
        <v>62.18</v>
      </c>
      <c r="D1882" s="15">
        <v>51.386000000000003</v>
      </c>
      <c r="E1882" s="17">
        <f t="shared" si="146"/>
        <v>8.5643333333333335E-2</v>
      </c>
      <c r="F1882" s="17">
        <f t="shared" si="147"/>
        <v>7.7306632392651675E-2</v>
      </c>
      <c r="G1882" s="17">
        <f t="shared" si="145"/>
        <v>308.25298247327538</v>
      </c>
      <c r="H1882" s="16">
        <f t="shared" si="149"/>
        <v>370.43298247327539</v>
      </c>
      <c r="I1882" s="46">
        <v>6.28</v>
      </c>
      <c r="J1882" s="16">
        <f t="shared" si="148"/>
        <v>364.15298247327536</v>
      </c>
    </row>
    <row r="1883" spans="2:10">
      <c r="B1883" s="15">
        <v>23.77</v>
      </c>
      <c r="C1883" s="16">
        <v>62.32</v>
      </c>
      <c r="D1883" s="15">
        <v>51.418999999999997</v>
      </c>
      <c r="E1883" s="17">
        <f t="shared" si="146"/>
        <v>8.5698333333333335E-2</v>
      </c>
      <c r="F1883" s="17">
        <f t="shared" si="147"/>
        <v>7.7311282788616834E-2</v>
      </c>
      <c r="G1883" s="17">
        <f t="shared" si="145"/>
        <v>307.45835721018267</v>
      </c>
      <c r="H1883" s="16">
        <f t="shared" si="149"/>
        <v>369.77835721018266</v>
      </c>
      <c r="I1883" s="46">
        <v>6.33</v>
      </c>
      <c r="J1883" s="16">
        <f t="shared" si="148"/>
        <v>363.44835721018268</v>
      </c>
    </row>
    <row r="1884" spans="2:10">
      <c r="B1884" s="15">
        <v>23.92</v>
      </c>
      <c r="C1884" s="16">
        <v>62.47</v>
      </c>
      <c r="D1884" s="15">
        <v>51.445</v>
      </c>
      <c r="E1884" s="17">
        <f t="shared" si="146"/>
        <v>8.5741666666666674E-2</v>
      </c>
      <c r="F1884" s="17">
        <f t="shared" si="147"/>
        <v>7.7314947131030085E-2</v>
      </c>
      <c r="G1884" s="17">
        <f t="shared" si="145"/>
        <v>309.38390165955104</v>
      </c>
      <c r="H1884" s="16">
        <f t="shared" si="149"/>
        <v>371.85390165955107</v>
      </c>
      <c r="I1884" s="46">
        <v>6.28</v>
      </c>
      <c r="J1884" s="16">
        <f t="shared" si="148"/>
        <v>365.57390165955104</v>
      </c>
    </row>
    <row r="1885" spans="2:10">
      <c r="B1885" s="15">
        <v>23.81</v>
      </c>
      <c r="C1885" s="16">
        <v>62.56</v>
      </c>
      <c r="D1885" s="15">
        <v>51.472999999999999</v>
      </c>
      <c r="E1885" s="17">
        <f t="shared" si="146"/>
        <v>8.5788333333333328E-2</v>
      </c>
      <c r="F1885" s="17">
        <f t="shared" si="147"/>
        <v>7.731889373442366E-2</v>
      </c>
      <c r="G1885" s="17">
        <f t="shared" si="145"/>
        <v>307.94543028231908</v>
      </c>
      <c r="H1885" s="16">
        <f t="shared" si="149"/>
        <v>370.50543028231908</v>
      </c>
      <c r="I1885" s="46">
        <v>6.22</v>
      </c>
      <c r="J1885" s="16">
        <f t="shared" si="148"/>
        <v>364.28543028231911</v>
      </c>
    </row>
    <row r="1886" spans="2:10">
      <c r="B1886" s="15">
        <v>23.68</v>
      </c>
      <c r="C1886" s="16">
        <v>62.71</v>
      </c>
      <c r="D1886" s="15">
        <v>51.500999999999998</v>
      </c>
      <c r="E1886" s="17">
        <f t="shared" si="146"/>
        <v>8.5834999999999995E-2</v>
      </c>
      <c r="F1886" s="17">
        <f t="shared" si="147"/>
        <v>7.7322840740752866E-2</v>
      </c>
      <c r="G1886" s="17">
        <f t="shared" si="145"/>
        <v>306.24844836461756</v>
      </c>
      <c r="H1886" s="16">
        <f t="shared" si="149"/>
        <v>368.95844836461754</v>
      </c>
      <c r="I1886" s="46">
        <v>6.22</v>
      </c>
      <c r="J1886" s="16">
        <f t="shared" si="148"/>
        <v>362.73844836461757</v>
      </c>
    </row>
    <row r="1887" spans="2:10">
      <c r="B1887" s="15">
        <v>23.72</v>
      </c>
      <c r="C1887" s="16">
        <v>62.8</v>
      </c>
      <c r="D1887" s="15">
        <v>51.526000000000003</v>
      </c>
      <c r="E1887" s="17">
        <f t="shared" si="146"/>
        <v>8.5876666666666671E-2</v>
      </c>
      <c r="F1887" s="17">
        <f t="shared" si="147"/>
        <v>7.7326365194087976E-2</v>
      </c>
      <c r="G1887" s="17">
        <f t="shared" si="145"/>
        <v>306.75177787631901</v>
      </c>
      <c r="H1887" s="16">
        <f t="shared" si="149"/>
        <v>369.55177787631902</v>
      </c>
      <c r="I1887" s="46">
        <v>6.6</v>
      </c>
      <c r="J1887" s="16">
        <f t="shared" si="148"/>
        <v>362.951777876319</v>
      </c>
    </row>
    <row r="1888" spans="2:10">
      <c r="B1888" s="15">
        <v>23.44</v>
      </c>
      <c r="C1888" s="16">
        <v>61.94</v>
      </c>
      <c r="D1888" s="15">
        <v>51.551000000000002</v>
      </c>
      <c r="E1888" s="17">
        <f t="shared" si="146"/>
        <v>8.5918333333333333E-2</v>
      </c>
      <c r="F1888" s="17">
        <f t="shared" si="147"/>
        <v>7.7329889968734022E-2</v>
      </c>
      <c r="G1888" s="17">
        <f t="shared" si="145"/>
        <v>303.11694494169393</v>
      </c>
      <c r="H1888" s="16">
        <f t="shared" si="149"/>
        <v>365.05694494169393</v>
      </c>
      <c r="I1888" s="46">
        <v>6.06</v>
      </c>
      <c r="J1888" s="16">
        <f t="shared" si="148"/>
        <v>358.99694494169393</v>
      </c>
    </row>
    <row r="1889" spans="2:10">
      <c r="B1889" s="15">
        <v>23.74</v>
      </c>
      <c r="C1889" s="16">
        <v>61.99</v>
      </c>
      <c r="D1889" s="15">
        <v>51.576000000000001</v>
      </c>
      <c r="E1889" s="17">
        <f t="shared" si="146"/>
        <v>8.5960000000000009E-2</v>
      </c>
      <c r="F1889" s="17">
        <f t="shared" si="147"/>
        <v>7.733341506473497E-2</v>
      </c>
      <c r="G1889" s="17">
        <f t="shared" si="145"/>
        <v>306.98243417968155</v>
      </c>
      <c r="H1889" s="16">
        <f t="shared" si="149"/>
        <v>368.97243417968156</v>
      </c>
      <c r="I1889" s="46">
        <v>6.12</v>
      </c>
      <c r="J1889" s="16">
        <f t="shared" si="148"/>
        <v>362.85243417968155</v>
      </c>
    </row>
    <row r="1890" spans="2:10">
      <c r="B1890" s="15">
        <v>23.77</v>
      </c>
      <c r="C1890" s="16">
        <v>62.23</v>
      </c>
      <c r="D1890" s="15">
        <v>51.606999999999999</v>
      </c>
      <c r="E1890" s="17">
        <f t="shared" si="146"/>
        <v>8.6011666666666667E-2</v>
      </c>
      <c r="F1890" s="17">
        <f t="shared" si="147"/>
        <v>7.7337786630139724E-2</v>
      </c>
      <c r="G1890" s="17">
        <f t="shared" si="145"/>
        <v>307.35299050744317</v>
      </c>
      <c r="H1890" s="16">
        <f t="shared" si="149"/>
        <v>369.58299050744318</v>
      </c>
      <c r="I1890" s="46">
        <v>6.28</v>
      </c>
      <c r="J1890" s="16">
        <f t="shared" si="148"/>
        <v>363.30299050744316</v>
      </c>
    </row>
    <row r="1891" spans="2:10">
      <c r="B1891" s="15">
        <v>23.55</v>
      </c>
      <c r="C1891" s="16">
        <v>62.32</v>
      </c>
      <c r="D1891" s="15">
        <v>51.628999999999998</v>
      </c>
      <c r="E1891" s="17">
        <f t="shared" si="146"/>
        <v>8.6048333333333338E-2</v>
      </c>
      <c r="F1891" s="17">
        <f t="shared" si="147"/>
        <v>7.7340889331241447E-2</v>
      </c>
      <c r="G1891" s="17">
        <f t="shared" si="145"/>
        <v>304.49611070721295</v>
      </c>
      <c r="H1891" s="16">
        <f t="shared" si="149"/>
        <v>366.81611070721294</v>
      </c>
      <c r="I1891" s="46">
        <v>6.28</v>
      </c>
      <c r="J1891" s="16">
        <f t="shared" si="148"/>
        <v>360.53611070721297</v>
      </c>
    </row>
    <row r="1892" spans="2:10">
      <c r="B1892" s="15">
        <v>22.37</v>
      </c>
      <c r="C1892" s="16">
        <v>62.42</v>
      </c>
      <c r="D1892" s="15">
        <v>51.695999999999998</v>
      </c>
      <c r="E1892" s="17">
        <f t="shared" si="146"/>
        <v>8.616E-2</v>
      </c>
      <c r="F1892" s="17">
        <f t="shared" si="147"/>
        <v>7.735034000018641E-2</v>
      </c>
      <c r="G1892" s="17">
        <f t="shared" si="145"/>
        <v>289.20364150882972</v>
      </c>
      <c r="H1892" s="16">
        <f t="shared" si="149"/>
        <v>351.62364150882973</v>
      </c>
      <c r="I1892" s="46">
        <v>6.22</v>
      </c>
      <c r="J1892" s="16">
        <f t="shared" si="148"/>
        <v>345.40364150882971</v>
      </c>
    </row>
    <row r="1893" spans="2:10">
      <c r="B1893" s="15">
        <v>22.26</v>
      </c>
      <c r="C1893" s="16">
        <v>62.51</v>
      </c>
      <c r="D1893" s="15">
        <v>51.76</v>
      </c>
      <c r="E1893" s="17">
        <f t="shared" si="146"/>
        <v>8.6266666666666672E-2</v>
      </c>
      <c r="F1893" s="17">
        <f t="shared" si="147"/>
        <v>7.7359369661940416E-2</v>
      </c>
      <c r="G1893" s="17">
        <f t="shared" si="145"/>
        <v>287.74794956675515</v>
      </c>
      <c r="H1893" s="16">
        <f t="shared" si="149"/>
        <v>350.25794956675514</v>
      </c>
      <c r="I1893" s="46">
        <v>6.28</v>
      </c>
      <c r="J1893" s="16">
        <f t="shared" si="148"/>
        <v>343.97794956675517</v>
      </c>
    </row>
    <row r="1894" spans="2:10">
      <c r="B1894" s="15">
        <v>22.22</v>
      </c>
      <c r="C1894" s="16">
        <v>62.61</v>
      </c>
      <c r="D1894" s="15">
        <v>51.786999999999999</v>
      </c>
      <c r="E1894" s="17">
        <f t="shared" si="146"/>
        <v>8.6311666666666675E-2</v>
      </c>
      <c r="F1894" s="17">
        <f t="shared" si="147"/>
        <v>7.7363179682828048E-2</v>
      </c>
      <c r="G1894" s="17">
        <f t="shared" si="145"/>
        <v>287.21673658059416</v>
      </c>
      <c r="H1894" s="16">
        <f t="shared" si="149"/>
        <v>349.82673658059417</v>
      </c>
      <c r="I1894" s="46">
        <v>6.22</v>
      </c>
      <c r="J1894" s="16">
        <f t="shared" si="148"/>
        <v>343.60673658059414</v>
      </c>
    </row>
    <row r="1895" spans="2:10">
      <c r="B1895" s="15">
        <v>22.48</v>
      </c>
      <c r="C1895" s="16">
        <v>61.84</v>
      </c>
      <c r="D1895" s="15">
        <v>51.811999999999998</v>
      </c>
      <c r="E1895" s="17">
        <f t="shared" si="146"/>
        <v>8.6353333333333337E-2</v>
      </c>
      <c r="F1895" s="17">
        <f t="shared" si="147"/>
        <v>7.7366707814585878E-2</v>
      </c>
      <c r="G1895" s="17">
        <f t="shared" si="145"/>
        <v>290.56425735310745</v>
      </c>
      <c r="H1895" s="16">
        <f t="shared" si="149"/>
        <v>352.40425735310748</v>
      </c>
      <c r="I1895" s="46">
        <v>5.85</v>
      </c>
      <c r="J1895" s="16">
        <f t="shared" si="148"/>
        <v>346.55425735310746</v>
      </c>
    </row>
    <row r="1896" spans="2:10">
      <c r="B1896" s="15">
        <v>22.42</v>
      </c>
      <c r="C1896" s="16">
        <v>62.18</v>
      </c>
      <c r="D1896" s="15">
        <v>51.838000000000001</v>
      </c>
      <c r="E1896" s="17">
        <f t="shared" si="146"/>
        <v>8.6396666666666677E-2</v>
      </c>
      <c r="F1896" s="17">
        <f t="shared" si="147"/>
        <v>7.7370377412995087E-2</v>
      </c>
      <c r="G1896" s="17">
        <f t="shared" si="145"/>
        <v>289.77498559073013</v>
      </c>
      <c r="H1896" s="16">
        <f t="shared" si="149"/>
        <v>351.95498559073013</v>
      </c>
      <c r="I1896" s="46">
        <v>6.22</v>
      </c>
      <c r="J1896" s="16">
        <f t="shared" si="148"/>
        <v>345.7349855907301</v>
      </c>
    </row>
    <row r="1897" spans="2:10">
      <c r="B1897" s="15">
        <v>22.44</v>
      </c>
      <c r="C1897" s="16">
        <v>62.42</v>
      </c>
      <c r="D1897" s="15">
        <v>51.863</v>
      </c>
      <c r="E1897" s="17">
        <f t="shared" si="146"/>
        <v>8.6438333333333339E-2</v>
      </c>
      <c r="F1897" s="17">
        <f t="shared" si="147"/>
        <v>7.7373906201300427E-2</v>
      </c>
      <c r="G1897" s="17">
        <f t="shared" si="145"/>
        <v>290.02025491150465</v>
      </c>
      <c r="H1897" s="16">
        <f t="shared" si="149"/>
        <v>352.44025491150467</v>
      </c>
      <c r="I1897" s="46">
        <v>6.28</v>
      </c>
      <c r="J1897" s="16">
        <f t="shared" si="148"/>
        <v>346.16025491150464</v>
      </c>
    </row>
    <row r="1898" spans="2:10">
      <c r="B1898" s="15">
        <v>22.5</v>
      </c>
      <c r="C1898" s="16">
        <v>62.61</v>
      </c>
      <c r="D1898" s="15">
        <v>51.887999999999998</v>
      </c>
      <c r="E1898" s="17">
        <f t="shared" si="146"/>
        <v>8.6480000000000001E-2</v>
      </c>
      <c r="F1898" s="17">
        <f t="shared" si="147"/>
        <v>7.7377435311509701E-2</v>
      </c>
      <c r="G1898" s="17">
        <f t="shared" si="145"/>
        <v>290.78244722661645</v>
      </c>
      <c r="H1898" s="16">
        <f t="shared" si="149"/>
        <v>353.39244722661647</v>
      </c>
      <c r="I1898" s="46">
        <v>6.28</v>
      </c>
      <c r="J1898" s="16">
        <f t="shared" si="148"/>
        <v>347.11244722661644</v>
      </c>
    </row>
    <row r="1899" spans="2:10">
      <c r="B1899" s="15">
        <v>22.79</v>
      </c>
      <c r="C1899" s="16">
        <v>62.18</v>
      </c>
      <c r="D1899" s="15">
        <v>51.914999999999999</v>
      </c>
      <c r="E1899" s="17">
        <f t="shared" si="146"/>
        <v>8.6525000000000005E-2</v>
      </c>
      <c r="F1899" s="17">
        <f t="shared" si="147"/>
        <v>7.738124711214904E-2</v>
      </c>
      <c r="G1899" s="17">
        <f t="shared" si="145"/>
        <v>294.51580131514726</v>
      </c>
      <c r="H1899" s="16">
        <f t="shared" si="149"/>
        <v>356.69580131514726</v>
      </c>
      <c r="I1899" s="46">
        <v>6.01</v>
      </c>
      <c r="J1899" s="16">
        <f t="shared" si="148"/>
        <v>350.68580131514727</v>
      </c>
    </row>
    <row r="1900" spans="2:10">
      <c r="B1900" s="15">
        <v>23.03</v>
      </c>
      <c r="C1900" s="16">
        <v>61.89</v>
      </c>
      <c r="D1900" s="15">
        <v>51.94</v>
      </c>
      <c r="E1900" s="17">
        <f t="shared" si="146"/>
        <v>8.6566666666666667E-2</v>
      </c>
      <c r="F1900" s="17">
        <f t="shared" si="147"/>
        <v>7.7384776892059651E-2</v>
      </c>
      <c r="G1900" s="17">
        <f t="shared" si="145"/>
        <v>297.60375263630277</v>
      </c>
      <c r="H1900" s="16">
        <f t="shared" si="149"/>
        <v>359.49375263630276</v>
      </c>
      <c r="I1900" s="46">
        <v>6.22</v>
      </c>
      <c r="J1900" s="16">
        <f t="shared" si="148"/>
        <v>353.27375263630279</v>
      </c>
    </row>
    <row r="1901" spans="2:10">
      <c r="B1901" s="15">
        <v>21.55</v>
      </c>
      <c r="C1901" s="16">
        <v>62.18</v>
      </c>
      <c r="D1901" s="15">
        <v>52.033999999999999</v>
      </c>
      <c r="E1901" s="17">
        <f t="shared" si="146"/>
        <v>8.6723333333333333E-2</v>
      </c>
      <c r="F1901" s="17">
        <f t="shared" si="147"/>
        <v>7.7398051746754751E-2</v>
      </c>
      <c r="G1901" s="17">
        <f t="shared" si="145"/>
        <v>278.43078105520374</v>
      </c>
      <c r="H1901" s="16">
        <f t="shared" si="149"/>
        <v>340.61078105520374</v>
      </c>
      <c r="I1901" s="46">
        <v>6.22</v>
      </c>
      <c r="J1901" s="16">
        <f t="shared" si="148"/>
        <v>334.39078105520372</v>
      </c>
    </row>
    <row r="1902" spans="2:10">
      <c r="B1902" s="15">
        <v>21.55</v>
      </c>
      <c r="C1902" s="16">
        <v>62.37</v>
      </c>
      <c r="D1902" s="15">
        <v>52.076000000000001</v>
      </c>
      <c r="E1902" s="17">
        <f t="shared" si="146"/>
        <v>8.6793333333333347E-2</v>
      </c>
      <c r="F1902" s="17">
        <f t="shared" si="147"/>
        <v>7.7403984537020118E-2</v>
      </c>
      <c r="G1902" s="17">
        <f t="shared" si="145"/>
        <v>278.40944014572341</v>
      </c>
      <c r="H1902" s="16">
        <f t="shared" si="149"/>
        <v>340.77944014572341</v>
      </c>
      <c r="I1902" s="46">
        <v>6.28</v>
      </c>
      <c r="J1902" s="16">
        <f t="shared" si="148"/>
        <v>334.49944014572338</v>
      </c>
    </row>
    <row r="1903" spans="2:10">
      <c r="B1903" s="15">
        <v>21.49</v>
      </c>
      <c r="C1903" s="16">
        <v>62.51</v>
      </c>
      <c r="D1903" s="15">
        <v>52.107999999999997</v>
      </c>
      <c r="E1903" s="17">
        <f t="shared" si="146"/>
        <v>8.6846666666666669E-2</v>
      </c>
      <c r="F1903" s="17">
        <f t="shared" si="147"/>
        <v>7.7408505368689831E-2</v>
      </c>
      <c r="G1903" s="17">
        <f t="shared" si="145"/>
        <v>277.61807178222909</v>
      </c>
      <c r="H1903" s="16">
        <f t="shared" si="149"/>
        <v>340.12807178222909</v>
      </c>
      <c r="I1903" s="46">
        <v>6.33</v>
      </c>
      <c r="J1903" s="16">
        <f t="shared" si="148"/>
        <v>333.7980717822291</v>
      </c>
    </row>
    <row r="1904" spans="2:10">
      <c r="B1904" s="15">
        <v>21.6</v>
      </c>
      <c r="C1904" s="16">
        <v>62.66</v>
      </c>
      <c r="D1904" s="15">
        <v>52.14</v>
      </c>
      <c r="E1904" s="17">
        <f t="shared" si="146"/>
        <v>8.6900000000000005E-2</v>
      </c>
      <c r="F1904" s="17">
        <f t="shared" si="147"/>
        <v>7.7413026728474804E-2</v>
      </c>
      <c r="G1904" s="17">
        <f t="shared" si="145"/>
        <v>279.02280679144252</v>
      </c>
      <c r="H1904" s="16">
        <f t="shared" si="149"/>
        <v>341.68280679144254</v>
      </c>
      <c r="I1904" s="46">
        <v>6.28</v>
      </c>
      <c r="J1904" s="16">
        <f t="shared" si="148"/>
        <v>335.40280679144252</v>
      </c>
    </row>
    <row r="1905" spans="2:10">
      <c r="B1905" s="15">
        <v>21.86</v>
      </c>
      <c r="C1905" s="16">
        <v>62.95</v>
      </c>
      <c r="D1905" s="15">
        <v>52.165999999999997</v>
      </c>
      <c r="E1905" s="17">
        <f t="shared" si="146"/>
        <v>8.6943333333333331E-2</v>
      </c>
      <c r="F1905" s="17">
        <f t="shared" si="147"/>
        <v>7.7416700722230114E-2</v>
      </c>
      <c r="G1905" s="17">
        <f t="shared" si="145"/>
        <v>282.36801356897564</v>
      </c>
      <c r="H1905" s="16">
        <f t="shared" si="149"/>
        <v>345.31801356897563</v>
      </c>
      <c r="I1905" s="46">
        <v>6.6</v>
      </c>
      <c r="J1905" s="16">
        <f t="shared" si="148"/>
        <v>338.71801356897566</v>
      </c>
    </row>
    <row r="1906" spans="2:10">
      <c r="B1906" s="15">
        <v>21.94</v>
      </c>
      <c r="C1906" s="16">
        <v>62.23</v>
      </c>
      <c r="D1906" s="15">
        <v>52.192999999999998</v>
      </c>
      <c r="E1906" s="17">
        <f t="shared" si="146"/>
        <v>8.6988333333333334E-2</v>
      </c>
      <c r="F1906" s="17">
        <f t="shared" si="147"/>
        <v>7.7420516392565641E-2</v>
      </c>
      <c r="G1906" s="17">
        <f t="shared" si="145"/>
        <v>283.38741489080024</v>
      </c>
      <c r="H1906" s="16">
        <f t="shared" si="149"/>
        <v>345.61741489080026</v>
      </c>
      <c r="I1906" s="46">
        <v>6.12</v>
      </c>
      <c r="J1906" s="16">
        <f t="shared" si="148"/>
        <v>339.49741489080026</v>
      </c>
    </row>
    <row r="1907" spans="2:10">
      <c r="B1907" s="15">
        <v>22.07</v>
      </c>
      <c r="C1907" s="16">
        <v>62.47</v>
      </c>
      <c r="D1907" s="15">
        <v>52.218000000000004</v>
      </c>
      <c r="E1907" s="17">
        <f t="shared" si="146"/>
        <v>8.703000000000001E-2</v>
      </c>
      <c r="F1907" s="17">
        <f t="shared" si="147"/>
        <v>7.7424049756038366E-2</v>
      </c>
      <c r="G1907" s="17">
        <f t="shared" si="145"/>
        <v>285.05354692168817</v>
      </c>
      <c r="H1907" s="16">
        <f t="shared" si="149"/>
        <v>347.52354692168819</v>
      </c>
      <c r="I1907" s="46">
        <v>6.33</v>
      </c>
      <c r="J1907" s="16">
        <f t="shared" si="148"/>
        <v>341.19354692168815</v>
      </c>
    </row>
    <row r="1908" spans="2:10">
      <c r="B1908" s="15">
        <v>22.21</v>
      </c>
      <c r="C1908" s="16">
        <v>62.51</v>
      </c>
      <c r="D1908" s="15">
        <v>52.244999999999997</v>
      </c>
      <c r="E1908" s="17">
        <f t="shared" si="146"/>
        <v>8.7075E-2</v>
      </c>
      <c r="F1908" s="17">
        <f t="shared" si="147"/>
        <v>7.7427866150856145E-2</v>
      </c>
      <c r="G1908" s="17">
        <f t="shared" si="145"/>
        <v>286.84763127434343</v>
      </c>
      <c r="H1908" s="16">
        <f t="shared" si="149"/>
        <v>349.35763127434342</v>
      </c>
      <c r="I1908" s="46">
        <v>6.28</v>
      </c>
      <c r="J1908" s="16">
        <f t="shared" si="148"/>
        <v>343.07763127434345</v>
      </c>
    </row>
    <row r="1909" spans="2:10">
      <c r="B1909" s="15">
        <v>22.25</v>
      </c>
      <c r="C1909" s="16">
        <v>62.08</v>
      </c>
      <c r="D1909" s="15">
        <v>52.268999999999998</v>
      </c>
      <c r="E1909" s="17">
        <f t="shared" si="146"/>
        <v>8.7114999999999998E-2</v>
      </c>
      <c r="F1909" s="17">
        <f t="shared" si="147"/>
        <v>7.7431258817671836E-2</v>
      </c>
      <c r="G1909" s="17">
        <f t="shared" si="145"/>
        <v>287.35165022167985</v>
      </c>
      <c r="H1909" s="16">
        <f t="shared" si="149"/>
        <v>349.43165022167983</v>
      </c>
      <c r="I1909" s="46">
        <v>6.17</v>
      </c>
      <c r="J1909" s="16">
        <f t="shared" si="148"/>
        <v>343.26165022167982</v>
      </c>
    </row>
    <row r="1910" spans="2:10">
      <c r="B1910" s="15">
        <v>22.42</v>
      </c>
      <c r="C1910" s="16">
        <v>62.28</v>
      </c>
      <c r="D1910" s="15">
        <v>52.295999999999999</v>
      </c>
      <c r="E1910" s="17">
        <f t="shared" si="146"/>
        <v>8.7160000000000001E-2</v>
      </c>
      <c r="F1910" s="17">
        <f t="shared" si="147"/>
        <v>7.7435075923239949E-2</v>
      </c>
      <c r="G1910" s="17">
        <f t="shared" si="145"/>
        <v>289.5328729608861</v>
      </c>
      <c r="H1910" s="16">
        <f t="shared" si="149"/>
        <v>351.81287296088612</v>
      </c>
      <c r="I1910" s="46">
        <v>6.22</v>
      </c>
      <c r="J1910" s="16">
        <f t="shared" si="148"/>
        <v>345.5928729608861</v>
      </c>
    </row>
    <row r="1911" spans="2:10">
      <c r="B1911" s="15">
        <v>22.49</v>
      </c>
      <c r="C1911" s="16">
        <v>62.37</v>
      </c>
      <c r="D1911" s="15">
        <v>52.322000000000003</v>
      </c>
      <c r="E1911" s="17">
        <f t="shared" si="146"/>
        <v>8.7203333333333341E-2</v>
      </c>
      <c r="F1911" s="17">
        <f t="shared" si="147"/>
        <v>7.7438752010236325E-2</v>
      </c>
      <c r="G1911" s="17">
        <f t="shared" si="145"/>
        <v>290.42306876313211</v>
      </c>
      <c r="H1911" s="16">
        <f t="shared" si="149"/>
        <v>352.79306876313211</v>
      </c>
      <c r="I1911" s="46">
        <v>6.22</v>
      </c>
      <c r="J1911" s="16">
        <f t="shared" si="148"/>
        <v>346.57306876313208</v>
      </c>
    </row>
    <row r="1912" spans="2:10">
      <c r="B1912" s="15">
        <v>22.26</v>
      </c>
      <c r="C1912" s="16">
        <v>62.47</v>
      </c>
      <c r="D1912" s="15">
        <v>52.365000000000002</v>
      </c>
      <c r="E1912" s="17">
        <f t="shared" si="146"/>
        <v>8.7275000000000005E-2</v>
      </c>
      <c r="F1912" s="17">
        <f t="shared" si="147"/>
        <v>7.7444832458594154E-2</v>
      </c>
      <c r="G1912" s="17">
        <f t="shared" si="145"/>
        <v>287.4304106978513</v>
      </c>
      <c r="H1912" s="16">
        <f t="shared" si="149"/>
        <v>349.90041069785127</v>
      </c>
      <c r="I1912" s="46">
        <v>6.22</v>
      </c>
      <c r="J1912" s="16">
        <f t="shared" si="148"/>
        <v>343.6804106978513</v>
      </c>
    </row>
    <row r="1913" spans="2:10">
      <c r="B1913" s="15">
        <v>22.44</v>
      </c>
      <c r="C1913" s="16">
        <v>62.61</v>
      </c>
      <c r="D1913" s="15">
        <v>52.405999999999999</v>
      </c>
      <c r="E1913" s="17">
        <f t="shared" si="146"/>
        <v>8.7343333333333342E-2</v>
      </c>
      <c r="F1913" s="17">
        <f t="shared" si="147"/>
        <v>7.7450630984748206E-2</v>
      </c>
      <c r="G1913" s="17">
        <f t="shared" si="145"/>
        <v>289.73295265236703</v>
      </c>
      <c r="H1913" s="16">
        <f t="shared" si="149"/>
        <v>352.34295265236705</v>
      </c>
      <c r="I1913" s="46">
        <v>6.22</v>
      </c>
      <c r="J1913" s="16">
        <f t="shared" si="148"/>
        <v>346.12295265236702</v>
      </c>
    </row>
    <row r="1914" spans="2:10">
      <c r="B1914" s="15">
        <v>22.58</v>
      </c>
      <c r="C1914" s="16">
        <v>62.18</v>
      </c>
      <c r="D1914" s="15">
        <v>52.462000000000003</v>
      </c>
      <c r="E1914" s="17">
        <f t="shared" si="146"/>
        <v>8.7436666666666676E-2</v>
      </c>
      <c r="F1914" s="17">
        <f t="shared" si="147"/>
        <v>7.7458552325979591E-2</v>
      </c>
      <c r="G1914" s="17">
        <f t="shared" si="145"/>
        <v>291.51074118934531</v>
      </c>
      <c r="H1914" s="16">
        <f t="shared" si="149"/>
        <v>353.69074118934532</v>
      </c>
      <c r="I1914" s="46">
        <v>6.12</v>
      </c>
      <c r="J1914" s="16">
        <f t="shared" si="148"/>
        <v>347.57074118934531</v>
      </c>
    </row>
    <row r="1915" spans="2:10">
      <c r="B1915" s="15">
        <v>22.41</v>
      </c>
      <c r="C1915" s="16">
        <v>62.04</v>
      </c>
      <c r="D1915" s="15">
        <v>52.521999999999998</v>
      </c>
      <c r="E1915" s="17">
        <f t="shared" si="146"/>
        <v>8.7536666666666665E-2</v>
      </c>
      <c r="F1915" s="17">
        <f t="shared" si="147"/>
        <v>7.7467041275562143E-2</v>
      </c>
      <c r="G1915" s="17">
        <f t="shared" si="145"/>
        <v>289.2843153810947</v>
      </c>
      <c r="H1915" s="16">
        <f t="shared" si="149"/>
        <v>351.32431538109472</v>
      </c>
      <c r="I1915" s="46">
        <v>6.17</v>
      </c>
      <c r="J1915" s="16">
        <f t="shared" si="148"/>
        <v>345.1543153810947</v>
      </c>
    </row>
    <row r="1916" spans="2:10">
      <c r="B1916" s="15">
        <v>22.39</v>
      </c>
      <c r="C1916" s="16">
        <v>62.23</v>
      </c>
      <c r="D1916" s="15">
        <v>52.564</v>
      </c>
      <c r="E1916" s="17">
        <f t="shared" si="146"/>
        <v>8.7606666666666666E-2</v>
      </c>
      <c r="F1916" s="17">
        <f t="shared" si="147"/>
        <v>7.7472984647451407E-2</v>
      </c>
      <c r="G1916" s="17">
        <f t="shared" si="145"/>
        <v>289.00396831086272</v>
      </c>
      <c r="H1916" s="16">
        <f t="shared" si="149"/>
        <v>351.23396831086274</v>
      </c>
      <c r="I1916" s="46">
        <v>6.28</v>
      </c>
      <c r="J1916" s="16">
        <f t="shared" si="148"/>
        <v>344.95396831086271</v>
      </c>
    </row>
    <row r="1917" spans="2:10">
      <c r="B1917" s="15">
        <v>22.11</v>
      </c>
      <c r="C1917" s="16">
        <v>62.32</v>
      </c>
      <c r="D1917" s="15">
        <v>52.587000000000003</v>
      </c>
      <c r="E1917" s="17">
        <f t="shared" si="146"/>
        <v>8.7645000000000001E-2</v>
      </c>
      <c r="F1917" s="17">
        <f t="shared" si="147"/>
        <v>7.7476239737569633E-2</v>
      </c>
      <c r="G1917" s="17">
        <f t="shared" si="145"/>
        <v>285.37781486158599</v>
      </c>
      <c r="H1917" s="16">
        <f t="shared" si="149"/>
        <v>347.69781486158598</v>
      </c>
      <c r="I1917" s="46">
        <v>6.28</v>
      </c>
      <c r="J1917" s="16">
        <f t="shared" si="148"/>
        <v>341.41781486158601</v>
      </c>
    </row>
    <row r="1918" spans="2:10">
      <c r="B1918" s="15">
        <v>22.31</v>
      </c>
      <c r="C1918" s="16">
        <v>62.47</v>
      </c>
      <c r="D1918" s="15">
        <v>52.612000000000002</v>
      </c>
      <c r="E1918" s="17">
        <f t="shared" si="146"/>
        <v>8.7686666666666677E-2</v>
      </c>
      <c r="F1918" s="17">
        <f t="shared" si="147"/>
        <v>7.7479778189259191E-2</v>
      </c>
      <c r="G1918" s="17">
        <f t="shared" si="145"/>
        <v>287.94610053611086</v>
      </c>
      <c r="H1918" s="16">
        <f t="shared" si="149"/>
        <v>350.41610053611089</v>
      </c>
      <c r="I1918" s="46">
        <v>6.28</v>
      </c>
      <c r="J1918" s="16">
        <f t="shared" si="148"/>
        <v>344.13610053611086</v>
      </c>
    </row>
    <row r="1919" spans="2:10">
      <c r="B1919" s="15">
        <v>22.45</v>
      </c>
      <c r="C1919" s="16">
        <v>62.61</v>
      </c>
      <c r="D1919" s="15">
        <v>52.64</v>
      </c>
      <c r="E1919" s="17">
        <f t="shared" si="146"/>
        <v>8.773333333333333E-2</v>
      </c>
      <c r="F1919" s="17">
        <f t="shared" si="147"/>
        <v>7.7483741638888867E-2</v>
      </c>
      <c r="G1919" s="17">
        <f t="shared" si="145"/>
        <v>289.73820217185289</v>
      </c>
      <c r="H1919" s="16">
        <f t="shared" si="149"/>
        <v>352.3482021718529</v>
      </c>
      <c r="I1919" s="46">
        <v>6.28</v>
      </c>
      <c r="J1919" s="16">
        <f t="shared" si="148"/>
        <v>346.06820217185287</v>
      </c>
    </row>
    <row r="1920" spans="2:10">
      <c r="B1920" s="15">
        <v>22.28</v>
      </c>
      <c r="C1920" s="16">
        <v>62.71</v>
      </c>
      <c r="D1920" s="15">
        <v>52.671999999999997</v>
      </c>
      <c r="E1920" s="17">
        <f t="shared" si="146"/>
        <v>8.7786666666666666E-2</v>
      </c>
      <c r="F1920" s="17">
        <f t="shared" si="147"/>
        <v>7.7488271792165234E-2</v>
      </c>
      <c r="G1920" s="17">
        <f t="shared" si="145"/>
        <v>287.52738297942932</v>
      </c>
      <c r="H1920" s="16">
        <f t="shared" si="149"/>
        <v>350.2373829794293</v>
      </c>
      <c r="I1920" s="46">
        <v>6.28</v>
      </c>
      <c r="J1920" s="16">
        <f t="shared" si="148"/>
        <v>343.95738297942933</v>
      </c>
    </row>
    <row r="1921" spans="2:10">
      <c r="B1921" s="15">
        <v>22.44</v>
      </c>
      <c r="C1921" s="16">
        <v>62.71</v>
      </c>
      <c r="D1921" s="15">
        <v>52.71</v>
      </c>
      <c r="E1921" s="17">
        <f t="shared" si="146"/>
        <v>8.7849999999999998E-2</v>
      </c>
      <c r="F1921" s="17">
        <f t="shared" si="147"/>
        <v>7.7493652037242067E-2</v>
      </c>
      <c r="G1921" s="17">
        <f t="shared" si="145"/>
        <v>289.57210571539122</v>
      </c>
      <c r="H1921" s="16">
        <f t="shared" si="149"/>
        <v>352.2821057153912</v>
      </c>
      <c r="I1921" s="46">
        <v>6.22</v>
      </c>
      <c r="J1921" s="16">
        <f t="shared" si="148"/>
        <v>346.06210571539123</v>
      </c>
    </row>
    <row r="1922" spans="2:10">
      <c r="B1922" s="15">
        <v>22.4</v>
      </c>
      <c r="C1922" s="16">
        <v>62.37</v>
      </c>
      <c r="D1922" s="15">
        <v>52.732999999999997</v>
      </c>
      <c r="E1922" s="17">
        <f t="shared" si="146"/>
        <v>8.7888333333333332E-2</v>
      </c>
      <c r="F1922" s="17">
        <f t="shared" si="147"/>
        <v>7.7496908864342656E-2</v>
      </c>
      <c r="G1922" s="17">
        <f t="shared" si="145"/>
        <v>289.04378675555836</v>
      </c>
      <c r="H1922" s="16">
        <f t="shared" si="149"/>
        <v>351.41378675555836</v>
      </c>
      <c r="I1922" s="46">
        <v>6.65</v>
      </c>
      <c r="J1922" s="16">
        <f t="shared" si="148"/>
        <v>344.76378675555839</v>
      </c>
    </row>
    <row r="1923" spans="2:10">
      <c r="B1923" s="15">
        <v>22.52</v>
      </c>
      <c r="C1923" s="16">
        <v>62.28</v>
      </c>
      <c r="D1923" s="15">
        <v>52.76</v>
      </c>
      <c r="E1923" s="17">
        <f t="shared" si="146"/>
        <v>8.7933333333333336E-2</v>
      </c>
      <c r="F1923" s="17">
        <f t="shared" si="147"/>
        <v>7.7500732445475853E-2</v>
      </c>
      <c r="G1923" s="17">
        <f t="shared" si="145"/>
        <v>290.57789893590376</v>
      </c>
      <c r="H1923" s="16">
        <f t="shared" si="149"/>
        <v>352.85789893590379</v>
      </c>
      <c r="I1923" s="46">
        <v>6.22</v>
      </c>
      <c r="J1923" s="16">
        <f t="shared" si="148"/>
        <v>346.63789893590376</v>
      </c>
    </row>
    <row r="1924" spans="2:10">
      <c r="B1924" s="15">
        <v>22.68</v>
      </c>
      <c r="C1924" s="16">
        <v>62.37</v>
      </c>
      <c r="D1924" s="15">
        <v>52.786999999999999</v>
      </c>
      <c r="E1924" s="17">
        <f t="shared" si="146"/>
        <v>8.7978333333333339E-2</v>
      </c>
      <c r="F1924" s="17">
        <f t="shared" si="147"/>
        <v>7.7504556403927199E-2</v>
      </c>
      <c r="G1924" s="17">
        <f t="shared" si="145"/>
        <v>292.62795701712827</v>
      </c>
      <c r="H1924" s="16">
        <f t="shared" si="149"/>
        <v>354.99795701712827</v>
      </c>
      <c r="I1924" s="46">
        <v>6.28</v>
      </c>
      <c r="J1924" s="16">
        <f t="shared" si="148"/>
        <v>348.71795701712824</v>
      </c>
    </row>
    <row r="1925" spans="2:10">
      <c r="B1925" s="15">
        <v>22.87</v>
      </c>
      <c r="C1925" s="16">
        <v>62.56</v>
      </c>
      <c r="D1925" s="15">
        <v>52.814</v>
      </c>
      <c r="E1925" s="17">
        <f t="shared" si="146"/>
        <v>8.8023333333333342E-2</v>
      </c>
      <c r="F1925" s="17">
        <f t="shared" si="147"/>
        <v>7.7508380739752497E-2</v>
      </c>
      <c r="G1925" s="17">
        <f t="shared" si="145"/>
        <v>295.06486629865094</v>
      </c>
      <c r="H1925" s="16">
        <f t="shared" si="149"/>
        <v>357.62486629865094</v>
      </c>
      <c r="I1925" s="46">
        <v>6.28</v>
      </c>
      <c r="J1925" s="16">
        <f t="shared" si="148"/>
        <v>351.34486629865091</v>
      </c>
    </row>
    <row r="1926" spans="2:10">
      <c r="B1926" s="15">
        <v>23.02</v>
      </c>
      <c r="C1926" s="16">
        <v>62.66</v>
      </c>
      <c r="D1926" s="15">
        <v>52.838999999999999</v>
      </c>
      <c r="E1926" s="17">
        <f t="shared" si="146"/>
        <v>8.8065000000000004E-2</v>
      </c>
      <c r="F1926" s="17">
        <f t="shared" si="147"/>
        <v>7.7511922127970034E-2</v>
      </c>
      <c r="G1926" s="17">
        <f t="shared" si="145"/>
        <v>296.98657145922169</v>
      </c>
      <c r="H1926" s="16">
        <f t="shared" si="149"/>
        <v>359.64657145922172</v>
      </c>
      <c r="I1926" s="46">
        <v>6.28</v>
      </c>
      <c r="J1926" s="16">
        <f t="shared" si="148"/>
        <v>353.36657145922169</v>
      </c>
    </row>
    <row r="1927" spans="2:10">
      <c r="B1927" s="15">
        <v>23.15</v>
      </c>
      <c r="C1927" s="16">
        <v>62.32</v>
      </c>
      <c r="D1927" s="15">
        <v>52.866999999999997</v>
      </c>
      <c r="E1927" s="17">
        <f t="shared" si="146"/>
        <v>8.8111666666666671E-2</v>
      </c>
      <c r="F1927" s="17">
        <f t="shared" si="147"/>
        <v>7.7515888866988847E-2</v>
      </c>
      <c r="G1927" s="17">
        <f t="shared" si="145"/>
        <v>298.64844921953448</v>
      </c>
      <c r="H1927" s="16">
        <f t="shared" si="149"/>
        <v>360.96844921953448</v>
      </c>
      <c r="I1927" s="46">
        <v>6.28</v>
      </c>
      <c r="J1927" s="16">
        <f t="shared" si="148"/>
        <v>354.6884492195345</v>
      </c>
    </row>
    <row r="1928" spans="2:10">
      <c r="B1928" s="15">
        <v>23.21</v>
      </c>
      <c r="C1928" s="16">
        <v>62.47</v>
      </c>
      <c r="D1928" s="15">
        <v>52.890999999999998</v>
      </c>
      <c r="E1928" s="17">
        <f t="shared" si="146"/>
        <v>8.815166666666667E-2</v>
      </c>
      <c r="F1928" s="17">
        <f t="shared" si="147"/>
        <v>7.7519289252164017E-2</v>
      </c>
      <c r="G1928" s="17">
        <f t="shared" si="145"/>
        <v>299.40934990386376</v>
      </c>
      <c r="H1928" s="16">
        <f t="shared" si="149"/>
        <v>361.87934990386373</v>
      </c>
      <c r="I1928" s="46">
        <v>6.28</v>
      </c>
      <c r="J1928" s="16">
        <f t="shared" si="148"/>
        <v>355.59934990386375</v>
      </c>
    </row>
    <row r="1929" spans="2:10">
      <c r="B1929" s="15">
        <v>23.14</v>
      </c>
      <c r="C1929" s="16">
        <v>62.66</v>
      </c>
      <c r="D1929" s="15">
        <v>52.917000000000002</v>
      </c>
      <c r="E1929" s="17">
        <f t="shared" si="146"/>
        <v>8.8195000000000009E-2</v>
      </c>
      <c r="F1929" s="17">
        <f t="shared" si="147"/>
        <v>7.7522973339442483E-2</v>
      </c>
      <c r="G1929" s="17">
        <f t="shared" si="145"/>
        <v>298.49216307376497</v>
      </c>
      <c r="H1929" s="16">
        <f t="shared" si="149"/>
        <v>361.152163073765</v>
      </c>
      <c r="I1929" s="46">
        <v>6.22</v>
      </c>
      <c r="J1929" s="16">
        <f t="shared" si="148"/>
        <v>354.93216307376497</v>
      </c>
    </row>
    <row r="1930" spans="2:10">
      <c r="B1930" s="15">
        <v>23.22</v>
      </c>
      <c r="C1930" s="16">
        <v>62.23</v>
      </c>
      <c r="D1930" s="15">
        <v>52.942</v>
      </c>
      <c r="E1930" s="17">
        <f t="shared" si="146"/>
        <v>8.8236666666666672E-2</v>
      </c>
      <c r="F1930" s="17">
        <f t="shared" si="147"/>
        <v>7.7526516061299178E-2</v>
      </c>
      <c r="G1930" s="17">
        <f t="shared" si="145"/>
        <v>299.51042791140333</v>
      </c>
      <c r="H1930" s="16">
        <f t="shared" si="149"/>
        <v>361.74042791140334</v>
      </c>
      <c r="I1930" s="46">
        <v>6.22</v>
      </c>
      <c r="J1930" s="16">
        <f t="shared" si="148"/>
        <v>355.52042791140332</v>
      </c>
    </row>
    <row r="1931" spans="2:10">
      <c r="B1931" s="15">
        <v>23.17</v>
      </c>
      <c r="C1931" s="16">
        <v>62.28</v>
      </c>
      <c r="D1931" s="15">
        <v>52.966999999999999</v>
      </c>
      <c r="E1931" s="17">
        <f t="shared" si="146"/>
        <v>8.8278333333333334E-2</v>
      </c>
      <c r="F1931" s="17">
        <f t="shared" si="147"/>
        <v>7.7530059106968335E-2</v>
      </c>
      <c r="G1931" s="17">
        <f t="shared" si="145"/>
        <v>298.85182943085749</v>
      </c>
      <c r="H1931" s="16">
        <f t="shared" si="149"/>
        <v>361.13182943085747</v>
      </c>
      <c r="I1931" s="46">
        <v>6.22</v>
      </c>
      <c r="J1931" s="16">
        <f t="shared" si="148"/>
        <v>354.91182943085749</v>
      </c>
    </row>
    <row r="1932" spans="2:10">
      <c r="B1932" s="15">
        <v>23.25</v>
      </c>
      <c r="C1932" s="16">
        <v>62.42</v>
      </c>
      <c r="D1932" s="15">
        <v>52.997</v>
      </c>
      <c r="E1932" s="17">
        <f t="shared" si="146"/>
        <v>8.8328333333333342E-2</v>
      </c>
      <c r="F1932" s="17">
        <f t="shared" si="147"/>
        <v>7.753431118926625E-2</v>
      </c>
      <c r="G1932" s="17">
        <f t="shared" si="145"/>
        <v>299.86724126877522</v>
      </c>
      <c r="H1932" s="16">
        <f t="shared" si="149"/>
        <v>362.28724126877523</v>
      </c>
      <c r="I1932" s="46">
        <v>6.22</v>
      </c>
      <c r="J1932" s="16">
        <f t="shared" si="148"/>
        <v>356.06724126877521</v>
      </c>
    </row>
    <row r="1933" spans="2:10">
      <c r="B1933" s="15">
        <v>23.42</v>
      </c>
      <c r="C1933" s="16">
        <v>62.56</v>
      </c>
      <c r="D1933" s="15">
        <v>53.018999999999998</v>
      </c>
      <c r="E1933" s="17">
        <f t="shared" si="146"/>
        <v>8.8364999999999999E-2</v>
      </c>
      <c r="F1933" s="17">
        <f t="shared" si="147"/>
        <v>7.7537429679389619E-2</v>
      </c>
      <c r="G1933" s="17">
        <f t="shared" si="145"/>
        <v>302.04767035533189</v>
      </c>
      <c r="H1933" s="16">
        <f t="shared" si="149"/>
        <v>364.60767035533189</v>
      </c>
      <c r="I1933" s="46">
        <v>6.22</v>
      </c>
      <c r="J1933" s="16">
        <f t="shared" si="148"/>
        <v>358.38767035533192</v>
      </c>
    </row>
    <row r="1934" spans="2:10">
      <c r="B1934" s="15">
        <v>23.46</v>
      </c>
      <c r="C1934" s="16">
        <v>62.66</v>
      </c>
      <c r="D1934" s="15">
        <v>53.043999999999997</v>
      </c>
      <c r="E1934" s="17">
        <f t="shared" si="146"/>
        <v>8.8406666666666675E-2</v>
      </c>
      <c r="F1934" s="17">
        <f t="shared" si="147"/>
        <v>7.7540973722680082E-2</v>
      </c>
      <c r="G1934" s="17">
        <f t="shared" si="145"/>
        <v>302.54972144021644</v>
      </c>
      <c r="H1934" s="16">
        <f t="shared" si="149"/>
        <v>365.20972144021641</v>
      </c>
      <c r="I1934" s="46">
        <v>6.22</v>
      </c>
      <c r="J1934" s="16">
        <f t="shared" si="148"/>
        <v>358.98972144021644</v>
      </c>
    </row>
    <row r="1935" spans="2:10">
      <c r="B1935" s="15">
        <v>23.5</v>
      </c>
      <c r="C1935" s="16">
        <v>61.94</v>
      </c>
      <c r="D1935" s="15">
        <v>53.070999999999998</v>
      </c>
      <c r="E1935" s="17">
        <f t="shared" si="146"/>
        <v>8.8451666666666665E-2</v>
      </c>
      <c r="F1935" s="17">
        <f t="shared" si="147"/>
        <v>7.7544801653344791E-2</v>
      </c>
      <c r="G1935" s="17">
        <f t="shared" si="145"/>
        <v>303.05061717810662</v>
      </c>
      <c r="H1935" s="16">
        <f t="shared" si="149"/>
        <v>364.99061717810662</v>
      </c>
      <c r="I1935" s="46">
        <v>5.96</v>
      </c>
      <c r="J1935" s="16">
        <f t="shared" si="148"/>
        <v>359.03061717810664</v>
      </c>
    </row>
    <row r="1936" spans="2:10">
      <c r="B1936" s="15">
        <v>23.27</v>
      </c>
      <c r="C1936" s="16">
        <v>61.99</v>
      </c>
      <c r="D1936" s="15">
        <v>53.097000000000001</v>
      </c>
      <c r="E1936" s="17">
        <f t="shared" si="146"/>
        <v>8.8495000000000018E-2</v>
      </c>
      <c r="F1936" s="17">
        <f t="shared" si="147"/>
        <v>7.7548488166022514E-2</v>
      </c>
      <c r="G1936" s="17">
        <f t="shared" si="145"/>
        <v>300.07032439087106</v>
      </c>
      <c r="H1936" s="16">
        <f t="shared" si="149"/>
        <v>362.06032439087107</v>
      </c>
      <c r="I1936" s="46">
        <v>6.22</v>
      </c>
      <c r="J1936" s="16">
        <f t="shared" si="148"/>
        <v>355.84032439087105</v>
      </c>
    </row>
    <row r="1937" spans="2:10">
      <c r="B1937" s="15">
        <v>23.45</v>
      </c>
      <c r="C1937" s="16">
        <v>62.13</v>
      </c>
      <c r="D1937" s="15">
        <v>53.122999999999998</v>
      </c>
      <c r="E1937" s="17">
        <f t="shared" si="146"/>
        <v>8.853833333333333E-2</v>
      </c>
      <c r="F1937" s="17">
        <f t="shared" si="147"/>
        <v>7.7552175029233644E-2</v>
      </c>
      <c r="G1937" s="17">
        <f t="shared" ref="G1937:G2000" si="150">B1937/F1937</f>
        <v>302.37707699571826</v>
      </c>
      <c r="H1937" s="16">
        <f t="shared" si="149"/>
        <v>364.50707699571825</v>
      </c>
      <c r="I1937" s="46">
        <v>6.22</v>
      </c>
      <c r="J1937" s="16">
        <f t="shared" si="148"/>
        <v>358.28707699571828</v>
      </c>
    </row>
    <row r="1938" spans="2:10">
      <c r="B1938" s="15">
        <v>23.59</v>
      </c>
      <c r="C1938" s="16">
        <v>62.23</v>
      </c>
      <c r="D1938" s="15">
        <v>53.146999999999998</v>
      </c>
      <c r="E1938" s="17">
        <f t="shared" ref="E1938:E2001" si="151">(D1938*10^-3)/($C$3)</f>
        <v>8.8578333333333342E-2</v>
      </c>
      <c r="F1938" s="17">
        <f t="shared" ref="F1938:F2001" si="152">$C$4/(1-E1938)</f>
        <v>7.7555578598749952E-2</v>
      </c>
      <c r="G1938" s="17">
        <f t="shared" si="150"/>
        <v>304.16896406701846</v>
      </c>
      <c r="H1938" s="16">
        <f t="shared" si="149"/>
        <v>366.39896406701848</v>
      </c>
      <c r="I1938" s="46">
        <v>6.22</v>
      </c>
      <c r="J1938" s="16">
        <f t="shared" ref="J1938:J2001" si="153">C1938-I1938+G1938</f>
        <v>360.17896406701846</v>
      </c>
    </row>
    <row r="1939" spans="2:10">
      <c r="B1939" s="15">
        <v>23.7</v>
      </c>
      <c r="C1939" s="16">
        <v>62.42</v>
      </c>
      <c r="D1939" s="15">
        <v>53.173000000000002</v>
      </c>
      <c r="E1939" s="17">
        <f t="shared" si="151"/>
        <v>8.8621666666666682E-2</v>
      </c>
      <c r="F1939" s="17">
        <f t="shared" si="152"/>
        <v>7.7559266136204341E-2</v>
      </c>
      <c r="G1939" s="17">
        <f t="shared" si="150"/>
        <v>305.57277267657048</v>
      </c>
      <c r="H1939" s="16">
        <f t="shared" ref="H1939:H2002" si="154">G1939+C1939</f>
        <v>367.9927726765705</v>
      </c>
      <c r="I1939" s="46">
        <v>6.22</v>
      </c>
      <c r="J1939" s="16">
        <f t="shared" si="153"/>
        <v>361.77277267657047</v>
      </c>
    </row>
    <row r="1940" spans="2:10">
      <c r="B1940" s="15">
        <v>23.89</v>
      </c>
      <c r="C1940" s="16">
        <v>62.47</v>
      </c>
      <c r="D1940" s="15">
        <v>53.198</v>
      </c>
      <c r="E1940" s="17">
        <f t="shared" si="151"/>
        <v>8.8663333333333344E-2</v>
      </c>
      <c r="F1940" s="17">
        <f t="shared" si="152"/>
        <v>7.756281217600193E-2</v>
      </c>
      <c r="G1940" s="17">
        <f t="shared" si="150"/>
        <v>308.00842993920747</v>
      </c>
      <c r="H1940" s="16">
        <f t="shared" si="154"/>
        <v>370.47842993920744</v>
      </c>
      <c r="I1940" s="46">
        <v>6.28</v>
      </c>
      <c r="J1940" s="16">
        <f t="shared" si="153"/>
        <v>364.19842993920747</v>
      </c>
    </row>
    <row r="1941" spans="2:10">
      <c r="B1941" s="15">
        <v>23.27</v>
      </c>
      <c r="C1941" s="16">
        <v>62.61</v>
      </c>
      <c r="D1941" s="15">
        <v>53.243000000000002</v>
      </c>
      <c r="E1941" s="17">
        <f t="shared" si="151"/>
        <v>8.873833333333335E-2</v>
      </c>
      <c r="F1941" s="17">
        <f t="shared" si="152"/>
        <v>7.75691958648215E-2</v>
      </c>
      <c r="G1941" s="17">
        <f t="shared" si="150"/>
        <v>299.99021828912896</v>
      </c>
      <c r="H1941" s="16">
        <f t="shared" si="154"/>
        <v>362.60021828912897</v>
      </c>
      <c r="I1941" s="46">
        <v>6.22</v>
      </c>
      <c r="J1941" s="16">
        <f t="shared" si="153"/>
        <v>356.38021828912895</v>
      </c>
    </row>
    <row r="1942" spans="2:10">
      <c r="B1942" s="15">
        <v>23.29</v>
      </c>
      <c r="C1942" s="16">
        <v>61.6</v>
      </c>
      <c r="D1942" s="15">
        <v>53.274999999999999</v>
      </c>
      <c r="E1942" s="17">
        <f t="shared" si="151"/>
        <v>8.8791666666666672E-2</v>
      </c>
      <c r="F1942" s="17">
        <f t="shared" si="152"/>
        <v>7.7573736016209635E-2</v>
      </c>
      <c r="G1942" s="17">
        <f t="shared" si="150"/>
        <v>300.23048000593104</v>
      </c>
      <c r="H1942" s="16">
        <f t="shared" si="154"/>
        <v>361.83048000593107</v>
      </c>
      <c r="I1942" s="46">
        <v>5.9</v>
      </c>
      <c r="J1942" s="16">
        <f t="shared" si="153"/>
        <v>355.93048000593103</v>
      </c>
    </row>
    <row r="1943" spans="2:10">
      <c r="B1943" s="15">
        <v>23.55</v>
      </c>
      <c r="C1943" s="16">
        <v>62.85</v>
      </c>
      <c r="D1943" s="15">
        <v>53.302</v>
      </c>
      <c r="E1943" s="17">
        <f t="shared" si="151"/>
        <v>8.8836666666666675E-2</v>
      </c>
      <c r="F1943" s="17">
        <f t="shared" si="152"/>
        <v>7.7577567182360668E-2</v>
      </c>
      <c r="G1943" s="17">
        <f t="shared" si="150"/>
        <v>303.56713745149153</v>
      </c>
      <c r="H1943" s="16">
        <f t="shared" si="154"/>
        <v>366.41713745149156</v>
      </c>
      <c r="I1943" s="46">
        <v>6.22</v>
      </c>
      <c r="J1943" s="16">
        <f t="shared" si="153"/>
        <v>360.19713745149153</v>
      </c>
    </row>
    <row r="1944" spans="2:10">
      <c r="B1944" s="15">
        <v>23.64</v>
      </c>
      <c r="C1944" s="16">
        <v>62.99</v>
      </c>
      <c r="D1944" s="15">
        <v>53.326999999999998</v>
      </c>
      <c r="E1944" s="17">
        <f t="shared" si="151"/>
        <v>8.8878333333333337E-2</v>
      </c>
      <c r="F1944" s="17">
        <f t="shared" si="152"/>
        <v>7.7581114895855868E-2</v>
      </c>
      <c r="G1944" s="17">
        <f t="shared" si="150"/>
        <v>304.71333173974239</v>
      </c>
      <c r="H1944" s="16">
        <f t="shared" si="154"/>
        <v>367.7033317397424</v>
      </c>
      <c r="I1944" s="46">
        <v>6.22</v>
      </c>
      <c r="J1944" s="16">
        <f t="shared" si="153"/>
        <v>361.48333173974237</v>
      </c>
    </row>
    <row r="1945" spans="2:10">
      <c r="B1945" s="15">
        <v>23.79</v>
      </c>
      <c r="C1945" s="16">
        <v>63.09</v>
      </c>
      <c r="D1945" s="15">
        <v>53.353000000000002</v>
      </c>
      <c r="E1945" s="17">
        <f t="shared" si="151"/>
        <v>8.8921666666666677E-2</v>
      </c>
      <c r="F1945" s="17">
        <f t="shared" si="152"/>
        <v>7.7584804862117981E-2</v>
      </c>
      <c r="G1945" s="17">
        <f t="shared" si="150"/>
        <v>306.63220771488784</v>
      </c>
      <c r="H1945" s="16">
        <f t="shared" si="154"/>
        <v>369.72220771488787</v>
      </c>
      <c r="I1945" s="46">
        <v>6.28</v>
      </c>
      <c r="J1945" s="16">
        <f t="shared" si="153"/>
        <v>363.44220771488784</v>
      </c>
    </row>
    <row r="1946" spans="2:10">
      <c r="B1946" s="15">
        <v>23.94</v>
      </c>
      <c r="C1946" s="16">
        <v>63.28</v>
      </c>
      <c r="D1946" s="15">
        <v>53.38</v>
      </c>
      <c r="E1946" s="17">
        <f t="shared" si="151"/>
        <v>8.896666666666668E-2</v>
      </c>
      <c r="F1946" s="17">
        <f t="shared" si="152"/>
        <v>7.7588637121697349E-2</v>
      </c>
      <c r="G1946" s="17">
        <f t="shared" si="150"/>
        <v>308.55033530812307</v>
      </c>
      <c r="H1946" s="16">
        <f t="shared" si="154"/>
        <v>371.83033530812304</v>
      </c>
      <c r="I1946" s="46">
        <v>6.22</v>
      </c>
      <c r="J1946" s="16">
        <f t="shared" si="153"/>
        <v>365.61033530812307</v>
      </c>
    </row>
    <row r="1947" spans="2:10">
      <c r="B1947" s="15">
        <v>24</v>
      </c>
      <c r="C1947" s="16">
        <v>63.33</v>
      </c>
      <c r="D1947" s="15">
        <v>53.405999999999999</v>
      </c>
      <c r="E1947" s="17">
        <f t="shared" si="151"/>
        <v>8.9010000000000006E-2</v>
      </c>
      <c r="F1947" s="17">
        <f t="shared" si="152"/>
        <v>7.759232780356573E-2</v>
      </c>
      <c r="G1947" s="17">
        <f t="shared" si="150"/>
        <v>309.30893142887624</v>
      </c>
      <c r="H1947" s="16">
        <f t="shared" si="154"/>
        <v>372.63893142887622</v>
      </c>
      <c r="I1947" s="46">
        <v>6.17</v>
      </c>
      <c r="J1947" s="16">
        <f t="shared" si="153"/>
        <v>366.4689314288762</v>
      </c>
    </row>
    <row r="1948" spans="2:10">
      <c r="B1948" s="15">
        <v>23.7</v>
      </c>
      <c r="C1948" s="16">
        <v>63.43</v>
      </c>
      <c r="D1948" s="15">
        <v>53.432000000000002</v>
      </c>
      <c r="E1948" s="17">
        <f t="shared" si="151"/>
        <v>8.9053333333333332E-2</v>
      </c>
      <c r="F1948" s="17">
        <f t="shared" si="152"/>
        <v>7.759601883656235E-2</v>
      </c>
      <c r="G1948" s="17">
        <f t="shared" si="150"/>
        <v>305.42804070809922</v>
      </c>
      <c r="H1948" s="16">
        <f t="shared" si="154"/>
        <v>368.85804070809922</v>
      </c>
      <c r="I1948" s="46">
        <v>6.17</v>
      </c>
      <c r="J1948" s="16">
        <f t="shared" si="153"/>
        <v>362.68804070809921</v>
      </c>
    </row>
    <row r="1949" spans="2:10">
      <c r="B1949" s="15">
        <v>23.94</v>
      </c>
      <c r="C1949" s="16">
        <v>63.62</v>
      </c>
      <c r="D1949" s="15">
        <v>53.457000000000001</v>
      </c>
      <c r="E1949" s="17">
        <f t="shared" si="151"/>
        <v>8.9095000000000008E-2</v>
      </c>
      <c r="F1949" s="17">
        <f t="shared" si="152"/>
        <v>7.7599568237928601E-2</v>
      </c>
      <c r="G1949" s="17">
        <f t="shared" si="150"/>
        <v>308.5068711541976</v>
      </c>
      <c r="H1949" s="16">
        <f t="shared" si="154"/>
        <v>372.1268711541976</v>
      </c>
      <c r="I1949" s="46">
        <v>6.22</v>
      </c>
      <c r="J1949" s="16">
        <f t="shared" si="153"/>
        <v>365.90687115419757</v>
      </c>
    </row>
    <row r="1950" spans="2:10">
      <c r="B1950" s="15">
        <v>23.84</v>
      </c>
      <c r="C1950" s="16">
        <v>62.23</v>
      </c>
      <c r="D1950" s="15">
        <v>53.484999999999999</v>
      </c>
      <c r="E1950" s="17">
        <f t="shared" si="151"/>
        <v>8.9141666666666661E-2</v>
      </c>
      <c r="F1950" s="17">
        <f t="shared" si="152"/>
        <v>7.7603543952978804E-2</v>
      </c>
      <c r="G1950" s="17">
        <f t="shared" si="150"/>
        <v>307.20246506325827</v>
      </c>
      <c r="H1950" s="16">
        <f t="shared" si="154"/>
        <v>369.43246506325829</v>
      </c>
      <c r="I1950" s="46">
        <v>6.22</v>
      </c>
      <c r="J1950" s="16">
        <f t="shared" si="153"/>
        <v>363.21246506325826</v>
      </c>
    </row>
    <row r="1951" spans="2:10">
      <c r="B1951" s="15">
        <v>23.68</v>
      </c>
      <c r="C1951" s="16">
        <v>62.51</v>
      </c>
      <c r="D1951" s="15">
        <v>53.51</v>
      </c>
      <c r="E1951" s="17">
        <f t="shared" si="151"/>
        <v>8.9183333333333337E-2</v>
      </c>
      <c r="F1951" s="17">
        <f t="shared" si="152"/>
        <v>7.7607094042822761E-2</v>
      </c>
      <c r="G1951" s="17">
        <f t="shared" si="150"/>
        <v>305.12674507479471</v>
      </c>
      <c r="H1951" s="16">
        <f t="shared" si="154"/>
        <v>367.6367450747947</v>
      </c>
      <c r="I1951" s="46">
        <v>6.22</v>
      </c>
      <c r="J1951" s="16">
        <f t="shared" si="153"/>
        <v>361.41674507479473</v>
      </c>
    </row>
    <row r="1952" spans="2:10">
      <c r="B1952" s="15">
        <v>23.91</v>
      </c>
      <c r="C1952" s="16">
        <v>62.61</v>
      </c>
      <c r="D1952" s="15">
        <v>53.534999999999997</v>
      </c>
      <c r="E1952" s="17">
        <f t="shared" si="151"/>
        <v>8.9224999999999999E-2</v>
      </c>
      <c r="F1952" s="17">
        <f t="shared" si="152"/>
        <v>7.7610644457489886E-2</v>
      </c>
      <c r="G1952" s="17">
        <f t="shared" si="150"/>
        <v>308.07629761528858</v>
      </c>
      <c r="H1952" s="16">
        <f t="shared" si="154"/>
        <v>370.68629761528859</v>
      </c>
      <c r="I1952" s="46">
        <v>6.28</v>
      </c>
      <c r="J1952" s="16">
        <f t="shared" si="153"/>
        <v>364.40629761528857</v>
      </c>
    </row>
    <row r="1953" spans="2:10">
      <c r="B1953" s="15">
        <v>24.04</v>
      </c>
      <c r="C1953" s="16">
        <v>62.75</v>
      </c>
      <c r="D1953" s="15">
        <v>53.561999999999998</v>
      </c>
      <c r="E1953" s="17">
        <f t="shared" si="151"/>
        <v>8.9270000000000002E-2</v>
      </c>
      <c r="F1953" s="17">
        <f t="shared" si="152"/>
        <v>7.7614479270223163E-2</v>
      </c>
      <c r="G1953" s="17">
        <f t="shared" si="150"/>
        <v>309.73602124291978</v>
      </c>
      <c r="H1953" s="16">
        <f t="shared" si="154"/>
        <v>372.48602124291978</v>
      </c>
      <c r="I1953" s="46">
        <v>6.22</v>
      </c>
      <c r="J1953" s="16">
        <f t="shared" si="153"/>
        <v>366.26602124291981</v>
      </c>
    </row>
    <row r="1954" spans="2:10">
      <c r="B1954" s="15">
        <v>23.93</v>
      </c>
      <c r="C1954" s="16">
        <v>62.9</v>
      </c>
      <c r="D1954" s="15">
        <v>53.588999999999999</v>
      </c>
      <c r="E1954" s="17">
        <f t="shared" si="151"/>
        <v>8.9315000000000005E-2</v>
      </c>
      <c r="F1954" s="17">
        <f t="shared" si="152"/>
        <v>7.761831446193837E-2</v>
      </c>
      <c r="G1954" s="17">
        <f t="shared" si="150"/>
        <v>308.30352560328447</v>
      </c>
      <c r="H1954" s="16">
        <f t="shared" si="154"/>
        <v>371.20352560328445</v>
      </c>
      <c r="I1954" s="46">
        <v>6.28</v>
      </c>
      <c r="J1954" s="16">
        <f t="shared" si="153"/>
        <v>364.92352560328447</v>
      </c>
    </row>
    <row r="1955" spans="2:10">
      <c r="B1955" s="15">
        <v>24.16</v>
      </c>
      <c r="C1955" s="16">
        <v>62.99</v>
      </c>
      <c r="D1955" s="15">
        <v>53.613</v>
      </c>
      <c r="E1955" s="17">
        <f t="shared" si="151"/>
        <v>8.9355000000000004E-2</v>
      </c>
      <c r="F1955" s="17">
        <f t="shared" si="152"/>
        <v>7.7621723839443851E-2</v>
      </c>
      <c r="G1955" s="17">
        <f t="shared" si="150"/>
        <v>311.25307201336568</v>
      </c>
      <c r="H1955" s="16">
        <f t="shared" si="154"/>
        <v>374.24307201336569</v>
      </c>
      <c r="I1955" s="46">
        <v>6.22</v>
      </c>
      <c r="J1955" s="16">
        <f t="shared" si="153"/>
        <v>368.02307201336566</v>
      </c>
    </row>
    <row r="1956" spans="2:10">
      <c r="B1956" s="15">
        <v>24.26</v>
      </c>
      <c r="C1956" s="16">
        <v>63.14</v>
      </c>
      <c r="D1956" s="15">
        <v>53.639000000000003</v>
      </c>
      <c r="E1956" s="17">
        <f t="shared" si="151"/>
        <v>8.9398333333333344E-2</v>
      </c>
      <c r="F1956" s="17">
        <f t="shared" si="152"/>
        <v>7.7625417669749869E-2</v>
      </c>
      <c r="G1956" s="17">
        <f t="shared" si="150"/>
        <v>312.52649877147093</v>
      </c>
      <c r="H1956" s="16">
        <f t="shared" si="154"/>
        <v>375.66649877147091</v>
      </c>
      <c r="I1956" s="46">
        <v>6.22</v>
      </c>
      <c r="J1956" s="16">
        <f t="shared" si="153"/>
        <v>369.44649877147094</v>
      </c>
    </row>
    <row r="1957" spans="2:10">
      <c r="B1957" s="15">
        <v>23.04</v>
      </c>
      <c r="C1957" s="16">
        <v>63.19</v>
      </c>
      <c r="D1957" s="15">
        <v>53.713000000000001</v>
      </c>
      <c r="E1957" s="17">
        <f t="shared" si="151"/>
        <v>8.952166666666668E-2</v>
      </c>
      <c r="F1957" s="17">
        <f t="shared" si="152"/>
        <v>7.7635932803567009E-2</v>
      </c>
      <c r="G1957" s="17">
        <f t="shared" si="150"/>
        <v>296.76979676788812</v>
      </c>
      <c r="H1957" s="16">
        <f t="shared" si="154"/>
        <v>359.95979676788812</v>
      </c>
      <c r="I1957" s="46">
        <v>6.22</v>
      </c>
      <c r="J1957" s="16">
        <f t="shared" si="153"/>
        <v>353.73979676788815</v>
      </c>
    </row>
    <row r="1958" spans="2:10">
      <c r="B1958" s="15">
        <v>23.15</v>
      </c>
      <c r="C1958" s="16">
        <v>63.38</v>
      </c>
      <c r="D1958" s="15">
        <v>53.735999999999997</v>
      </c>
      <c r="E1958" s="17">
        <f t="shared" si="151"/>
        <v>8.9560000000000001E-2</v>
      </c>
      <c r="F1958" s="17">
        <f t="shared" si="152"/>
        <v>7.7639201601171243E-2</v>
      </c>
      <c r="G1958" s="17">
        <f t="shared" si="150"/>
        <v>298.17411207962198</v>
      </c>
      <c r="H1958" s="16">
        <f t="shared" si="154"/>
        <v>361.55411207962197</v>
      </c>
      <c r="I1958" s="46">
        <v>6.28</v>
      </c>
      <c r="J1958" s="16">
        <f t="shared" si="153"/>
        <v>355.274112079622</v>
      </c>
    </row>
    <row r="1959" spans="2:10">
      <c r="B1959" s="15">
        <v>23.32</v>
      </c>
      <c r="C1959" s="16">
        <v>63.52</v>
      </c>
      <c r="D1959" s="15">
        <v>53.762</v>
      </c>
      <c r="E1959" s="17">
        <f t="shared" si="151"/>
        <v>8.960333333333334E-2</v>
      </c>
      <c r="F1959" s="17">
        <f t="shared" si="152"/>
        <v>7.7642897095153041E-2</v>
      </c>
      <c r="G1959" s="17">
        <f t="shared" si="150"/>
        <v>300.34943146725755</v>
      </c>
      <c r="H1959" s="16">
        <f t="shared" si="154"/>
        <v>363.86943146725753</v>
      </c>
      <c r="I1959" s="46">
        <v>6.28</v>
      </c>
      <c r="J1959" s="16">
        <f t="shared" si="153"/>
        <v>357.58943146725755</v>
      </c>
    </row>
    <row r="1960" spans="2:10">
      <c r="B1960" s="15">
        <v>23.49</v>
      </c>
      <c r="C1960" s="16">
        <v>63.62</v>
      </c>
      <c r="D1960" s="15">
        <v>53.787999999999997</v>
      </c>
      <c r="E1960" s="17">
        <f t="shared" si="151"/>
        <v>8.9646666666666666E-2</v>
      </c>
      <c r="F1960" s="17">
        <f t="shared" si="152"/>
        <v>7.7646592940950054E-2</v>
      </c>
      <c r="G1960" s="17">
        <f t="shared" si="150"/>
        <v>302.52454242086395</v>
      </c>
      <c r="H1960" s="16">
        <f t="shared" si="154"/>
        <v>366.14454242086396</v>
      </c>
      <c r="I1960" s="46">
        <v>6.22</v>
      </c>
      <c r="J1960" s="16">
        <f t="shared" si="153"/>
        <v>359.92454242086393</v>
      </c>
    </row>
    <row r="1961" spans="2:10">
      <c r="B1961" s="15">
        <v>23.65</v>
      </c>
      <c r="C1961" s="16">
        <v>62.51</v>
      </c>
      <c r="D1961" s="15">
        <v>53.817</v>
      </c>
      <c r="E1961" s="17">
        <f t="shared" si="151"/>
        <v>8.9695000000000011E-2</v>
      </c>
      <c r="F1961" s="17">
        <f t="shared" si="152"/>
        <v>7.7650715645602678E-2</v>
      </c>
      <c r="G1961" s="17">
        <f t="shared" si="150"/>
        <v>304.56898952404293</v>
      </c>
      <c r="H1961" s="16">
        <f t="shared" si="154"/>
        <v>367.07898952404292</v>
      </c>
      <c r="I1961" s="46">
        <v>6.12</v>
      </c>
      <c r="J1961" s="16">
        <f t="shared" si="153"/>
        <v>360.95898952404292</v>
      </c>
    </row>
    <row r="1962" spans="2:10">
      <c r="B1962" s="15">
        <v>23.77</v>
      </c>
      <c r="C1962" s="16">
        <v>62.71</v>
      </c>
      <c r="D1962" s="15">
        <v>53.841999999999999</v>
      </c>
      <c r="E1962" s="17">
        <f t="shared" si="151"/>
        <v>8.9736666666666673E-2</v>
      </c>
      <c r="F1962" s="17">
        <f t="shared" si="152"/>
        <v>7.7654270052736035E-2</v>
      </c>
      <c r="G1962" s="17">
        <f t="shared" si="150"/>
        <v>306.10035975945021</v>
      </c>
      <c r="H1962" s="16">
        <f t="shared" si="154"/>
        <v>368.81035975945019</v>
      </c>
      <c r="I1962" s="46">
        <v>6.28</v>
      </c>
      <c r="J1962" s="16">
        <f t="shared" si="153"/>
        <v>362.53035975945022</v>
      </c>
    </row>
    <row r="1963" spans="2:10">
      <c r="B1963" s="15">
        <v>23.83</v>
      </c>
      <c r="C1963" s="16">
        <v>62.37</v>
      </c>
      <c r="D1963" s="15">
        <v>53.866999999999997</v>
      </c>
      <c r="E1963" s="17">
        <f t="shared" si="151"/>
        <v>8.9778333333333335E-2</v>
      </c>
      <c r="F1963" s="17">
        <f t="shared" si="152"/>
        <v>7.7657824785285282E-2</v>
      </c>
      <c r="G1963" s="17">
        <f t="shared" si="150"/>
        <v>306.85896837681372</v>
      </c>
      <c r="H1963" s="16">
        <f t="shared" si="154"/>
        <v>369.22896837681373</v>
      </c>
      <c r="I1963" s="46">
        <v>6.17</v>
      </c>
      <c r="J1963" s="16">
        <f t="shared" si="153"/>
        <v>363.05896837681371</v>
      </c>
    </row>
    <row r="1964" spans="2:10">
      <c r="B1964" s="15">
        <v>23.95</v>
      </c>
      <c r="C1964" s="16">
        <v>62.51</v>
      </c>
      <c r="D1964" s="15">
        <v>53.895000000000003</v>
      </c>
      <c r="E1964" s="17">
        <f t="shared" si="151"/>
        <v>8.9825000000000016E-2</v>
      </c>
      <c r="F1964" s="17">
        <f t="shared" si="152"/>
        <v>7.7661806472129377E-2</v>
      </c>
      <c r="G1964" s="17">
        <f t="shared" si="150"/>
        <v>308.38839692191522</v>
      </c>
      <c r="H1964" s="16">
        <f t="shared" si="154"/>
        <v>370.89839692191521</v>
      </c>
      <c r="I1964" s="46">
        <v>6.28</v>
      </c>
      <c r="J1964" s="16">
        <f t="shared" si="153"/>
        <v>364.61839692191523</v>
      </c>
    </row>
    <row r="1965" spans="2:10">
      <c r="B1965" s="15">
        <v>23.98</v>
      </c>
      <c r="C1965" s="16">
        <v>62.61</v>
      </c>
      <c r="D1965" s="15">
        <v>53.921999999999997</v>
      </c>
      <c r="E1965" s="17">
        <f t="shared" si="151"/>
        <v>8.9870000000000005E-2</v>
      </c>
      <c r="F1965" s="17">
        <f t="shared" si="152"/>
        <v>7.7665646342577818E-2</v>
      </c>
      <c r="G1965" s="17">
        <f t="shared" si="150"/>
        <v>308.75942104731701</v>
      </c>
      <c r="H1965" s="16">
        <f t="shared" si="154"/>
        <v>371.36942104731702</v>
      </c>
      <c r="I1965" s="46">
        <v>6.22</v>
      </c>
      <c r="J1965" s="16">
        <f t="shared" si="153"/>
        <v>365.14942104731699</v>
      </c>
    </row>
    <row r="1966" spans="2:10">
      <c r="B1966" s="15">
        <v>23.89</v>
      </c>
      <c r="C1966" s="16">
        <v>62.75</v>
      </c>
      <c r="D1966" s="15">
        <v>53.95</v>
      </c>
      <c r="E1966" s="17">
        <f t="shared" si="151"/>
        <v>8.9916666666666673E-2</v>
      </c>
      <c r="F1966" s="17">
        <f t="shared" si="152"/>
        <v>7.7669628831539619E-2</v>
      </c>
      <c r="G1966" s="17">
        <f t="shared" si="150"/>
        <v>307.58483540349931</v>
      </c>
      <c r="H1966" s="16">
        <f t="shared" si="154"/>
        <v>370.33483540349931</v>
      </c>
      <c r="I1966" s="46">
        <v>6.06</v>
      </c>
      <c r="J1966" s="16">
        <f t="shared" si="153"/>
        <v>364.27483540349931</v>
      </c>
    </row>
    <row r="1967" spans="2:10">
      <c r="B1967" s="15">
        <v>24.21</v>
      </c>
      <c r="C1967" s="16">
        <v>62.23</v>
      </c>
      <c r="D1967" s="15">
        <v>54.006999999999998</v>
      </c>
      <c r="E1967" s="17">
        <f t="shared" si="151"/>
        <v>9.001166666666667E-2</v>
      </c>
      <c r="F1967" s="17">
        <f t="shared" si="152"/>
        <v>7.7677737303339434E-2</v>
      </c>
      <c r="G1967" s="17">
        <f t="shared" si="150"/>
        <v>311.67231230561595</v>
      </c>
      <c r="H1967" s="16">
        <f t="shared" si="154"/>
        <v>373.90231230561596</v>
      </c>
      <c r="I1967" s="46">
        <v>5.8</v>
      </c>
      <c r="J1967" s="16">
        <f t="shared" si="153"/>
        <v>368.10231230561595</v>
      </c>
    </row>
    <row r="1968" spans="2:10">
      <c r="B1968" s="15">
        <v>24.21</v>
      </c>
      <c r="C1968" s="16">
        <v>62.9</v>
      </c>
      <c r="D1968" s="15">
        <v>54.058999999999997</v>
      </c>
      <c r="E1968" s="17">
        <f t="shared" si="151"/>
        <v>9.0098333333333336E-2</v>
      </c>
      <c r="F1968" s="17">
        <f t="shared" si="152"/>
        <v>7.7685135982573594E-2</v>
      </c>
      <c r="G1968" s="17">
        <f t="shared" si="150"/>
        <v>311.6426288476963</v>
      </c>
      <c r="H1968" s="16">
        <f t="shared" si="154"/>
        <v>374.54262884769628</v>
      </c>
      <c r="I1968" s="46">
        <v>6.28</v>
      </c>
      <c r="J1968" s="16">
        <f t="shared" si="153"/>
        <v>368.26262884769631</v>
      </c>
    </row>
    <row r="1969" spans="2:10">
      <c r="B1969" s="15">
        <v>24.02</v>
      </c>
      <c r="C1969" s="16">
        <v>62.99</v>
      </c>
      <c r="D1969" s="15">
        <v>54.091999999999999</v>
      </c>
      <c r="E1969" s="17">
        <f t="shared" si="151"/>
        <v>9.0153333333333335E-2</v>
      </c>
      <c r="F1969" s="17">
        <f t="shared" si="152"/>
        <v>7.7689832029320338E-2</v>
      </c>
      <c r="G1969" s="17">
        <f t="shared" si="150"/>
        <v>309.1781687844915</v>
      </c>
      <c r="H1969" s="16">
        <f t="shared" si="154"/>
        <v>372.16816878449151</v>
      </c>
      <c r="I1969" s="46">
        <v>6.22</v>
      </c>
      <c r="J1969" s="16">
        <f t="shared" si="153"/>
        <v>365.94816878449149</v>
      </c>
    </row>
    <row r="1970" spans="2:10">
      <c r="B1970" s="15">
        <v>24.16</v>
      </c>
      <c r="C1970" s="16">
        <v>63.09</v>
      </c>
      <c r="D1970" s="15">
        <v>54.115000000000002</v>
      </c>
      <c r="E1970" s="17">
        <f t="shared" si="151"/>
        <v>9.019166666666667E-2</v>
      </c>
      <c r="F1970" s="17">
        <f t="shared" si="152"/>
        <v>7.769310536736164E-2</v>
      </c>
      <c r="G1970" s="17">
        <f t="shared" si="150"/>
        <v>310.96710429789897</v>
      </c>
      <c r="H1970" s="16">
        <f t="shared" si="154"/>
        <v>374.05710429789895</v>
      </c>
      <c r="I1970" s="46">
        <v>6.22</v>
      </c>
      <c r="J1970" s="16">
        <f t="shared" si="153"/>
        <v>367.83710429789897</v>
      </c>
    </row>
    <row r="1971" spans="2:10">
      <c r="B1971" s="15">
        <v>24.11</v>
      </c>
      <c r="C1971" s="16">
        <v>63.23</v>
      </c>
      <c r="D1971" s="15">
        <v>54.143999999999998</v>
      </c>
      <c r="E1971" s="17">
        <f t="shared" si="151"/>
        <v>9.0240000000000001E-2</v>
      </c>
      <c r="F1971" s="17">
        <f t="shared" si="152"/>
        <v>7.769723301284992E-2</v>
      </c>
      <c r="G1971" s="17">
        <f t="shared" si="150"/>
        <v>310.30706069046988</v>
      </c>
      <c r="H1971" s="16">
        <f t="shared" si="154"/>
        <v>373.5370606904699</v>
      </c>
      <c r="I1971" s="46">
        <v>6.22</v>
      </c>
      <c r="J1971" s="16">
        <f t="shared" si="153"/>
        <v>367.31706069046987</v>
      </c>
    </row>
    <row r="1972" spans="2:10">
      <c r="B1972" s="15">
        <v>23.92</v>
      </c>
      <c r="C1972" s="16">
        <v>63.33</v>
      </c>
      <c r="D1972" s="15">
        <v>54.167999999999999</v>
      </c>
      <c r="E1972" s="17">
        <f t="shared" si="151"/>
        <v>9.0279999999999999E-2</v>
      </c>
      <c r="F1972" s="17">
        <f t="shared" si="152"/>
        <v>7.7700649327013094E-2</v>
      </c>
      <c r="G1972" s="17">
        <f t="shared" si="150"/>
        <v>307.84813521093793</v>
      </c>
      <c r="H1972" s="16">
        <f t="shared" si="154"/>
        <v>371.17813521093791</v>
      </c>
      <c r="I1972" s="46">
        <v>6.22</v>
      </c>
      <c r="J1972" s="16">
        <f t="shared" si="153"/>
        <v>364.95813521093794</v>
      </c>
    </row>
    <row r="1973" spans="2:10">
      <c r="B1973" s="15">
        <v>24.03</v>
      </c>
      <c r="C1973" s="16">
        <v>63.43</v>
      </c>
      <c r="D1973" s="15">
        <v>54.195</v>
      </c>
      <c r="E1973" s="17">
        <f t="shared" si="151"/>
        <v>9.0325000000000003E-2</v>
      </c>
      <c r="F1973" s="17">
        <f t="shared" si="152"/>
        <v>7.7704493039569458E-2</v>
      </c>
      <c r="G1973" s="17">
        <f t="shared" si="150"/>
        <v>309.24852682280812</v>
      </c>
      <c r="H1973" s="16">
        <f t="shared" si="154"/>
        <v>372.67852682280812</v>
      </c>
      <c r="I1973" s="46">
        <v>6.17</v>
      </c>
      <c r="J1973" s="16">
        <f t="shared" si="153"/>
        <v>366.50852682280811</v>
      </c>
    </row>
    <row r="1974" spans="2:10">
      <c r="B1974" s="15">
        <v>23.78</v>
      </c>
      <c r="C1974" s="16">
        <v>63.52</v>
      </c>
      <c r="D1974" s="15">
        <v>54.22</v>
      </c>
      <c r="E1974" s="17">
        <f t="shared" si="151"/>
        <v>9.0366666666666665E-2</v>
      </c>
      <c r="F1974" s="17">
        <f t="shared" si="152"/>
        <v>7.7708052371765562E-2</v>
      </c>
      <c r="G1974" s="17">
        <f t="shared" si="150"/>
        <v>306.01719222395832</v>
      </c>
      <c r="H1974" s="16">
        <f t="shared" si="154"/>
        <v>369.5371922239583</v>
      </c>
      <c r="I1974" s="46">
        <v>6.22</v>
      </c>
      <c r="J1974" s="16">
        <f t="shared" si="153"/>
        <v>363.31719222395833</v>
      </c>
    </row>
    <row r="1975" spans="2:10">
      <c r="B1975" s="15">
        <v>23.94</v>
      </c>
      <c r="C1975" s="16">
        <v>62.28</v>
      </c>
      <c r="D1975" s="15">
        <v>54.247</v>
      </c>
      <c r="E1975" s="17">
        <f t="shared" si="151"/>
        <v>9.0411666666666682E-2</v>
      </c>
      <c r="F1975" s="17">
        <f t="shared" si="152"/>
        <v>7.7711896816805792E-2</v>
      </c>
      <c r="G1975" s="17">
        <f t="shared" si="150"/>
        <v>308.06094022431319</v>
      </c>
      <c r="H1975" s="16">
        <f t="shared" si="154"/>
        <v>370.34094022431316</v>
      </c>
      <c r="I1975" s="46">
        <v>6.06</v>
      </c>
      <c r="J1975" s="16">
        <f t="shared" si="153"/>
        <v>364.28094022431321</v>
      </c>
    </row>
    <row r="1976" spans="2:10">
      <c r="B1976" s="15">
        <v>23.91</v>
      </c>
      <c r="C1976" s="16">
        <v>62.51</v>
      </c>
      <c r="D1976" s="15">
        <v>54.27</v>
      </c>
      <c r="E1976" s="17">
        <f t="shared" si="151"/>
        <v>9.0450000000000016E-2</v>
      </c>
      <c r="F1976" s="17">
        <f t="shared" si="152"/>
        <v>7.7715172014480069E-2</v>
      </c>
      <c r="G1976" s="17">
        <f t="shared" si="150"/>
        <v>307.66193241578407</v>
      </c>
      <c r="H1976" s="16">
        <f t="shared" si="154"/>
        <v>370.17193241578406</v>
      </c>
      <c r="I1976" s="46">
        <v>6.22</v>
      </c>
      <c r="J1976" s="16">
        <f t="shared" si="153"/>
        <v>363.95193241578409</v>
      </c>
    </row>
    <row r="1977" spans="2:10">
      <c r="B1977" s="15">
        <v>24.09</v>
      </c>
      <c r="C1977" s="16">
        <v>62.71</v>
      </c>
      <c r="D1977" s="15">
        <v>54.3</v>
      </c>
      <c r="E1977" s="17">
        <f t="shared" si="151"/>
        <v>9.0500000000000011E-2</v>
      </c>
      <c r="F1977" s="17">
        <f t="shared" si="152"/>
        <v>7.7719444426355519E-2</v>
      </c>
      <c r="G1977" s="17">
        <f t="shared" si="150"/>
        <v>309.96104228237141</v>
      </c>
      <c r="H1977" s="16">
        <f t="shared" si="154"/>
        <v>372.67104228237139</v>
      </c>
      <c r="I1977" s="46">
        <v>6.22</v>
      </c>
      <c r="J1977" s="16">
        <f t="shared" si="153"/>
        <v>366.45104228237142</v>
      </c>
    </row>
    <row r="1978" spans="2:10">
      <c r="B1978" s="15">
        <v>24.15</v>
      </c>
      <c r="C1978" s="16">
        <v>62.23</v>
      </c>
      <c r="D1978" s="15">
        <v>54.323</v>
      </c>
      <c r="E1978" s="17">
        <f t="shared" si="151"/>
        <v>9.0538333333333346E-2</v>
      </c>
      <c r="F1978" s="17">
        <f t="shared" si="152"/>
        <v>7.7722720260267913E-2</v>
      </c>
      <c r="G1978" s="17">
        <f t="shared" si="150"/>
        <v>310.71995317623424</v>
      </c>
      <c r="H1978" s="16">
        <f t="shared" si="154"/>
        <v>372.94995317623426</v>
      </c>
      <c r="I1978" s="46">
        <v>6.22</v>
      </c>
      <c r="J1978" s="16">
        <f t="shared" si="153"/>
        <v>366.72995317623423</v>
      </c>
    </row>
    <row r="1979" spans="2:10">
      <c r="B1979" s="15">
        <v>24.18</v>
      </c>
      <c r="C1979" s="16">
        <v>62.42</v>
      </c>
      <c r="D1979" s="15">
        <v>54.35</v>
      </c>
      <c r="E1979" s="17">
        <f t="shared" si="151"/>
        <v>9.0583333333333335E-2</v>
      </c>
      <c r="F1979" s="17">
        <f t="shared" si="152"/>
        <v>7.7726566156807855E-2</v>
      </c>
      <c r="G1979" s="17">
        <f t="shared" si="150"/>
        <v>311.09054722961207</v>
      </c>
      <c r="H1979" s="16">
        <f t="shared" si="154"/>
        <v>373.51054722961209</v>
      </c>
      <c r="I1979" s="46">
        <v>6.17</v>
      </c>
      <c r="J1979" s="16">
        <f t="shared" si="153"/>
        <v>367.34054722961207</v>
      </c>
    </row>
    <row r="1980" spans="2:10">
      <c r="B1980" s="15">
        <v>24.14</v>
      </c>
      <c r="C1980" s="16">
        <v>62.51</v>
      </c>
      <c r="D1980" s="15">
        <v>54.377000000000002</v>
      </c>
      <c r="E1980" s="17">
        <f t="shared" si="151"/>
        <v>9.0628333333333339E-2</v>
      </c>
      <c r="F1980" s="17">
        <f t="shared" si="152"/>
        <v>7.7730412433974022E-2</v>
      </c>
      <c r="G1980" s="17">
        <f t="shared" si="150"/>
        <v>310.5605546671332</v>
      </c>
      <c r="H1980" s="16">
        <f t="shared" si="154"/>
        <v>373.07055466713319</v>
      </c>
      <c r="I1980" s="46">
        <v>6.22</v>
      </c>
      <c r="J1980" s="16">
        <f t="shared" si="153"/>
        <v>366.85055466713322</v>
      </c>
    </row>
    <row r="1981" spans="2:10">
      <c r="B1981" s="15">
        <v>24.22</v>
      </c>
      <c r="C1981" s="16">
        <v>62.61</v>
      </c>
      <c r="D1981" s="15">
        <v>54.404000000000003</v>
      </c>
      <c r="E1981" s="17">
        <f t="shared" si="151"/>
        <v>9.0673333333333356E-2</v>
      </c>
      <c r="F1981" s="17">
        <f t="shared" si="152"/>
        <v>7.773425909182291E-2</v>
      </c>
      <c r="G1981" s="17">
        <f t="shared" si="150"/>
        <v>311.57433392901237</v>
      </c>
      <c r="H1981" s="16">
        <f t="shared" si="154"/>
        <v>374.18433392901238</v>
      </c>
      <c r="I1981" s="46">
        <v>6.22</v>
      </c>
      <c r="J1981" s="16">
        <f t="shared" si="153"/>
        <v>367.96433392901235</v>
      </c>
    </row>
    <row r="1982" spans="2:10">
      <c r="B1982" s="15">
        <v>24.22</v>
      </c>
      <c r="C1982" s="16">
        <v>62.75</v>
      </c>
      <c r="D1982" s="15">
        <v>54.429000000000002</v>
      </c>
      <c r="E1982" s="17">
        <f t="shared" si="151"/>
        <v>9.0715000000000018E-2</v>
      </c>
      <c r="F1982" s="17">
        <f t="shared" si="152"/>
        <v>7.7737821151531536E-2</v>
      </c>
      <c r="G1982" s="17">
        <f t="shared" si="150"/>
        <v>311.56005714115429</v>
      </c>
      <c r="H1982" s="16">
        <f t="shared" si="154"/>
        <v>374.31005714115429</v>
      </c>
      <c r="I1982" s="46">
        <v>6.17</v>
      </c>
      <c r="J1982" s="16">
        <f t="shared" si="153"/>
        <v>368.14005714115427</v>
      </c>
    </row>
    <row r="1983" spans="2:10">
      <c r="B1983" s="15">
        <v>24.22</v>
      </c>
      <c r="C1983" s="16">
        <v>62.42</v>
      </c>
      <c r="D1983" s="15">
        <v>54.453000000000003</v>
      </c>
      <c r="E1983" s="17">
        <f t="shared" si="151"/>
        <v>9.0755000000000002E-2</v>
      </c>
      <c r="F1983" s="17">
        <f t="shared" si="152"/>
        <v>7.7741241035991782E-2</v>
      </c>
      <c r="G1983" s="17">
        <f t="shared" si="150"/>
        <v>311.54635142481055</v>
      </c>
      <c r="H1983" s="16">
        <f t="shared" si="154"/>
        <v>373.96635142481057</v>
      </c>
      <c r="I1983" s="46">
        <v>6.22</v>
      </c>
      <c r="J1983" s="16">
        <f t="shared" si="153"/>
        <v>367.74635142481054</v>
      </c>
    </row>
    <row r="1984" spans="2:10">
      <c r="B1984" s="15">
        <v>24.29</v>
      </c>
      <c r="C1984" s="16">
        <v>62.04</v>
      </c>
      <c r="D1984" s="15">
        <v>54.478999999999999</v>
      </c>
      <c r="E1984" s="17">
        <f t="shared" si="151"/>
        <v>9.0798333333333342E-2</v>
      </c>
      <c r="F1984" s="17">
        <f t="shared" si="152"/>
        <v>7.774494625039588E-2</v>
      </c>
      <c r="G1984" s="17">
        <f t="shared" si="150"/>
        <v>312.43188363354631</v>
      </c>
      <c r="H1984" s="16">
        <f t="shared" si="154"/>
        <v>374.47188363354633</v>
      </c>
      <c r="I1984" s="46">
        <v>6.12</v>
      </c>
      <c r="J1984" s="16">
        <f t="shared" si="153"/>
        <v>368.35188363354632</v>
      </c>
    </row>
    <row r="1985" spans="2:10">
      <c r="B1985" s="15">
        <v>24.33</v>
      </c>
      <c r="C1985" s="16">
        <v>62.23</v>
      </c>
      <c r="D1985" s="15">
        <v>54.503999999999998</v>
      </c>
      <c r="E1985" s="17">
        <f t="shared" si="151"/>
        <v>9.0840000000000004E-2</v>
      </c>
      <c r="F1985" s="17">
        <f t="shared" si="152"/>
        <v>7.7748509289641374E-2</v>
      </c>
      <c r="G1985" s="17">
        <f t="shared" si="150"/>
        <v>312.9320449008473</v>
      </c>
      <c r="H1985" s="16">
        <f t="shared" si="154"/>
        <v>375.16204490084732</v>
      </c>
      <c r="I1985" s="46">
        <v>6.28</v>
      </c>
      <c r="J1985" s="16">
        <f t="shared" si="153"/>
        <v>368.88204490084729</v>
      </c>
    </row>
    <row r="1986" spans="2:10">
      <c r="B1986" s="15">
        <v>24.39</v>
      </c>
      <c r="C1986" s="16">
        <v>62.42</v>
      </c>
      <c r="D1986" s="15">
        <v>54.53</v>
      </c>
      <c r="E1986" s="17">
        <f t="shared" si="151"/>
        <v>9.0883333333333344E-2</v>
      </c>
      <c r="F1986" s="17">
        <f t="shared" si="152"/>
        <v>7.7752215196916802E-2</v>
      </c>
      <c r="G1986" s="17">
        <f t="shared" si="150"/>
        <v>313.68881180078796</v>
      </c>
      <c r="H1986" s="16">
        <f t="shared" si="154"/>
        <v>376.10881180078798</v>
      </c>
      <c r="I1986" s="46">
        <v>6.17</v>
      </c>
      <c r="J1986" s="16">
        <f t="shared" si="153"/>
        <v>369.93881180078796</v>
      </c>
    </row>
    <row r="1987" spans="2:10">
      <c r="B1987" s="15">
        <v>24.39</v>
      </c>
      <c r="C1987" s="16">
        <v>62.47</v>
      </c>
      <c r="D1987" s="15">
        <v>54.555</v>
      </c>
      <c r="E1987" s="17">
        <f t="shared" si="151"/>
        <v>9.0925000000000006E-2</v>
      </c>
      <c r="F1987" s="17">
        <f t="shared" si="152"/>
        <v>7.7755778902478173E-2</v>
      </c>
      <c r="G1987" s="17">
        <f t="shared" si="150"/>
        <v>313.67443480426198</v>
      </c>
      <c r="H1987" s="16">
        <f t="shared" si="154"/>
        <v>376.144434804262</v>
      </c>
      <c r="I1987" s="46">
        <v>6.22</v>
      </c>
      <c r="J1987" s="16">
        <f t="shared" si="153"/>
        <v>369.92443480426198</v>
      </c>
    </row>
    <row r="1988" spans="2:10">
      <c r="B1988" s="15">
        <v>24.5</v>
      </c>
      <c r="C1988" s="16">
        <v>62.61</v>
      </c>
      <c r="D1988" s="15">
        <v>54.58</v>
      </c>
      <c r="E1988" s="17">
        <f t="shared" si="151"/>
        <v>9.0966666666666668E-2</v>
      </c>
      <c r="F1988" s="17">
        <f t="shared" si="152"/>
        <v>7.7759342934733244E-2</v>
      </c>
      <c r="G1988" s="17">
        <f t="shared" si="150"/>
        <v>315.07467881465897</v>
      </c>
      <c r="H1988" s="16">
        <f t="shared" si="154"/>
        <v>377.68467881465898</v>
      </c>
      <c r="I1988" s="46">
        <v>6.17</v>
      </c>
      <c r="J1988" s="16">
        <f t="shared" si="153"/>
        <v>371.51467881465896</v>
      </c>
    </row>
    <row r="1989" spans="2:10">
      <c r="B1989" s="15">
        <v>24.47</v>
      </c>
      <c r="C1989" s="16">
        <v>61.99</v>
      </c>
      <c r="D1989" s="15">
        <v>54.606000000000002</v>
      </c>
      <c r="E1989" s="17">
        <f t="shared" si="151"/>
        <v>9.1010000000000008E-2</v>
      </c>
      <c r="F1989" s="17">
        <f t="shared" si="152"/>
        <v>7.77630498748835E-2</v>
      </c>
      <c r="G1989" s="17">
        <f t="shared" si="150"/>
        <v>314.67387196581012</v>
      </c>
      <c r="H1989" s="16">
        <f t="shared" si="154"/>
        <v>376.66387196581013</v>
      </c>
      <c r="I1989" s="46">
        <v>5.96</v>
      </c>
      <c r="J1989" s="16">
        <f t="shared" si="153"/>
        <v>370.70387196581009</v>
      </c>
    </row>
    <row r="1990" spans="2:10">
      <c r="B1990" s="15">
        <v>24.44</v>
      </c>
      <c r="C1990" s="16">
        <v>61.99</v>
      </c>
      <c r="D1990" s="15">
        <v>54.631</v>
      </c>
      <c r="E1990" s="17">
        <f t="shared" si="151"/>
        <v>9.105166666666667E-2</v>
      </c>
      <c r="F1990" s="17">
        <f t="shared" si="152"/>
        <v>7.7766614573733031E-2</v>
      </c>
      <c r="G1990" s="17">
        <f t="shared" si="150"/>
        <v>314.27367815822367</v>
      </c>
      <c r="H1990" s="16">
        <f t="shared" si="154"/>
        <v>376.26367815822368</v>
      </c>
      <c r="I1990" s="46">
        <v>5.96</v>
      </c>
      <c r="J1990" s="16">
        <f t="shared" si="153"/>
        <v>370.30367815822365</v>
      </c>
    </row>
    <row r="1991" spans="2:10">
      <c r="B1991" s="15">
        <v>24.37</v>
      </c>
      <c r="C1991" s="16">
        <v>62.71</v>
      </c>
      <c r="D1991" s="15">
        <v>54.656999999999996</v>
      </c>
      <c r="E1991" s="17">
        <f t="shared" si="151"/>
        <v>9.1094999999999995E-2</v>
      </c>
      <c r="F1991" s="17">
        <f t="shared" si="152"/>
        <v>7.7770322207238771E-2</v>
      </c>
      <c r="G1991" s="17">
        <f t="shared" si="150"/>
        <v>313.35860914990099</v>
      </c>
      <c r="H1991" s="16">
        <f t="shared" si="154"/>
        <v>376.06860914990096</v>
      </c>
      <c r="I1991" s="46">
        <v>6.17</v>
      </c>
      <c r="J1991" s="16">
        <f t="shared" si="153"/>
        <v>369.89860914990101</v>
      </c>
    </row>
    <row r="1992" spans="2:10">
      <c r="B1992" s="15">
        <v>24.3</v>
      </c>
      <c r="C1992" s="16">
        <v>62.75</v>
      </c>
      <c r="D1992" s="15">
        <v>54.683999999999997</v>
      </c>
      <c r="E1992" s="17">
        <f t="shared" si="151"/>
        <v>9.1139999999999999E-2</v>
      </c>
      <c r="F1992" s="17">
        <f t="shared" si="152"/>
        <v>7.7774172816242715E-2</v>
      </c>
      <c r="G1992" s="17">
        <f t="shared" si="150"/>
        <v>312.44305300955995</v>
      </c>
      <c r="H1992" s="16">
        <f t="shared" si="154"/>
        <v>375.19305300955995</v>
      </c>
      <c r="I1992" s="46">
        <v>6.54</v>
      </c>
      <c r="J1992" s="16">
        <f t="shared" si="153"/>
        <v>368.65305300955993</v>
      </c>
    </row>
    <row r="1993" spans="2:10">
      <c r="B1993" s="15">
        <v>24.2</v>
      </c>
      <c r="C1993" s="16">
        <v>62.8</v>
      </c>
      <c r="D1993" s="15">
        <v>54.728000000000002</v>
      </c>
      <c r="E1993" s="17">
        <f t="shared" si="151"/>
        <v>9.1213333333333341E-2</v>
      </c>
      <c r="F1993" s="17">
        <f t="shared" si="152"/>
        <v>7.77804486998456E-2</v>
      </c>
      <c r="G1993" s="17">
        <f t="shared" si="150"/>
        <v>311.13217273132085</v>
      </c>
      <c r="H1993" s="16">
        <f t="shared" si="154"/>
        <v>373.93217273132086</v>
      </c>
      <c r="I1993" s="46">
        <v>6.22</v>
      </c>
      <c r="J1993" s="16">
        <f t="shared" si="153"/>
        <v>367.71217273132083</v>
      </c>
    </row>
    <row r="1994" spans="2:10">
      <c r="B1994" s="15">
        <v>24.34</v>
      </c>
      <c r="C1994" s="16">
        <v>62.8</v>
      </c>
      <c r="D1994" s="15">
        <v>54.752000000000002</v>
      </c>
      <c r="E1994" s="17">
        <f t="shared" si="151"/>
        <v>9.1253333333333339E-2</v>
      </c>
      <c r="F1994" s="17">
        <f t="shared" si="152"/>
        <v>7.7783872336005283E-2</v>
      </c>
      <c r="G1994" s="17">
        <f t="shared" si="150"/>
        <v>312.91833729822275</v>
      </c>
      <c r="H1994" s="16">
        <f t="shared" si="154"/>
        <v>375.71833729822276</v>
      </c>
      <c r="I1994" s="46">
        <v>6.28</v>
      </c>
      <c r="J1994" s="16">
        <f t="shared" si="153"/>
        <v>369.43833729822273</v>
      </c>
    </row>
    <row r="1995" spans="2:10">
      <c r="B1995" s="15">
        <v>24.33</v>
      </c>
      <c r="C1995" s="16">
        <v>62.13</v>
      </c>
      <c r="D1995" s="15">
        <v>54.779000000000003</v>
      </c>
      <c r="E1995" s="17">
        <f t="shared" si="151"/>
        <v>9.1298333333333342E-2</v>
      </c>
      <c r="F1995" s="17">
        <f t="shared" si="152"/>
        <v>7.7787724286962914E-2</v>
      </c>
      <c r="G1995" s="17">
        <f t="shared" si="150"/>
        <v>312.77428698447812</v>
      </c>
      <c r="H1995" s="16">
        <f t="shared" si="154"/>
        <v>374.90428698447812</v>
      </c>
      <c r="I1995" s="46">
        <v>6.17</v>
      </c>
      <c r="J1995" s="16">
        <f t="shared" si="153"/>
        <v>368.7342869844781</v>
      </c>
    </row>
    <row r="1996" spans="2:10">
      <c r="B1996" s="15">
        <v>24.49</v>
      </c>
      <c r="C1996" s="16">
        <v>62.37</v>
      </c>
      <c r="D1996" s="15">
        <v>54.804000000000002</v>
      </c>
      <c r="E1996" s="17">
        <f t="shared" si="151"/>
        <v>9.1340000000000018E-2</v>
      </c>
      <c r="F1996" s="17">
        <f t="shared" si="152"/>
        <v>7.7791291248399119E-2</v>
      </c>
      <c r="G1996" s="17">
        <f t="shared" si="150"/>
        <v>314.81673085744006</v>
      </c>
      <c r="H1996" s="16">
        <f t="shared" si="154"/>
        <v>377.18673085744007</v>
      </c>
      <c r="I1996" s="46">
        <v>6.22</v>
      </c>
      <c r="J1996" s="16">
        <f t="shared" si="153"/>
        <v>370.96673085744004</v>
      </c>
    </row>
    <row r="1997" spans="2:10">
      <c r="B1997" s="15">
        <v>24.56</v>
      </c>
      <c r="C1997" s="16">
        <v>62.47</v>
      </c>
      <c r="D1997" s="15">
        <v>54.83</v>
      </c>
      <c r="E1997" s="17">
        <f t="shared" si="151"/>
        <v>9.138333333333333E-2</v>
      </c>
      <c r="F1997" s="17">
        <f t="shared" si="152"/>
        <v>7.7795001235325151E-2</v>
      </c>
      <c r="G1997" s="17">
        <f t="shared" si="150"/>
        <v>315.70151822104214</v>
      </c>
      <c r="H1997" s="16">
        <f t="shared" si="154"/>
        <v>378.17151822104211</v>
      </c>
      <c r="I1997" s="46">
        <v>6.17</v>
      </c>
      <c r="J1997" s="16">
        <f t="shared" si="153"/>
        <v>372.00151822104215</v>
      </c>
    </row>
    <row r="1998" spans="2:10">
      <c r="B1998" s="15">
        <v>24.57</v>
      </c>
      <c r="C1998" s="16">
        <v>62.56</v>
      </c>
      <c r="D1998" s="15">
        <v>54.856000000000002</v>
      </c>
      <c r="E1998" s="17">
        <f t="shared" si="151"/>
        <v>9.142666666666667E-2</v>
      </c>
      <c r="F1998" s="17">
        <f t="shared" si="152"/>
        <v>7.779871157613806E-2</v>
      </c>
      <c r="G1998" s="17">
        <f t="shared" si="150"/>
        <v>315.81499876067301</v>
      </c>
      <c r="H1998" s="16">
        <f t="shared" si="154"/>
        <v>378.37499876067301</v>
      </c>
      <c r="I1998" s="46">
        <v>6.17</v>
      </c>
      <c r="J1998" s="16">
        <f t="shared" si="153"/>
        <v>372.20499876067299</v>
      </c>
    </row>
    <row r="1999" spans="2:10">
      <c r="B1999" s="15">
        <v>24.5</v>
      </c>
      <c r="C1999" s="16">
        <v>62.71</v>
      </c>
      <c r="D1999" s="15">
        <v>54.881999999999998</v>
      </c>
      <c r="E1999" s="17">
        <f t="shared" si="151"/>
        <v>9.147000000000001E-2</v>
      </c>
      <c r="F1999" s="17">
        <f t="shared" si="152"/>
        <v>7.780242227088853E-2</v>
      </c>
      <c r="G1999" s="17">
        <f t="shared" si="150"/>
        <v>314.90022141852012</v>
      </c>
      <c r="H1999" s="16">
        <f t="shared" si="154"/>
        <v>377.6102214185201</v>
      </c>
      <c r="I1999" s="46">
        <v>6.22</v>
      </c>
      <c r="J1999" s="16">
        <f t="shared" si="153"/>
        <v>371.39022141852013</v>
      </c>
    </row>
    <row r="2000" spans="2:10">
      <c r="B2000" s="15">
        <v>24.04</v>
      </c>
      <c r="C2000" s="16">
        <v>62.42</v>
      </c>
      <c r="D2000" s="15">
        <v>54.926000000000002</v>
      </c>
      <c r="E2000" s="17">
        <f t="shared" si="151"/>
        <v>9.1543333333333338E-2</v>
      </c>
      <c r="F2000" s="17">
        <f t="shared" si="152"/>
        <v>7.7808702714607936E-2</v>
      </c>
      <c r="G2000" s="17">
        <f t="shared" si="150"/>
        <v>308.96286869317885</v>
      </c>
      <c r="H2000" s="16">
        <f t="shared" si="154"/>
        <v>371.38286869317886</v>
      </c>
      <c r="I2000" s="46">
        <v>6.17</v>
      </c>
      <c r="J2000" s="16">
        <f t="shared" si="153"/>
        <v>365.21286869317885</v>
      </c>
    </row>
    <row r="2001" spans="2:10">
      <c r="B2001" s="15">
        <v>24.15</v>
      </c>
      <c r="C2001" s="16">
        <v>61.7</v>
      </c>
      <c r="D2001" s="15">
        <v>54.976999999999997</v>
      </c>
      <c r="E2001" s="17">
        <f t="shared" si="151"/>
        <v>9.1628333333333339E-2</v>
      </c>
      <c r="F2001" s="17">
        <f t="shared" si="152"/>
        <v>7.7815983588696638E-2</v>
      </c>
      <c r="G2001" s="17">
        <f t="shared" ref="G2001:G2064" si="155">B2001/F2001</f>
        <v>310.34755183005831</v>
      </c>
      <c r="H2001" s="16">
        <f t="shared" si="154"/>
        <v>372.0475518300583</v>
      </c>
      <c r="I2001" s="46">
        <v>5.85</v>
      </c>
      <c r="J2001" s="16">
        <f t="shared" si="153"/>
        <v>366.19755183005833</v>
      </c>
    </row>
    <row r="2002" spans="2:10">
      <c r="B2002" s="15">
        <v>24.1</v>
      </c>
      <c r="C2002" s="16">
        <v>62.71</v>
      </c>
      <c r="D2002" s="15">
        <v>55</v>
      </c>
      <c r="E2002" s="17">
        <f t="shared" ref="E2002:E2065" si="156">(D2002*10^-3)/($C$3)</f>
        <v>9.1666666666666674E-2</v>
      </c>
      <c r="F2002" s="17">
        <f t="shared" ref="F2002:F2054" si="157">$C$4/(1-E2002)</f>
        <v>7.78192675659857E-2</v>
      </c>
      <c r="G2002" s="17">
        <f t="shared" si="155"/>
        <v>309.69194074674067</v>
      </c>
      <c r="H2002" s="16">
        <f t="shared" si="154"/>
        <v>372.40194074674065</v>
      </c>
      <c r="I2002" s="46">
        <v>6.28</v>
      </c>
      <c r="J2002" s="16">
        <f t="shared" ref="J2002:J2065" si="158">C2002-I2002+G2002</f>
        <v>366.12194074674068</v>
      </c>
    </row>
    <row r="2003" spans="2:10">
      <c r="B2003" s="15">
        <v>24.34</v>
      </c>
      <c r="C2003" s="16">
        <v>62.23</v>
      </c>
      <c r="D2003" s="15">
        <v>55.026000000000003</v>
      </c>
      <c r="E2003" s="17">
        <f t="shared" si="156"/>
        <v>9.1710000000000014E-2</v>
      </c>
      <c r="F2003" s="17">
        <f t="shared" si="157"/>
        <v>7.7822980221922897E-2</v>
      </c>
      <c r="G2003" s="17">
        <f t="shared" si="155"/>
        <v>312.76108844188633</v>
      </c>
      <c r="H2003" s="16">
        <f t="shared" ref="H2003:H2066" si="159">G2003+C2003</f>
        <v>374.99108844188635</v>
      </c>
      <c r="I2003" s="46">
        <v>6.22</v>
      </c>
      <c r="J2003" s="16">
        <f t="shared" si="158"/>
        <v>368.77108844188632</v>
      </c>
    </row>
    <row r="2004" spans="2:10">
      <c r="B2004" s="15">
        <v>24.27</v>
      </c>
      <c r="C2004" s="16">
        <v>62.37</v>
      </c>
      <c r="D2004" s="15">
        <v>55.052999999999997</v>
      </c>
      <c r="E2004" s="17">
        <f t="shared" si="156"/>
        <v>9.1755000000000003E-2</v>
      </c>
      <c r="F2004" s="17">
        <f t="shared" si="157"/>
        <v>7.7826836047289391E-2</v>
      </c>
      <c r="G2004" s="17">
        <f t="shared" si="155"/>
        <v>311.84616043305402</v>
      </c>
      <c r="H2004" s="16">
        <f t="shared" si="159"/>
        <v>374.21616043305403</v>
      </c>
      <c r="I2004" s="46">
        <v>6.17</v>
      </c>
      <c r="J2004" s="16">
        <f t="shared" si="158"/>
        <v>368.04616043305401</v>
      </c>
    </row>
    <row r="2005" spans="2:10">
      <c r="B2005" s="15">
        <v>24.39</v>
      </c>
      <c r="C2005" s="16">
        <v>62.51</v>
      </c>
      <c r="D2005" s="15">
        <v>55.078000000000003</v>
      </c>
      <c r="E2005" s="17">
        <f t="shared" si="156"/>
        <v>9.1796666666666679E-2</v>
      </c>
      <c r="F2005" s="17">
        <f t="shared" si="157"/>
        <v>7.7830406596654578E-2</v>
      </c>
      <c r="G2005" s="17">
        <f t="shared" si="155"/>
        <v>313.37366803693874</v>
      </c>
      <c r="H2005" s="16">
        <f t="shared" si="159"/>
        <v>375.88366803693873</v>
      </c>
      <c r="I2005" s="46">
        <v>6.22</v>
      </c>
      <c r="J2005" s="16">
        <f t="shared" si="158"/>
        <v>369.66366803693876</v>
      </c>
    </row>
    <row r="2006" spans="2:10">
      <c r="B2006" s="15">
        <v>24.53</v>
      </c>
      <c r="C2006" s="16">
        <v>62.61</v>
      </c>
      <c r="D2006" s="15">
        <v>55.103000000000002</v>
      </c>
      <c r="E2006" s="17">
        <f t="shared" si="156"/>
        <v>9.1838333333333341E-2</v>
      </c>
      <c r="F2006" s="17">
        <f t="shared" si="157"/>
        <v>7.7833977473655044E-2</v>
      </c>
      <c r="G2006" s="17">
        <f t="shared" si="155"/>
        <v>315.1579913579879</v>
      </c>
      <c r="H2006" s="16">
        <f t="shared" si="159"/>
        <v>377.76799135798791</v>
      </c>
      <c r="I2006" s="46">
        <v>6.28</v>
      </c>
      <c r="J2006" s="16">
        <f t="shared" si="158"/>
        <v>371.48799135798788</v>
      </c>
    </row>
    <row r="2007" spans="2:10">
      <c r="B2007" s="15">
        <v>24.61</v>
      </c>
      <c r="C2007" s="16">
        <v>62.75</v>
      </c>
      <c r="D2007" s="15">
        <v>55.13</v>
      </c>
      <c r="E2007" s="17">
        <f t="shared" si="156"/>
        <v>9.1883333333333345E-2</v>
      </c>
      <c r="F2007" s="17">
        <f t="shared" si="157"/>
        <v>7.7837834388867447E-2</v>
      </c>
      <c r="G2007" s="17">
        <f t="shared" si="155"/>
        <v>316.17015289829004</v>
      </c>
      <c r="H2007" s="16">
        <f t="shared" si="159"/>
        <v>378.92015289829004</v>
      </c>
      <c r="I2007" s="46">
        <v>6.17</v>
      </c>
      <c r="J2007" s="16">
        <f t="shared" si="158"/>
        <v>372.75015289829003</v>
      </c>
    </row>
    <row r="2008" spans="2:10">
      <c r="B2008" s="15">
        <v>24.66</v>
      </c>
      <c r="C2008" s="16">
        <v>61.94</v>
      </c>
      <c r="D2008" s="15">
        <v>55.155999999999999</v>
      </c>
      <c r="E2008" s="17">
        <f t="shared" si="156"/>
        <v>9.192666666666667E-2</v>
      </c>
      <c r="F2008" s="17">
        <f t="shared" si="157"/>
        <v>7.784154881665617E-2</v>
      </c>
      <c r="G2008" s="17">
        <f t="shared" si="155"/>
        <v>316.79739644033612</v>
      </c>
      <c r="H2008" s="16">
        <f t="shared" si="159"/>
        <v>378.73739644033611</v>
      </c>
      <c r="I2008" s="46">
        <v>5.96</v>
      </c>
      <c r="J2008" s="16">
        <f t="shared" si="158"/>
        <v>372.77739644033613</v>
      </c>
    </row>
    <row r="2009" spans="2:10">
      <c r="B2009" s="15">
        <v>24.69</v>
      </c>
      <c r="C2009" s="16">
        <v>62.8</v>
      </c>
      <c r="D2009" s="15">
        <v>55.180999999999997</v>
      </c>
      <c r="E2009" s="17">
        <f t="shared" si="156"/>
        <v>9.1968333333333332E-2</v>
      </c>
      <c r="F2009" s="17">
        <f t="shared" si="157"/>
        <v>7.7845120716168503E-2</v>
      </c>
      <c r="G2009" s="17">
        <f t="shared" si="155"/>
        <v>317.16824089749105</v>
      </c>
      <c r="H2009" s="16">
        <f t="shared" si="159"/>
        <v>379.96824089749106</v>
      </c>
      <c r="I2009" s="46">
        <v>6.17</v>
      </c>
      <c r="J2009" s="16">
        <f t="shared" si="158"/>
        <v>373.79824089749104</v>
      </c>
    </row>
    <row r="2010" spans="2:10">
      <c r="B2010" s="15">
        <v>24.82</v>
      </c>
      <c r="C2010" s="16">
        <v>62.85</v>
      </c>
      <c r="D2010" s="15">
        <v>55.207000000000001</v>
      </c>
      <c r="E2010" s="17">
        <f t="shared" si="156"/>
        <v>9.2011666666666672E-2</v>
      </c>
      <c r="F2010" s="17">
        <f t="shared" si="157"/>
        <v>7.7848835839414626E-2</v>
      </c>
      <c r="G2010" s="17">
        <f t="shared" si="155"/>
        <v>318.82300785073153</v>
      </c>
      <c r="H2010" s="16">
        <f t="shared" si="159"/>
        <v>381.67300785073155</v>
      </c>
      <c r="I2010" s="46">
        <v>6.17</v>
      </c>
      <c r="J2010" s="16">
        <f t="shared" si="158"/>
        <v>375.50300785073154</v>
      </c>
    </row>
    <row r="2011" spans="2:10">
      <c r="B2011" s="15">
        <v>24.78</v>
      </c>
      <c r="C2011" s="16">
        <v>62.95</v>
      </c>
      <c r="D2011" s="15">
        <v>55.23</v>
      </c>
      <c r="E2011" s="17">
        <f t="shared" si="156"/>
        <v>9.2050000000000007E-2</v>
      </c>
      <c r="F2011" s="17">
        <f t="shared" si="157"/>
        <v>7.7852122590198081E-2</v>
      </c>
      <c r="G2011" s="17">
        <f t="shared" si="155"/>
        <v>318.29575322484413</v>
      </c>
      <c r="H2011" s="16">
        <f t="shared" si="159"/>
        <v>381.24575322484412</v>
      </c>
      <c r="I2011" s="46">
        <v>6.17</v>
      </c>
      <c r="J2011" s="16">
        <f t="shared" si="158"/>
        <v>375.07575322484411</v>
      </c>
    </row>
    <row r="2012" spans="2:10">
      <c r="B2012" s="15">
        <v>25</v>
      </c>
      <c r="C2012" s="16">
        <v>63.14</v>
      </c>
      <c r="D2012" s="15">
        <v>55.256999999999998</v>
      </c>
      <c r="E2012" s="17">
        <f t="shared" si="156"/>
        <v>9.209500000000001E-2</v>
      </c>
      <c r="F2012" s="17">
        <f t="shared" si="157"/>
        <v>7.7855981303958405E-2</v>
      </c>
      <c r="G2012" s="17">
        <f t="shared" si="155"/>
        <v>321.10570801743825</v>
      </c>
      <c r="H2012" s="16">
        <f t="shared" si="159"/>
        <v>384.24570801743823</v>
      </c>
      <c r="I2012" s="46">
        <v>6.22</v>
      </c>
      <c r="J2012" s="16">
        <f t="shared" si="158"/>
        <v>378.02570801743826</v>
      </c>
    </row>
    <row r="2013" spans="2:10">
      <c r="B2013" s="15">
        <v>25.03</v>
      </c>
      <c r="C2013" s="16">
        <v>63.23</v>
      </c>
      <c r="D2013" s="15">
        <v>55.280999999999999</v>
      </c>
      <c r="E2013" s="17">
        <f t="shared" si="156"/>
        <v>9.2134999999999995E-2</v>
      </c>
      <c r="F2013" s="17">
        <f t="shared" si="157"/>
        <v>7.7859411592880373E-2</v>
      </c>
      <c r="G2013" s="17">
        <f t="shared" si="155"/>
        <v>321.47687078447939</v>
      </c>
      <c r="H2013" s="16">
        <f t="shared" si="159"/>
        <v>384.70687078447941</v>
      </c>
      <c r="I2013" s="46">
        <v>6.22</v>
      </c>
      <c r="J2013" s="16">
        <f t="shared" si="158"/>
        <v>378.48687078447938</v>
      </c>
    </row>
    <row r="2014" spans="2:10">
      <c r="B2014" s="15">
        <v>25.05</v>
      </c>
      <c r="C2014" s="16">
        <v>63.38</v>
      </c>
      <c r="D2014" s="15">
        <v>55.31</v>
      </c>
      <c r="E2014" s="17">
        <f t="shared" si="156"/>
        <v>9.2183333333333339E-2</v>
      </c>
      <c r="F2014" s="17">
        <f t="shared" si="157"/>
        <v>7.7863556928642358E-2</v>
      </c>
      <c r="G2014" s="17">
        <f t="shared" si="155"/>
        <v>321.7166154245553</v>
      </c>
      <c r="H2014" s="16">
        <f t="shared" si="159"/>
        <v>385.0966154245553</v>
      </c>
      <c r="I2014" s="46">
        <v>6.22</v>
      </c>
      <c r="J2014" s="16">
        <f t="shared" si="158"/>
        <v>378.87661542455533</v>
      </c>
    </row>
    <row r="2015" spans="2:10">
      <c r="B2015" s="15">
        <v>24.5</v>
      </c>
      <c r="C2015" s="16">
        <v>63.47</v>
      </c>
      <c r="D2015" s="15">
        <v>55.359000000000002</v>
      </c>
      <c r="E2015" s="17">
        <f t="shared" si="156"/>
        <v>9.2265000000000014E-2</v>
      </c>
      <c r="F2015" s="17">
        <f t="shared" si="157"/>
        <v>7.7870562119748993E-2</v>
      </c>
      <c r="G2015" s="17">
        <f t="shared" si="155"/>
        <v>314.62467116038039</v>
      </c>
      <c r="H2015" s="16">
        <f t="shared" si="159"/>
        <v>378.09467116038036</v>
      </c>
      <c r="I2015" s="46">
        <v>6.22</v>
      </c>
      <c r="J2015" s="16">
        <f t="shared" si="158"/>
        <v>371.87467116038039</v>
      </c>
    </row>
    <row r="2016" spans="2:10">
      <c r="B2016" s="15">
        <v>24.33</v>
      </c>
      <c r="C2016" s="16">
        <v>63.57</v>
      </c>
      <c r="D2016" s="15">
        <v>55.383000000000003</v>
      </c>
      <c r="E2016" s="17">
        <f t="shared" si="156"/>
        <v>9.2305000000000012E-2</v>
      </c>
      <c r="F2016" s="17">
        <f t="shared" si="157"/>
        <v>7.7873993693664004E-2</v>
      </c>
      <c r="G2016" s="17">
        <f t="shared" si="155"/>
        <v>312.42779323361634</v>
      </c>
      <c r="H2016" s="16">
        <f t="shared" si="159"/>
        <v>375.99779323361633</v>
      </c>
      <c r="I2016" s="46">
        <v>6.17</v>
      </c>
      <c r="J2016" s="16">
        <f t="shared" si="158"/>
        <v>369.82779323361632</v>
      </c>
    </row>
    <row r="2017" spans="2:10">
      <c r="B2017" s="15">
        <v>24.38</v>
      </c>
      <c r="C2017" s="16">
        <v>62.66</v>
      </c>
      <c r="D2017" s="15">
        <v>55.408000000000001</v>
      </c>
      <c r="E2017" s="17">
        <f t="shared" si="156"/>
        <v>9.2346666666666674E-2</v>
      </c>
      <c r="F2017" s="17">
        <f t="shared" si="157"/>
        <v>7.7877568571448369E-2</v>
      </c>
      <c r="G2017" s="17">
        <f t="shared" si="155"/>
        <v>313.05548500313921</v>
      </c>
      <c r="H2017" s="16">
        <f t="shared" si="159"/>
        <v>375.71548500313918</v>
      </c>
      <c r="I2017" s="46">
        <v>6.28</v>
      </c>
      <c r="J2017" s="16">
        <f t="shared" si="158"/>
        <v>369.43548500313921</v>
      </c>
    </row>
    <row r="2018" spans="2:10">
      <c r="B2018" s="15">
        <v>24.36</v>
      </c>
      <c r="C2018" s="16">
        <v>62.08</v>
      </c>
      <c r="D2018" s="15">
        <v>55.433</v>
      </c>
      <c r="E2018" s="17">
        <f t="shared" si="156"/>
        <v>9.2388333333333336E-2</v>
      </c>
      <c r="F2018" s="17">
        <f t="shared" si="157"/>
        <v>7.788114377746394E-2</v>
      </c>
      <c r="G2018" s="17">
        <f t="shared" si="155"/>
        <v>312.78431233118232</v>
      </c>
      <c r="H2018" s="16">
        <f t="shared" si="159"/>
        <v>374.8643123311823</v>
      </c>
      <c r="I2018" s="46">
        <v>6.17</v>
      </c>
      <c r="J2018" s="16">
        <f t="shared" si="158"/>
        <v>368.69431233118235</v>
      </c>
    </row>
    <row r="2019" spans="2:10">
      <c r="B2019" s="15">
        <v>24.55</v>
      </c>
      <c r="C2019" s="16">
        <v>62.04</v>
      </c>
      <c r="D2019" s="15">
        <v>55.460999999999999</v>
      </c>
      <c r="E2019" s="17">
        <f t="shared" si="156"/>
        <v>9.2435000000000003E-2</v>
      </c>
      <c r="F2019" s="17">
        <f t="shared" si="157"/>
        <v>7.7885148397933313E-2</v>
      </c>
      <c r="G2019" s="17">
        <f t="shared" si="155"/>
        <v>315.20771937890328</v>
      </c>
      <c r="H2019" s="16">
        <f t="shared" si="159"/>
        <v>377.2477193789033</v>
      </c>
      <c r="I2019" s="46">
        <v>5.9</v>
      </c>
      <c r="J2019" s="16">
        <f t="shared" si="158"/>
        <v>371.34771937890326</v>
      </c>
    </row>
    <row r="2020" spans="2:10">
      <c r="B2020" s="15">
        <v>24.58</v>
      </c>
      <c r="C2020" s="16">
        <v>62.04</v>
      </c>
      <c r="D2020" s="15">
        <v>55.488</v>
      </c>
      <c r="E2020" s="17">
        <f t="shared" si="156"/>
        <v>9.2480000000000007E-2</v>
      </c>
      <c r="F2020" s="17">
        <f t="shared" si="157"/>
        <v>7.7889010386294907E-2</v>
      </c>
      <c r="G2020" s="17">
        <f t="shared" si="155"/>
        <v>315.57725381403759</v>
      </c>
      <c r="H2020" s="16">
        <f t="shared" si="159"/>
        <v>377.61725381403761</v>
      </c>
      <c r="I2020" s="46">
        <v>6.22</v>
      </c>
      <c r="J2020" s="16">
        <f t="shared" si="158"/>
        <v>371.39725381403758</v>
      </c>
    </row>
    <row r="2021" spans="2:10">
      <c r="B2021" s="15">
        <v>24.65</v>
      </c>
      <c r="C2021" s="16">
        <v>62.23</v>
      </c>
      <c r="D2021" s="15">
        <v>55.511000000000003</v>
      </c>
      <c r="E2021" s="17">
        <f t="shared" si="156"/>
        <v>9.2518333333333341E-2</v>
      </c>
      <c r="F2021" s="17">
        <f t="shared" si="157"/>
        <v>7.7892300530336175E-2</v>
      </c>
      <c r="G2021" s="17">
        <f t="shared" si="155"/>
        <v>316.4626006956841</v>
      </c>
      <c r="H2021" s="16">
        <f t="shared" si="159"/>
        <v>378.69260069568412</v>
      </c>
      <c r="I2021" s="46">
        <v>6.17</v>
      </c>
      <c r="J2021" s="16">
        <f t="shared" si="158"/>
        <v>372.5226006956841</v>
      </c>
    </row>
    <row r="2022" spans="2:10">
      <c r="B2022" s="15">
        <v>24.52</v>
      </c>
      <c r="C2022" s="16">
        <v>62.28</v>
      </c>
      <c r="D2022" s="15">
        <v>55.536999999999999</v>
      </c>
      <c r="E2022" s="17">
        <f t="shared" si="156"/>
        <v>9.2561666666666681E-2</v>
      </c>
      <c r="F2022" s="17">
        <f t="shared" si="157"/>
        <v>7.7896020158325197E-2</v>
      </c>
      <c r="G2022" s="17">
        <f t="shared" si="155"/>
        <v>314.77859780464541</v>
      </c>
      <c r="H2022" s="16">
        <f t="shared" si="159"/>
        <v>377.05859780464539</v>
      </c>
      <c r="I2022" s="46">
        <v>6.17</v>
      </c>
      <c r="J2022" s="16">
        <f t="shared" si="158"/>
        <v>370.88859780464543</v>
      </c>
    </row>
    <row r="2023" spans="2:10">
      <c r="B2023" s="15">
        <v>24.62</v>
      </c>
      <c r="C2023" s="16">
        <v>62.42</v>
      </c>
      <c r="D2023" s="15">
        <v>55.561999999999998</v>
      </c>
      <c r="E2023" s="17">
        <f t="shared" si="156"/>
        <v>9.2603333333333343E-2</v>
      </c>
      <c r="F2023" s="17">
        <f t="shared" si="157"/>
        <v>7.7899597058732506E-2</v>
      </c>
      <c r="G2023" s="17">
        <f t="shared" si="155"/>
        <v>316.04784786547378</v>
      </c>
      <c r="H2023" s="16">
        <f t="shared" si="159"/>
        <v>378.4678478654738</v>
      </c>
      <c r="I2023" s="46">
        <v>6.17</v>
      </c>
      <c r="J2023" s="16">
        <f t="shared" si="158"/>
        <v>372.29784786547378</v>
      </c>
    </row>
    <row r="2024" spans="2:10">
      <c r="B2024" s="15">
        <v>24.41</v>
      </c>
      <c r="C2024" s="16">
        <v>62.56</v>
      </c>
      <c r="D2024" s="15">
        <v>55.597000000000001</v>
      </c>
      <c r="E2024" s="17">
        <f t="shared" si="156"/>
        <v>9.266166666666667E-2</v>
      </c>
      <c r="F2024" s="17">
        <f t="shared" si="157"/>
        <v>7.790460527120939E-2</v>
      </c>
      <c r="G2024" s="17">
        <f t="shared" si="155"/>
        <v>313.33192582160501</v>
      </c>
      <c r="H2024" s="16">
        <f t="shared" si="159"/>
        <v>375.89192582160501</v>
      </c>
      <c r="I2024" s="46">
        <v>6.17</v>
      </c>
      <c r="J2024" s="16">
        <f t="shared" si="158"/>
        <v>369.721925821605</v>
      </c>
    </row>
    <row r="2025" spans="2:10">
      <c r="B2025" s="15">
        <v>24.5</v>
      </c>
      <c r="C2025" s="16">
        <v>62.66</v>
      </c>
      <c r="D2025" s="15">
        <v>55.634999999999998</v>
      </c>
      <c r="E2025" s="17">
        <f t="shared" si="156"/>
        <v>9.2725000000000002E-2</v>
      </c>
      <c r="F2025" s="17">
        <f t="shared" si="157"/>
        <v>7.7910043488215092E-2</v>
      </c>
      <c r="G2025" s="17">
        <f t="shared" si="155"/>
        <v>314.46523327516746</v>
      </c>
      <c r="H2025" s="16">
        <f t="shared" si="159"/>
        <v>377.12523327516749</v>
      </c>
      <c r="I2025" s="46">
        <v>6.22</v>
      </c>
      <c r="J2025" s="16">
        <f t="shared" si="158"/>
        <v>370.90523327516746</v>
      </c>
    </row>
    <row r="2026" spans="2:10">
      <c r="B2026" s="15">
        <v>24.47</v>
      </c>
      <c r="C2026" s="16">
        <v>61.75</v>
      </c>
      <c r="D2026" s="15">
        <v>55.656999999999996</v>
      </c>
      <c r="E2026" s="17">
        <f t="shared" si="156"/>
        <v>9.2761666666666673E-2</v>
      </c>
      <c r="F2026" s="17">
        <f t="shared" si="157"/>
        <v>7.7913192276675203E-2</v>
      </c>
      <c r="G2026" s="17">
        <f t="shared" si="155"/>
        <v>314.06748055073029</v>
      </c>
      <c r="H2026" s="16">
        <f t="shared" si="159"/>
        <v>375.81748055073029</v>
      </c>
      <c r="I2026" s="46">
        <v>5.85</v>
      </c>
      <c r="J2026" s="16">
        <f t="shared" si="158"/>
        <v>369.96748055073027</v>
      </c>
    </row>
    <row r="2027" spans="2:10">
      <c r="B2027" s="15">
        <v>24.46</v>
      </c>
      <c r="C2027" s="16">
        <v>62.42</v>
      </c>
      <c r="D2027" s="15">
        <v>55.685000000000002</v>
      </c>
      <c r="E2027" s="17">
        <f t="shared" si="156"/>
        <v>9.280833333333334E-2</v>
      </c>
      <c r="F2027" s="17">
        <f t="shared" si="157"/>
        <v>7.7917200193752173E-2</v>
      </c>
      <c r="G2027" s="17">
        <f t="shared" si="155"/>
        <v>313.92298413157482</v>
      </c>
      <c r="H2027" s="16">
        <f t="shared" si="159"/>
        <v>376.34298413157484</v>
      </c>
      <c r="I2027" s="46">
        <v>6.28</v>
      </c>
      <c r="J2027" s="16">
        <f t="shared" si="158"/>
        <v>370.06298413157481</v>
      </c>
    </row>
    <row r="2028" spans="2:10">
      <c r="B2028" s="15">
        <v>24.23</v>
      </c>
      <c r="C2028" s="16">
        <v>62.18</v>
      </c>
      <c r="D2028" s="15">
        <v>55.716999999999999</v>
      </c>
      <c r="E2028" s="17">
        <f t="shared" si="156"/>
        <v>9.2861666666666676E-2</v>
      </c>
      <c r="F2028" s="17">
        <f t="shared" si="157"/>
        <v>7.7921781175348495E-2</v>
      </c>
      <c r="G2028" s="17">
        <f t="shared" si="155"/>
        <v>310.95285085276589</v>
      </c>
      <c r="H2028" s="16">
        <f t="shared" si="159"/>
        <v>373.1328508527659</v>
      </c>
      <c r="I2028" s="46">
        <v>6.22</v>
      </c>
      <c r="J2028" s="16">
        <f t="shared" si="158"/>
        <v>366.91285085276587</v>
      </c>
    </row>
    <row r="2029" spans="2:10">
      <c r="B2029" s="15">
        <v>24.52</v>
      </c>
      <c r="C2029" s="16">
        <v>62.32</v>
      </c>
      <c r="D2029" s="15">
        <v>55.774000000000001</v>
      </c>
      <c r="E2029" s="17">
        <f t="shared" si="156"/>
        <v>9.2956666666666674E-2</v>
      </c>
      <c r="F2029" s="17">
        <f t="shared" si="157"/>
        <v>7.7929942383241912E-2</v>
      </c>
      <c r="G2029" s="17">
        <f t="shared" si="155"/>
        <v>314.64157742368343</v>
      </c>
      <c r="H2029" s="16">
        <f t="shared" si="159"/>
        <v>376.96157742368342</v>
      </c>
      <c r="I2029" s="46">
        <v>6.12</v>
      </c>
      <c r="J2029" s="16">
        <f t="shared" si="158"/>
        <v>370.84157742368342</v>
      </c>
    </row>
    <row r="2030" spans="2:10">
      <c r="B2030" s="15">
        <v>24.37</v>
      </c>
      <c r="C2030" s="16">
        <v>62.42</v>
      </c>
      <c r="D2030" s="15">
        <v>55.832999999999998</v>
      </c>
      <c r="E2030" s="17">
        <f t="shared" si="156"/>
        <v>9.3054999999999999E-2</v>
      </c>
      <c r="F2030" s="17">
        <f t="shared" si="157"/>
        <v>7.793839175007343E-2</v>
      </c>
      <c r="G2030" s="17">
        <f t="shared" si="155"/>
        <v>312.68286979987676</v>
      </c>
      <c r="H2030" s="16">
        <f t="shared" si="159"/>
        <v>375.10286979987677</v>
      </c>
      <c r="I2030" s="46">
        <v>6.17</v>
      </c>
      <c r="J2030" s="16">
        <f t="shared" si="158"/>
        <v>368.93286979987676</v>
      </c>
    </row>
    <row r="2031" spans="2:10">
      <c r="B2031" s="15">
        <v>24.24</v>
      </c>
      <c r="C2031" s="16">
        <v>62.56</v>
      </c>
      <c r="D2031" s="15">
        <v>55.872999999999998</v>
      </c>
      <c r="E2031" s="17">
        <f t="shared" si="156"/>
        <v>9.3121666666666672E-2</v>
      </c>
      <c r="F2031" s="17">
        <f t="shared" si="157"/>
        <v>7.7944121176604375E-2</v>
      </c>
      <c r="G2031" s="17">
        <f t="shared" si="155"/>
        <v>310.9920239536404</v>
      </c>
      <c r="H2031" s="16">
        <f t="shared" si="159"/>
        <v>373.5520239536404</v>
      </c>
      <c r="I2031" s="46">
        <v>6.17</v>
      </c>
      <c r="J2031" s="16">
        <f t="shared" si="158"/>
        <v>367.38202395364038</v>
      </c>
    </row>
    <row r="2032" spans="2:10">
      <c r="B2032" s="15">
        <v>24.34</v>
      </c>
      <c r="C2032" s="16">
        <v>62.71</v>
      </c>
      <c r="D2032" s="15">
        <v>55.899000000000001</v>
      </c>
      <c r="E2032" s="17">
        <f t="shared" si="156"/>
        <v>9.3165000000000012E-2</v>
      </c>
      <c r="F2032" s="17">
        <f t="shared" si="157"/>
        <v>7.7947845755589884E-2</v>
      </c>
      <c r="G2032" s="17">
        <f t="shared" si="155"/>
        <v>312.26007292516488</v>
      </c>
      <c r="H2032" s="16">
        <f t="shared" si="159"/>
        <v>374.97007292516486</v>
      </c>
      <c r="I2032" s="46">
        <v>6.17</v>
      </c>
      <c r="J2032" s="16">
        <f t="shared" si="158"/>
        <v>368.8000729251649</v>
      </c>
    </row>
    <row r="2033" spans="2:10">
      <c r="B2033" s="15">
        <v>24.42</v>
      </c>
      <c r="C2033" s="16">
        <v>62.8</v>
      </c>
      <c r="D2033" s="15">
        <v>55.923999999999999</v>
      </c>
      <c r="E2033" s="17">
        <f t="shared" si="156"/>
        <v>9.3206666666666674E-2</v>
      </c>
      <c r="F2033" s="17">
        <f t="shared" si="157"/>
        <v>7.7951427417239885E-2</v>
      </c>
      <c r="G2033" s="17">
        <f t="shared" si="155"/>
        <v>313.27200551813411</v>
      </c>
      <c r="H2033" s="16">
        <f t="shared" si="159"/>
        <v>376.07200551813412</v>
      </c>
      <c r="I2033" s="46">
        <v>6.12</v>
      </c>
      <c r="J2033" s="16">
        <f t="shared" si="158"/>
        <v>369.95200551813411</v>
      </c>
    </row>
    <row r="2034" spans="2:10">
      <c r="B2034" s="15">
        <v>24.45</v>
      </c>
      <c r="C2034" s="16">
        <v>62.9</v>
      </c>
      <c r="D2034" s="15">
        <v>55.948999999999998</v>
      </c>
      <c r="E2034" s="17">
        <f t="shared" si="156"/>
        <v>9.3248333333333336E-2</v>
      </c>
      <c r="F2034" s="17">
        <f t="shared" si="157"/>
        <v>7.7955009408055886E-2</v>
      </c>
      <c r="G2034" s="17">
        <f t="shared" si="155"/>
        <v>313.64244819747699</v>
      </c>
      <c r="H2034" s="16">
        <f t="shared" si="159"/>
        <v>376.54244819747697</v>
      </c>
      <c r="I2034" s="46">
        <v>6.17</v>
      </c>
      <c r="J2034" s="16">
        <f t="shared" si="158"/>
        <v>370.37244819747701</v>
      </c>
    </row>
    <row r="2035" spans="2:10">
      <c r="B2035" s="15">
        <v>24.49</v>
      </c>
      <c r="C2035" s="16">
        <v>62.99</v>
      </c>
      <c r="D2035" s="15">
        <v>55.975000000000001</v>
      </c>
      <c r="E2035" s="17">
        <f t="shared" si="156"/>
        <v>9.3291666666666676E-2</v>
      </c>
      <c r="F2035" s="17">
        <f t="shared" si="157"/>
        <v>7.7958735027732567E-2</v>
      </c>
      <c r="G2035" s="17">
        <f t="shared" si="155"/>
        <v>314.14055129663245</v>
      </c>
      <c r="H2035" s="16">
        <f t="shared" si="159"/>
        <v>377.13055129663246</v>
      </c>
      <c r="I2035" s="46">
        <v>6.12</v>
      </c>
      <c r="J2035" s="16">
        <f t="shared" si="158"/>
        <v>371.01055129663246</v>
      </c>
    </row>
    <row r="2036" spans="2:10">
      <c r="B2036" s="15">
        <v>24.59</v>
      </c>
      <c r="C2036" s="16">
        <v>63.14</v>
      </c>
      <c r="D2036" s="15">
        <v>56.002000000000002</v>
      </c>
      <c r="E2036" s="17">
        <f t="shared" si="156"/>
        <v>9.3336666666666679E-2</v>
      </c>
      <c r="F2036" s="17">
        <f t="shared" si="157"/>
        <v>7.7962604317409631E-2</v>
      </c>
      <c r="G2036" s="17">
        <f t="shared" si="155"/>
        <v>315.40762671147542</v>
      </c>
      <c r="H2036" s="16">
        <f t="shared" si="159"/>
        <v>378.5476267114754</v>
      </c>
      <c r="I2036" s="46">
        <v>6.22</v>
      </c>
      <c r="J2036" s="16">
        <f t="shared" si="158"/>
        <v>372.32762671147543</v>
      </c>
    </row>
    <row r="2037" spans="2:10">
      <c r="B2037" s="15">
        <v>24.56</v>
      </c>
      <c r="C2037" s="16">
        <v>63.19</v>
      </c>
      <c r="D2037" s="15">
        <v>56.027000000000001</v>
      </c>
      <c r="E2037" s="17">
        <f t="shared" si="156"/>
        <v>9.3378333333333341E-2</v>
      </c>
      <c r="F2037" s="17">
        <f t="shared" si="157"/>
        <v>7.7966187335515205E-2</v>
      </c>
      <c r="G2037" s="17">
        <f t="shared" si="155"/>
        <v>315.00834963636106</v>
      </c>
      <c r="H2037" s="16">
        <f t="shared" si="159"/>
        <v>378.19834963636106</v>
      </c>
      <c r="I2037" s="46">
        <v>6.17</v>
      </c>
      <c r="J2037" s="16">
        <f t="shared" si="158"/>
        <v>372.02834963636104</v>
      </c>
    </row>
    <row r="2038" spans="2:10">
      <c r="B2038" s="15">
        <v>24.72</v>
      </c>
      <c r="C2038" s="16">
        <v>63.28</v>
      </c>
      <c r="D2038" s="15">
        <v>56.054000000000002</v>
      </c>
      <c r="E2038" s="17">
        <f t="shared" si="156"/>
        <v>9.3423333333333344E-2</v>
      </c>
      <c r="F2038" s="17">
        <f t="shared" si="157"/>
        <v>7.7970057364999845E-2</v>
      </c>
      <c r="G2038" s="17">
        <f t="shared" si="155"/>
        <v>317.04478405445695</v>
      </c>
      <c r="H2038" s="16">
        <f t="shared" si="159"/>
        <v>380.32478405445693</v>
      </c>
      <c r="I2038" s="46">
        <v>6.17</v>
      </c>
      <c r="J2038" s="16">
        <f t="shared" si="158"/>
        <v>374.15478405445697</v>
      </c>
    </row>
    <row r="2039" spans="2:10">
      <c r="B2039" s="15">
        <v>24.58</v>
      </c>
      <c r="C2039" s="16">
        <v>63.47</v>
      </c>
      <c r="D2039" s="15">
        <v>56.08</v>
      </c>
      <c r="E2039" s="17">
        <f t="shared" si="156"/>
        <v>9.346666666666667E-2</v>
      </c>
      <c r="F2039" s="17">
        <f t="shared" si="157"/>
        <v>7.7973784423191292E-2</v>
      </c>
      <c r="G2039" s="17">
        <f t="shared" si="155"/>
        <v>315.23415442548804</v>
      </c>
      <c r="H2039" s="16">
        <f t="shared" si="159"/>
        <v>378.70415442548801</v>
      </c>
      <c r="I2039" s="46">
        <v>6.17</v>
      </c>
      <c r="J2039" s="16">
        <f t="shared" si="158"/>
        <v>372.53415442548805</v>
      </c>
    </row>
    <row r="2040" spans="2:10">
      <c r="B2040" s="15">
        <v>24.49</v>
      </c>
      <c r="C2040" s="16">
        <v>63.52</v>
      </c>
      <c r="D2040" s="15">
        <v>56.103999999999999</v>
      </c>
      <c r="E2040" s="17">
        <f t="shared" si="156"/>
        <v>9.3506666666666668E-2</v>
      </c>
      <c r="F2040" s="17">
        <f t="shared" si="157"/>
        <v>7.7977225100868935E-2</v>
      </c>
      <c r="G2040" s="17">
        <f t="shared" si="155"/>
        <v>314.06606183177831</v>
      </c>
      <c r="H2040" s="16">
        <f t="shared" si="159"/>
        <v>377.5860618317783</v>
      </c>
      <c r="I2040" s="46">
        <v>6.12</v>
      </c>
      <c r="J2040" s="16">
        <f t="shared" si="158"/>
        <v>371.46606183177835</v>
      </c>
    </row>
    <row r="2041" spans="2:10">
      <c r="B2041" s="15">
        <v>24.47</v>
      </c>
      <c r="C2041" s="16">
        <v>62.9</v>
      </c>
      <c r="D2041" s="15">
        <v>56.131999999999998</v>
      </c>
      <c r="E2041" s="17">
        <f t="shared" si="156"/>
        <v>9.3553333333333336E-2</v>
      </c>
      <c r="F2041" s="17">
        <f t="shared" si="157"/>
        <v>7.7981239608622327E-2</v>
      </c>
      <c r="G2041" s="17">
        <f t="shared" si="155"/>
        <v>313.7934216333536</v>
      </c>
      <c r="H2041" s="16">
        <f t="shared" si="159"/>
        <v>376.69342163335358</v>
      </c>
      <c r="I2041" s="46">
        <v>5.85</v>
      </c>
      <c r="J2041" s="16">
        <f t="shared" si="158"/>
        <v>370.84342163335361</v>
      </c>
    </row>
    <row r="2042" spans="2:10">
      <c r="B2042" s="15">
        <v>24.41</v>
      </c>
      <c r="C2042" s="16">
        <v>62.28</v>
      </c>
      <c r="D2042" s="15">
        <v>56.179000000000002</v>
      </c>
      <c r="E2042" s="17">
        <f t="shared" si="156"/>
        <v>9.3631666666666669E-2</v>
      </c>
      <c r="F2042" s="17">
        <f t="shared" si="157"/>
        <v>7.7987979175982922E-2</v>
      </c>
      <c r="G2042" s="17">
        <f t="shared" si="155"/>
        <v>312.99695488862307</v>
      </c>
      <c r="H2042" s="16">
        <f t="shared" si="159"/>
        <v>375.2769548886231</v>
      </c>
      <c r="I2042" s="46">
        <v>6.12</v>
      </c>
      <c r="J2042" s="16">
        <f t="shared" si="158"/>
        <v>369.15695488862309</v>
      </c>
    </row>
    <row r="2043" spans="2:10">
      <c r="B2043" s="15">
        <v>24.3</v>
      </c>
      <c r="C2043" s="16">
        <v>62.71</v>
      </c>
      <c r="D2043" s="15">
        <v>56.238999999999997</v>
      </c>
      <c r="E2043" s="17">
        <f t="shared" si="156"/>
        <v>9.3731666666666671E-2</v>
      </c>
      <c r="F2043" s="17">
        <f t="shared" si="157"/>
        <v>7.7996584572012723E-2</v>
      </c>
      <c r="G2043" s="17">
        <f t="shared" si="155"/>
        <v>311.55210363813154</v>
      </c>
      <c r="H2043" s="16">
        <f t="shared" si="159"/>
        <v>374.26210363813152</v>
      </c>
      <c r="I2043" s="46">
        <v>6.17</v>
      </c>
      <c r="J2043" s="16">
        <f t="shared" si="158"/>
        <v>368.09210363813156</v>
      </c>
    </row>
    <row r="2044" spans="2:10">
      <c r="B2044" s="15">
        <v>24.18</v>
      </c>
      <c r="C2044" s="16">
        <v>62.23</v>
      </c>
      <c r="D2044" s="15">
        <v>56.261000000000003</v>
      </c>
      <c r="E2044" s="17">
        <f t="shared" si="156"/>
        <v>9.3768333333333342E-2</v>
      </c>
      <c r="F2044" s="17">
        <f t="shared" si="157"/>
        <v>7.7999740359735475E-2</v>
      </c>
      <c r="G2044" s="17">
        <f t="shared" si="155"/>
        <v>310.00103190705033</v>
      </c>
      <c r="H2044" s="16">
        <f t="shared" si="159"/>
        <v>372.23103190705035</v>
      </c>
      <c r="I2044" s="46">
        <v>6.06</v>
      </c>
      <c r="J2044" s="16">
        <f t="shared" si="158"/>
        <v>366.17103190705035</v>
      </c>
    </row>
    <row r="2045" spans="2:10">
      <c r="B2045" s="15">
        <v>24.17</v>
      </c>
      <c r="C2045" s="16">
        <v>62.18</v>
      </c>
      <c r="D2045" s="15">
        <v>56.287999999999997</v>
      </c>
      <c r="E2045" s="17">
        <f t="shared" si="156"/>
        <v>9.3813333333333332E-2</v>
      </c>
      <c r="F2045" s="17">
        <f t="shared" si="157"/>
        <v>7.8003613720981343E-2</v>
      </c>
      <c r="G2045" s="17">
        <f t="shared" si="155"/>
        <v>309.85743925218657</v>
      </c>
      <c r="H2045" s="16">
        <f t="shared" si="159"/>
        <v>372.03743925218657</v>
      </c>
      <c r="I2045" s="46">
        <v>6.12</v>
      </c>
      <c r="J2045" s="16">
        <f t="shared" si="158"/>
        <v>365.91743925218657</v>
      </c>
    </row>
    <row r="2046" spans="2:10">
      <c r="B2046" s="15">
        <v>24.27</v>
      </c>
      <c r="C2046" s="16">
        <v>62.37</v>
      </c>
      <c r="D2046" s="15">
        <v>56.313000000000002</v>
      </c>
      <c r="E2046" s="17">
        <f t="shared" si="156"/>
        <v>9.3855000000000008E-2</v>
      </c>
      <c r="F2046" s="17">
        <f t="shared" si="157"/>
        <v>7.8007200509598737E-2</v>
      </c>
      <c r="G2046" s="17">
        <f t="shared" si="155"/>
        <v>311.12512487887051</v>
      </c>
      <c r="H2046" s="16">
        <f t="shared" si="159"/>
        <v>373.49512487887051</v>
      </c>
      <c r="I2046" s="46">
        <v>6.17</v>
      </c>
      <c r="J2046" s="16">
        <f t="shared" si="158"/>
        <v>367.3251248788705</v>
      </c>
    </row>
    <row r="2047" spans="2:10">
      <c r="B2047" s="15">
        <v>24.17</v>
      </c>
      <c r="C2047" s="16">
        <v>62.47</v>
      </c>
      <c r="D2047" s="15">
        <v>56.34</v>
      </c>
      <c r="E2047" s="17">
        <f t="shared" si="156"/>
        <v>9.3900000000000011E-2</v>
      </c>
      <c r="F2047" s="17">
        <f t="shared" si="157"/>
        <v>7.8011074611820275E-2</v>
      </c>
      <c r="G2047" s="17">
        <f t="shared" si="155"/>
        <v>309.8278048375679</v>
      </c>
      <c r="H2047" s="16">
        <f t="shared" si="159"/>
        <v>372.29780483756792</v>
      </c>
      <c r="I2047" s="46">
        <v>6.12</v>
      </c>
      <c r="J2047" s="16">
        <f t="shared" si="158"/>
        <v>366.17780483756792</v>
      </c>
    </row>
    <row r="2048" spans="2:10">
      <c r="B2048" s="15">
        <v>24.3</v>
      </c>
      <c r="C2048" s="16">
        <v>62.56</v>
      </c>
      <c r="D2048" s="15">
        <v>56.366</v>
      </c>
      <c r="E2048" s="17">
        <f t="shared" si="156"/>
        <v>9.3943333333333337E-2</v>
      </c>
      <c r="F2048" s="17">
        <f t="shared" si="157"/>
        <v>7.8014805592479891E-2</v>
      </c>
      <c r="G2048" s="17">
        <f t="shared" si="155"/>
        <v>311.4793379981499</v>
      </c>
      <c r="H2048" s="16">
        <f t="shared" si="159"/>
        <v>374.0393379981499</v>
      </c>
      <c r="I2048" s="46">
        <v>6.22</v>
      </c>
      <c r="J2048" s="16">
        <f t="shared" si="158"/>
        <v>367.81933799814988</v>
      </c>
    </row>
    <row r="2049" spans="2:10">
      <c r="B2049" s="15">
        <v>24.44</v>
      </c>
      <c r="C2049" s="16">
        <v>62.71</v>
      </c>
      <c r="D2049" s="15">
        <v>56.392000000000003</v>
      </c>
      <c r="E2049" s="17">
        <f t="shared" si="156"/>
        <v>9.3986666666666677E-2</v>
      </c>
      <c r="F2049" s="17">
        <f t="shared" si="157"/>
        <v>7.8018536930034521E-2</v>
      </c>
      <c r="G2049" s="17">
        <f t="shared" si="155"/>
        <v>313.25888643512133</v>
      </c>
      <c r="H2049" s="16">
        <f t="shared" si="159"/>
        <v>375.96888643512131</v>
      </c>
      <c r="I2049" s="46">
        <v>6.12</v>
      </c>
      <c r="J2049" s="16">
        <f t="shared" si="158"/>
        <v>369.84888643512136</v>
      </c>
    </row>
    <row r="2050" spans="2:10">
      <c r="B2050" s="15">
        <v>24.44</v>
      </c>
      <c r="C2050" s="16">
        <v>62.85</v>
      </c>
      <c r="D2050" s="15">
        <v>56.417000000000002</v>
      </c>
      <c r="E2050" s="17">
        <f t="shared" si="156"/>
        <v>9.4028333333333339E-2</v>
      </c>
      <c r="F2050" s="17">
        <f t="shared" si="157"/>
        <v>7.8022125091222888E-2</v>
      </c>
      <c r="G2050" s="17">
        <f t="shared" si="155"/>
        <v>313.24447996545769</v>
      </c>
      <c r="H2050" s="16">
        <f t="shared" si="159"/>
        <v>376.09447996545771</v>
      </c>
      <c r="I2050" s="46">
        <v>6.33</v>
      </c>
      <c r="J2050" s="16">
        <f t="shared" si="158"/>
        <v>369.76447996545767</v>
      </c>
    </row>
    <row r="2051" spans="2:10">
      <c r="B2051" s="15">
        <v>24.48</v>
      </c>
      <c r="C2051" s="16">
        <v>61.6</v>
      </c>
      <c r="D2051" s="15">
        <v>56.444000000000003</v>
      </c>
      <c r="E2051" s="17">
        <f t="shared" si="156"/>
        <v>9.4073333333333342E-2</v>
      </c>
      <c r="F2051" s="17">
        <f t="shared" si="157"/>
        <v>7.8026000676033769E-2</v>
      </c>
      <c r="G2051" s="17">
        <f t="shared" si="155"/>
        <v>313.74157060338996</v>
      </c>
      <c r="H2051" s="16">
        <f t="shared" si="159"/>
        <v>375.34157060338998</v>
      </c>
      <c r="I2051" s="46">
        <v>5.69</v>
      </c>
      <c r="J2051" s="16">
        <f t="shared" si="158"/>
        <v>369.65157060338998</v>
      </c>
    </row>
    <row r="2052" spans="2:10">
      <c r="B2052" s="15">
        <v>24.47</v>
      </c>
      <c r="C2052" s="16">
        <v>62.71</v>
      </c>
      <c r="D2052" s="15">
        <v>56.468000000000004</v>
      </c>
      <c r="E2052" s="17">
        <f t="shared" si="156"/>
        <v>9.4113333333333341E-2</v>
      </c>
      <c r="F2052" s="17">
        <f t="shared" si="157"/>
        <v>7.8029445963553587E-2</v>
      </c>
      <c r="G2052" s="17">
        <f t="shared" si="155"/>
        <v>313.59956100969345</v>
      </c>
      <c r="H2052" s="16">
        <f t="shared" si="159"/>
        <v>376.30956100969343</v>
      </c>
      <c r="I2052" s="46">
        <v>6.28</v>
      </c>
      <c r="J2052" s="16">
        <f t="shared" si="158"/>
        <v>370.02956100969345</v>
      </c>
    </row>
    <row r="2053" spans="2:10">
      <c r="B2053" s="15">
        <v>24.34</v>
      </c>
      <c r="C2053" s="16">
        <v>62.04</v>
      </c>
      <c r="D2053" s="15">
        <v>56.494</v>
      </c>
      <c r="E2053" s="17">
        <f t="shared" si="156"/>
        <v>9.415666666666668E-2</v>
      </c>
      <c r="F2053" s="17">
        <f t="shared" si="157"/>
        <v>7.803317870172953E-2</v>
      </c>
      <c r="G2053" s="17">
        <f t="shared" si="155"/>
        <v>311.91860186852193</v>
      </c>
      <c r="H2053" s="16">
        <f t="shared" si="159"/>
        <v>373.95860186852195</v>
      </c>
      <c r="I2053" s="46">
        <v>5.9</v>
      </c>
      <c r="J2053" s="16">
        <f t="shared" si="158"/>
        <v>368.05860186852192</v>
      </c>
    </row>
    <row r="2054" spans="2:10">
      <c r="B2054" s="15">
        <v>24.34</v>
      </c>
      <c r="C2054" s="16">
        <v>62.23</v>
      </c>
      <c r="D2054" s="15">
        <v>56.52</v>
      </c>
      <c r="E2054" s="17">
        <f t="shared" si="156"/>
        <v>9.420000000000002E-2</v>
      </c>
      <c r="F2054" s="17">
        <f t="shared" si="157"/>
        <v>7.8036911797052716E-2</v>
      </c>
      <c r="G2054" s="17">
        <f t="shared" si="155"/>
        <v>311.90368044419807</v>
      </c>
      <c r="H2054" s="16">
        <f t="shared" si="159"/>
        <v>374.13368044419809</v>
      </c>
      <c r="I2054" s="46">
        <v>6.17</v>
      </c>
      <c r="J2054" s="16">
        <f t="shared" si="158"/>
        <v>367.96368044419808</v>
      </c>
    </row>
    <row r="2055" spans="2:10">
      <c r="B2055" s="15">
        <v>24.39</v>
      </c>
      <c r="C2055" s="16">
        <v>62.37</v>
      </c>
      <c r="D2055" s="15">
        <v>56.545999999999999</v>
      </c>
      <c r="E2055" s="17">
        <f t="shared" si="156"/>
        <v>9.4243333333333332E-2</v>
      </c>
      <c r="F2055" s="17">
        <f>$C$4/(1-E2055)</f>
        <v>7.8040645249574409E-2</v>
      </c>
      <c r="G2055" s="17">
        <f t="shared" si="155"/>
        <v>312.52945080093389</v>
      </c>
      <c r="H2055" s="16">
        <f t="shared" si="159"/>
        <v>374.89945080093389</v>
      </c>
      <c r="I2055" s="46">
        <v>6.17</v>
      </c>
      <c r="J2055" s="16">
        <f t="shared" si="158"/>
        <v>368.72945080093388</v>
      </c>
    </row>
    <row r="2056" spans="2:10">
      <c r="B2056" s="15">
        <v>24.33</v>
      </c>
      <c r="C2056" s="16">
        <v>62.42</v>
      </c>
      <c r="D2056" s="15">
        <v>56.57</v>
      </c>
      <c r="E2056" s="17">
        <f t="shared" si="156"/>
        <v>9.4283333333333344E-2</v>
      </c>
      <c r="F2056" s="17">
        <f t="shared" ref="F2056:F2119" si="160">$C$4/(1-E2056)</f>
        <v>7.804409183052502E-2</v>
      </c>
      <c r="G2056" s="17">
        <f t="shared" si="155"/>
        <v>311.74685270005176</v>
      </c>
      <c r="H2056" s="16">
        <f t="shared" si="159"/>
        <v>374.16685270005178</v>
      </c>
      <c r="I2056" s="46">
        <v>6.17</v>
      </c>
      <c r="J2056" s="16">
        <f t="shared" si="158"/>
        <v>367.99685270005176</v>
      </c>
    </row>
    <row r="2057" spans="2:10">
      <c r="B2057" s="15">
        <v>24.5</v>
      </c>
      <c r="C2057" s="16">
        <v>62.61</v>
      </c>
      <c r="D2057" s="15">
        <v>56.597000000000001</v>
      </c>
      <c r="E2057" s="17">
        <f t="shared" si="156"/>
        <v>9.4328333333333333E-2</v>
      </c>
      <c r="F2057" s="17">
        <f t="shared" si="160"/>
        <v>7.8047969598000394E-2</v>
      </c>
      <c r="G2057" s="17">
        <f t="shared" si="155"/>
        <v>313.90951137091071</v>
      </c>
      <c r="H2057" s="16">
        <f t="shared" si="159"/>
        <v>376.51951137091072</v>
      </c>
      <c r="I2057" s="46">
        <v>6.17</v>
      </c>
      <c r="J2057" s="16">
        <f t="shared" si="158"/>
        <v>370.3495113709107</v>
      </c>
    </row>
    <row r="2058" spans="2:10">
      <c r="B2058" s="15">
        <v>24.41</v>
      </c>
      <c r="C2058" s="16">
        <v>62.71</v>
      </c>
      <c r="D2058" s="15">
        <v>56.622</v>
      </c>
      <c r="E2058" s="17">
        <f t="shared" si="156"/>
        <v>9.4369999999999996E-2</v>
      </c>
      <c r="F2058" s="17">
        <f t="shared" si="160"/>
        <v>7.8051560467045422E-2</v>
      </c>
      <c r="G2058" s="17">
        <f t="shared" si="155"/>
        <v>312.74198560458353</v>
      </c>
      <c r="H2058" s="16">
        <f t="shared" si="159"/>
        <v>375.45198560458351</v>
      </c>
      <c r="I2058" s="46">
        <v>6.17</v>
      </c>
      <c r="J2058" s="16">
        <f t="shared" si="158"/>
        <v>369.28198560458355</v>
      </c>
    </row>
    <row r="2059" spans="2:10">
      <c r="B2059" s="15">
        <v>24.36</v>
      </c>
      <c r="C2059" s="16">
        <v>62.13</v>
      </c>
      <c r="D2059" s="15">
        <v>56.648000000000003</v>
      </c>
      <c r="E2059" s="17">
        <f t="shared" si="156"/>
        <v>9.4413333333333349E-2</v>
      </c>
      <c r="F2059" s="17">
        <f t="shared" si="160"/>
        <v>7.8055295321379531E-2</v>
      </c>
      <c r="G2059" s="17">
        <f t="shared" si="155"/>
        <v>312.08644973671295</v>
      </c>
      <c r="H2059" s="16">
        <f t="shared" si="159"/>
        <v>374.21644973671295</v>
      </c>
      <c r="I2059" s="46">
        <v>6.28</v>
      </c>
      <c r="J2059" s="16">
        <f t="shared" si="158"/>
        <v>367.93644973671297</v>
      </c>
    </row>
    <row r="2060" spans="2:10">
      <c r="B2060" s="15">
        <v>24.25</v>
      </c>
      <c r="C2060" s="16">
        <v>62.42</v>
      </c>
      <c r="D2060" s="15">
        <v>56.673000000000002</v>
      </c>
      <c r="E2060" s="17">
        <f t="shared" si="156"/>
        <v>9.4455000000000011E-2</v>
      </c>
      <c r="F2060" s="17">
        <f t="shared" si="160"/>
        <v>7.805888686456261E-2</v>
      </c>
      <c r="G2060" s="17">
        <f t="shared" si="155"/>
        <v>310.66289789752409</v>
      </c>
      <c r="H2060" s="16">
        <f t="shared" si="159"/>
        <v>373.08289789752411</v>
      </c>
      <c r="I2060" s="46">
        <v>6.17</v>
      </c>
      <c r="J2060" s="16">
        <f t="shared" si="158"/>
        <v>366.91289789752409</v>
      </c>
    </row>
    <row r="2061" spans="2:10">
      <c r="B2061" s="15">
        <v>24.27</v>
      </c>
      <c r="C2061" s="16">
        <v>62.8</v>
      </c>
      <c r="D2061" s="15">
        <v>56.698</v>
      </c>
      <c r="E2061" s="17">
        <f t="shared" si="156"/>
        <v>9.4496666666666673E-2</v>
      </c>
      <c r="F2061" s="17">
        <f t="shared" si="160"/>
        <v>7.8062478738274862E-2</v>
      </c>
      <c r="G2061" s="17">
        <f t="shared" si="155"/>
        <v>310.90480845953664</v>
      </c>
      <c r="H2061" s="16">
        <f t="shared" si="159"/>
        <v>373.70480845953665</v>
      </c>
      <c r="I2061" s="46">
        <v>6.17</v>
      </c>
      <c r="J2061" s="16">
        <f t="shared" si="158"/>
        <v>367.53480845953663</v>
      </c>
    </row>
    <row r="2062" spans="2:10">
      <c r="B2062" s="15">
        <v>24.5</v>
      </c>
      <c r="C2062" s="16">
        <v>62.9</v>
      </c>
      <c r="D2062" s="15">
        <v>56.725000000000001</v>
      </c>
      <c r="E2062" s="17">
        <f t="shared" si="156"/>
        <v>9.4541666666666677E-2</v>
      </c>
      <c r="F2062" s="17">
        <f t="shared" si="160"/>
        <v>7.8066358333187078E-2</v>
      </c>
      <c r="G2062" s="17">
        <f t="shared" si="155"/>
        <v>313.83556916327575</v>
      </c>
      <c r="H2062" s="16">
        <f t="shared" si="159"/>
        <v>376.73556916327573</v>
      </c>
      <c r="I2062" s="46">
        <v>6.17</v>
      </c>
      <c r="J2062" s="16">
        <f t="shared" si="158"/>
        <v>370.56556916327577</v>
      </c>
    </row>
    <row r="2063" spans="2:10">
      <c r="B2063" s="15">
        <v>24.4</v>
      </c>
      <c r="C2063" s="16">
        <v>62.99</v>
      </c>
      <c r="D2063" s="15">
        <v>56.771999999999998</v>
      </c>
      <c r="E2063" s="17">
        <f t="shared" si="156"/>
        <v>9.462000000000001E-2</v>
      </c>
      <c r="F2063" s="17">
        <f t="shared" si="160"/>
        <v>7.8073112622070673E-2</v>
      </c>
      <c r="G2063" s="17">
        <f t="shared" si="155"/>
        <v>312.52756782111828</v>
      </c>
      <c r="H2063" s="16">
        <f t="shared" si="159"/>
        <v>375.51756782111829</v>
      </c>
      <c r="I2063" s="46">
        <v>6.12</v>
      </c>
      <c r="J2063" s="16">
        <f t="shared" si="158"/>
        <v>369.39756782111829</v>
      </c>
    </row>
    <row r="2064" spans="2:10">
      <c r="B2064" s="15">
        <v>24.66</v>
      </c>
      <c r="C2064" s="16">
        <v>63.09</v>
      </c>
      <c r="D2064" s="15">
        <v>56.826000000000001</v>
      </c>
      <c r="E2064" s="17">
        <f t="shared" si="156"/>
        <v>9.4710000000000003E-2</v>
      </c>
      <c r="F2064" s="17">
        <f t="shared" si="160"/>
        <v>7.8080874311845211E-2</v>
      </c>
      <c r="G2064" s="17">
        <f t="shared" si="155"/>
        <v>315.82638152220295</v>
      </c>
      <c r="H2064" s="16">
        <f t="shared" si="159"/>
        <v>378.91638152220298</v>
      </c>
      <c r="I2064" s="46">
        <v>6.17</v>
      </c>
      <c r="J2064" s="16">
        <f t="shared" si="158"/>
        <v>372.74638152220297</v>
      </c>
    </row>
    <row r="2065" spans="2:10">
      <c r="B2065" s="15">
        <v>24.78</v>
      </c>
      <c r="C2065" s="16">
        <v>63.19</v>
      </c>
      <c r="D2065" s="15">
        <v>56.88</v>
      </c>
      <c r="E2065" s="17">
        <f t="shared" si="156"/>
        <v>9.4800000000000009E-2</v>
      </c>
      <c r="F2065" s="17">
        <f t="shared" si="160"/>
        <v>7.8088637545040154E-2</v>
      </c>
      <c r="G2065" s="17">
        <f t="shared" ref="G2065:G2128" si="161">B2065/F2065</f>
        <v>317.33169868288883</v>
      </c>
      <c r="H2065" s="16">
        <f t="shared" si="159"/>
        <v>380.52169868288883</v>
      </c>
      <c r="I2065" s="46">
        <v>6.17</v>
      </c>
      <c r="J2065" s="16">
        <f t="shared" si="158"/>
        <v>374.35169868288881</v>
      </c>
    </row>
    <row r="2066" spans="2:10">
      <c r="B2066" s="15">
        <v>22.81</v>
      </c>
      <c r="C2066" s="16">
        <v>63.33</v>
      </c>
      <c r="D2066" s="15">
        <v>56.953000000000003</v>
      </c>
      <c r="E2066" s="17">
        <f t="shared" ref="E2066:E2129" si="162">(D2066*10^-3)/($C$3)</f>
        <v>9.4921666666666682E-2</v>
      </c>
      <c r="F2066" s="17">
        <f t="shared" si="160"/>
        <v>7.8099134740569801E-2</v>
      </c>
      <c r="G2066" s="17">
        <f t="shared" si="161"/>
        <v>292.06469541270081</v>
      </c>
      <c r="H2066" s="16">
        <f t="shared" si="159"/>
        <v>355.3946954127008</v>
      </c>
      <c r="I2066" s="46">
        <v>6.12</v>
      </c>
      <c r="J2066" s="16">
        <f t="shared" ref="J2066:J2129" si="163">C2066-I2066+G2066</f>
        <v>349.27469541270079</v>
      </c>
    </row>
    <row r="2067" spans="2:10">
      <c r="B2067" s="15">
        <v>23.09</v>
      </c>
      <c r="C2067" s="16">
        <v>63.47</v>
      </c>
      <c r="D2067" s="15">
        <v>57.014000000000003</v>
      </c>
      <c r="E2067" s="17">
        <f t="shared" si="162"/>
        <v>9.5023333333333335E-2</v>
      </c>
      <c r="F2067" s="17">
        <f t="shared" si="160"/>
        <v>7.8107908534404594E-2</v>
      </c>
      <c r="G2067" s="17">
        <f t="shared" si="161"/>
        <v>295.61667228395225</v>
      </c>
      <c r="H2067" s="16">
        <f t="shared" ref="H2067:H2130" si="164">G2067+C2067</f>
        <v>359.08667228395223</v>
      </c>
      <c r="I2067" s="46">
        <v>6.17</v>
      </c>
      <c r="J2067" s="16">
        <f t="shared" si="163"/>
        <v>352.91667228395227</v>
      </c>
    </row>
    <row r="2068" spans="2:10">
      <c r="B2068" s="15">
        <v>23.25</v>
      </c>
      <c r="C2068" s="16">
        <v>63.62</v>
      </c>
      <c r="D2068" s="15">
        <v>57.067</v>
      </c>
      <c r="E2068" s="17">
        <f t="shared" si="162"/>
        <v>9.5111666666666664E-2</v>
      </c>
      <c r="F2068" s="17">
        <f t="shared" si="160"/>
        <v>7.8115533267386975E-2</v>
      </c>
      <c r="G2068" s="17">
        <f t="shared" si="161"/>
        <v>297.63606580545246</v>
      </c>
      <c r="H2068" s="16">
        <f t="shared" si="164"/>
        <v>361.25606580545247</v>
      </c>
      <c r="I2068" s="46">
        <v>6.17</v>
      </c>
      <c r="J2068" s="16">
        <f t="shared" si="163"/>
        <v>355.08606580545245</v>
      </c>
    </row>
    <row r="2069" spans="2:10">
      <c r="B2069" s="15">
        <v>22.72</v>
      </c>
      <c r="C2069" s="16">
        <v>62.47</v>
      </c>
      <c r="D2069" s="15">
        <v>57.134999999999998</v>
      </c>
      <c r="E2069" s="17">
        <f t="shared" si="162"/>
        <v>9.5225000000000004E-2</v>
      </c>
      <c r="F2069" s="17">
        <f t="shared" si="160"/>
        <v>7.8125318124141752E-2</v>
      </c>
      <c r="G2069" s="17">
        <f t="shared" si="161"/>
        <v>290.8148158052648</v>
      </c>
      <c r="H2069" s="16">
        <f t="shared" si="164"/>
        <v>353.28481580526477</v>
      </c>
      <c r="I2069" s="46">
        <v>6.06</v>
      </c>
      <c r="J2069" s="16">
        <f t="shared" si="163"/>
        <v>347.22481580526483</v>
      </c>
    </row>
    <row r="2070" spans="2:10">
      <c r="B2070" s="15">
        <v>22.56</v>
      </c>
      <c r="C2070" s="16">
        <v>62.66</v>
      </c>
      <c r="D2070" s="15">
        <v>57.194000000000003</v>
      </c>
      <c r="E2070" s="17">
        <f t="shared" si="162"/>
        <v>9.5323333333333343E-2</v>
      </c>
      <c r="F2070" s="17">
        <f t="shared" si="160"/>
        <v>7.8133809912680055E-2</v>
      </c>
      <c r="G2070" s="17">
        <f t="shared" si="161"/>
        <v>288.73544020459724</v>
      </c>
      <c r="H2070" s="16">
        <f t="shared" si="164"/>
        <v>351.39544020459721</v>
      </c>
      <c r="I2070" s="46">
        <v>6.12</v>
      </c>
      <c r="J2070" s="16">
        <f t="shared" si="163"/>
        <v>345.27544020459726</v>
      </c>
    </row>
    <row r="2071" spans="2:10">
      <c r="B2071" s="15">
        <v>22.57</v>
      </c>
      <c r="C2071" s="16">
        <v>62.85</v>
      </c>
      <c r="D2071" s="15">
        <v>57.24</v>
      </c>
      <c r="E2071" s="17">
        <f t="shared" si="162"/>
        <v>9.5400000000000013E-2</v>
      </c>
      <c r="F2071" s="17">
        <f t="shared" si="160"/>
        <v>7.8140431909982697E-2</v>
      </c>
      <c r="G2071" s="17">
        <f t="shared" si="161"/>
        <v>288.83894609132062</v>
      </c>
      <c r="H2071" s="16">
        <f t="shared" si="164"/>
        <v>351.68894609132064</v>
      </c>
      <c r="I2071" s="46">
        <v>6.38</v>
      </c>
      <c r="J2071" s="16">
        <f t="shared" si="163"/>
        <v>345.30894609132065</v>
      </c>
    </row>
    <row r="2072" spans="2:10">
      <c r="B2072" s="15">
        <v>22.6</v>
      </c>
      <c r="C2072" s="16">
        <v>62.47</v>
      </c>
      <c r="D2072" s="15">
        <v>57.265000000000001</v>
      </c>
      <c r="E2072" s="17">
        <f t="shared" si="162"/>
        <v>9.5441666666666675E-2</v>
      </c>
      <c r="F2072" s="17">
        <f t="shared" si="160"/>
        <v>7.8144031292365898E-2</v>
      </c>
      <c r="G2072" s="17">
        <f t="shared" si="161"/>
        <v>289.20954839717689</v>
      </c>
      <c r="H2072" s="16">
        <f t="shared" si="164"/>
        <v>351.67954839717686</v>
      </c>
      <c r="I2072" s="46">
        <v>6.22</v>
      </c>
      <c r="J2072" s="16">
        <f t="shared" si="163"/>
        <v>345.45954839717689</v>
      </c>
    </row>
    <row r="2073" spans="2:10">
      <c r="B2073" s="15">
        <v>22.61</v>
      </c>
      <c r="C2073" s="16">
        <v>62.61</v>
      </c>
      <c r="D2073" s="15">
        <v>57.290999999999997</v>
      </c>
      <c r="E2073" s="17">
        <f t="shared" si="162"/>
        <v>9.5485E-2</v>
      </c>
      <c r="F2073" s="17">
        <f t="shared" si="160"/>
        <v>7.8147775001819048E-2</v>
      </c>
      <c r="G2073" s="17">
        <f t="shared" si="161"/>
        <v>289.32365636096108</v>
      </c>
      <c r="H2073" s="16">
        <f t="shared" si="164"/>
        <v>351.93365636096109</v>
      </c>
      <c r="I2073" s="46">
        <v>6.12</v>
      </c>
      <c r="J2073" s="16">
        <f t="shared" si="163"/>
        <v>345.81365636096109</v>
      </c>
    </row>
    <row r="2074" spans="2:10">
      <c r="B2074" s="15">
        <v>22.66</v>
      </c>
      <c r="C2074" s="16">
        <v>62.71</v>
      </c>
      <c r="D2074" s="15">
        <v>57.316000000000003</v>
      </c>
      <c r="E2074" s="17">
        <f t="shared" si="162"/>
        <v>9.5526666666666676E-2</v>
      </c>
      <c r="F2074" s="17">
        <f t="shared" si="160"/>
        <v>7.8151375060739228E-2</v>
      </c>
      <c r="G2074" s="17">
        <f t="shared" si="161"/>
        <v>289.95011261655543</v>
      </c>
      <c r="H2074" s="16">
        <f t="shared" si="164"/>
        <v>352.66011261655541</v>
      </c>
      <c r="I2074" s="46">
        <v>6.17</v>
      </c>
      <c r="J2074" s="16">
        <f t="shared" si="163"/>
        <v>346.49011261655545</v>
      </c>
    </row>
    <row r="2075" spans="2:10">
      <c r="B2075" s="15">
        <v>22.66</v>
      </c>
      <c r="C2075" s="16">
        <v>62.28</v>
      </c>
      <c r="D2075" s="15">
        <v>57.344000000000001</v>
      </c>
      <c r="E2075" s="17">
        <f t="shared" si="162"/>
        <v>9.557333333333333E-2</v>
      </c>
      <c r="F2075" s="17">
        <f t="shared" si="160"/>
        <v>7.8155407520532724E-2</v>
      </c>
      <c r="G2075" s="17">
        <f t="shared" si="161"/>
        <v>289.93515252347498</v>
      </c>
      <c r="H2075" s="16">
        <f t="shared" si="164"/>
        <v>352.21515252347501</v>
      </c>
      <c r="I2075" s="46">
        <v>6.12</v>
      </c>
      <c r="J2075" s="16">
        <f t="shared" si="163"/>
        <v>346.09515252347501</v>
      </c>
    </row>
    <row r="2076" spans="2:10">
      <c r="B2076" s="15">
        <v>22.68</v>
      </c>
      <c r="C2076" s="16">
        <v>62.37</v>
      </c>
      <c r="D2076" s="15">
        <v>57.369</v>
      </c>
      <c r="E2076" s="17">
        <f t="shared" si="162"/>
        <v>9.5615000000000006E-2</v>
      </c>
      <c r="F2076" s="17">
        <f t="shared" si="160"/>
        <v>7.8159008282722903E-2</v>
      </c>
      <c r="G2076" s="17">
        <f t="shared" si="161"/>
        <v>290.17768390765815</v>
      </c>
      <c r="H2076" s="16">
        <f t="shared" si="164"/>
        <v>352.54768390765815</v>
      </c>
      <c r="I2076" s="46">
        <v>6.17</v>
      </c>
      <c r="J2076" s="16">
        <f t="shared" si="163"/>
        <v>346.37768390765814</v>
      </c>
    </row>
    <row r="2077" spans="2:10">
      <c r="B2077" s="15">
        <v>22.83</v>
      </c>
      <c r="C2077" s="16">
        <v>62.8</v>
      </c>
      <c r="D2077" s="15">
        <v>57.396999999999998</v>
      </c>
      <c r="E2077" s="17">
        <f t="shared" si="162"/>
        <v>9.5661666666666659E-2</v>
      </c>
      <c r="F2077" s="17">
        <f t="shared" si="160"/>
        <v>7.8163041530294172E-2</v>
      </c>
      <c r="G2077" s="17">
        <f t="shared" si="161"/>
        <v>292.08177615697855</v>
      </c>
      <c r="H2077" s="16">
        <f t="shared" si="164"/>
        <v>354.88177615697856</v>
      </c>
      <c r="I2077" s="46">
        <v>6.22</v>
      </c>
      <c r="J2077" s="16">
        <f t="shared" si="163"/>
        <v>348.66177615697853</v>
      </c>
    </row>
    <row r="2078" spans="2:10">
      <c r="B2078" s="15">
        <v>22.27</v>
      </c>
      <c r="C2078" s="16">
        <v>61.65</v>
      </c>
      <c r="D2078" s="15">
        <v>57.433</v>
      </c>
      <c r="E2078" s="17">
        <f t="shared" si="162"/>
        <v>9.5721666666666663E-2</v>
      </c>
      <c r="F2078" s="17">
        <f t="shared" si="160"/>
        <v>7.816822774599673E-2</v>
      </c>
      <c r="G2078" s="17">
        <f t="shared" si="161"/>
        <v>284.8983614207695</v>
      </c>
      <c r="H2078" s="16">
        <f t="shared" si="164"/>
        <v>346.54836142076948</v>
      </c>
      <c r="I2078" s="46">
        <v>5.74</v>
      </c>
      <c r="J2078" s="16">
        <f t="shared" si="163"/>
        <v>340.80836142076953</v>
      </c>
    </row>
    <row r="2079" spans="2:10">
      <c r="B2079" s="15">
        <v>21.58</v>
      </c>
      <c r="C2079" s="16">
        <v>62.66</v>
      </c>
      <c r="D2079" s="15">
        <v>57.491</v>
      </c>
      <c r="E2079" s="17">
        <f t="shared" si="162"/>
        <v>9.5818333333333339E-2</v>
      </c>
      <c r="F2079" s="17">
        <f t="shared" si="160"/>
        <v>7.8176584763501089E-2</v>
      </c>
      <c r="G2079" s="17">
        <f t="shared" si="161"/>
        <v>276.04173379130805</v>
      </c>
      <c r="H2079" s="16">
        <f t="shared" si="164"/>
        <v>338.70173379130802</v>
      </c>
      <c r="I2079" s="46">
        <v>6.38</v>
      </c>
      <c r="J2079" s="16">
        <f t="shared" si="163"/>
        <v>332.32173379130802</v>
      </c>
    </row>
    <row r="2080" spans="2:10">
      <c r="B2080" s="15">
        <v>21.83</v>
      </c>
      <c r="C2080" s="16">
        <v>62.8</v>
      </c>
      <c r="D2080" s="15">
        <v>57.517000000000003</v>
      </c>
      <c r="E2080" s="17">
        <f t="shared" si="162"/>
        <v>9.5861666666666678E-2</v>
      </c>
      <c r="F2080" s="17">
        <f t="shared" si="160"/>
        <v>7.8180331592809751E-2</v>
      </c>
      <c r="G2080" s="17">
        <f t="shared" si="161"/>
        <v>279.22623958284294</v>
      </c>
      <c r="H2080" s="16">
        <f t="shared" si="164"/>
        <v>342.02623958284295</v>
      </c>
      <c r="I2080" s="46">
        <v>6.17</v>
      </c>
      <c r="J2080" s="16">
        <f t="shared" si="163"/>
        <v>335.85623958284293</v>
      </c>
    </row>
    <row r="2081" spans="2:10">
      <c r="B2081" s="15">
        <v>21.9</v>
      </c>
      <c r="C2081" s="16">
        <v>62.95</v>
      </c>
      <c r="D2081" s="15">
        <v>57.540999999999997</v>
      </c>
      <c r="E2081" s="17">
        <f t="shared" si="162"/>
        <v>9.5901666666666663E-2</v>
      </c>
      <c r="F2081" s="17">
        <f t="shared" si="160"/>
        <v>7.8183790523269431E-2</v>
      </c>
      <c r="G2081" s="17">
        <f t="shared" si="161"/>
        <v>280.10921258009375</v>
      </c>
      <c r="H2081" s="16">
        <f t="shared" si="164"/>
        <v>343.05921258009374</v>
      </c>
      <c r="I2081" s="46">
        <v>6.12</v>
      </c>
      <c r="J2081" s="16">
        <f t="shared" si="163"/>
        <v>336.93921258009374</v>
      </c>
    </row>
    <row r="2082" spans="2:10">
      <c r="B2082" s="15">
        <v>22.16</v>
      </c>
      <c r="C2082" s="16">
        <v>63.04</v>
      </c>
      <c r="D2082" s="15">
        <v>57.567999999999998</v>
      </c>
      <c r="E2082" s="17">
        <f t="shared" si="162"/>
        <v>9.5946666666666666E-2</v>
      </c>
      <c r="F2082" s="17">
        <f t="shared" si="160"/>
        <v>7.8187682185900179E-2</v>
      </c>
      <c r="G2082" s="17">
        <f t="shared" si="161"/>
        <v>283.42060258688906</v>
      </c>
      <c r="H2082" s="16">
        <f t="shared" si="164"/>
        <v>346.46060258688908</v>
      </c>
      <c r="I2082" s="46">
        <v>6.17</v>
      </c>
      <c r="J2082" s="16">
        <f t="shared" si="163"/>
        <v>340.29060258688907</v>
      </c>
    </row>
    <row r="2083" spans="2:10">
      <c r="B2083" s="15">
        <v>22.41</v>
      </c>
      <c r="C2083" s="16">
        <v>63.09</v>
      </c>
      <c r="D2083" s="15">
        <v>57.594999999999999</v>
      </c>
      <c r="E2083" s="17">
        <f t="shared" si="162"/>
        <v>9.599166666666667E-2</v>
      </c>
      <c r="F2083" s="17">
        <f t="shared" si="160"/>
        <v>7.8191574235971659E-2</v>
      </c>
      <c r="G2083" s="17">
        <f t="shared" si="161"/>
        <v>286.60377053376152</v>
      </c>
      <c r="H2083" s="16">
        <f t="shared" si="164"/>
        <v>349.69377053376149</v>
      </c>
      <c r="I2083" s="46">
        <v>6.17</v>
      </c>
      <c r="J2083" s="16">
        <f t="shared" si="163"/>
        <v>343.52377053376154</v>
      </c>
    </row>
    <row r="2084" spans="2:10">
      <c r="B2084" s="15">
        <v>22.49</v>
      </c>
      <c r="C2084" s="16">
        <v>63.19</v>
      </c>
      <c r="D2084" s="15">
        <v>57.621000000000002</v>
      </c>
      <c r="E2084" s="17">
        <f t="shared" si="162"/>
        <v>9.6035000000000009E-2</v>
      </c>
      <c r="F2084" s="17">
        <f t="shared" si="160"/>
        <v>7.8195322502276468E-2</v>
      </c>
      <c r="G2084" s="17">
        <f t="shared" si="161"/>
        <v>287.61311137690183</v>
      </c>
      <c r="H2084" s="16">
        <f t="shared" si="164"/>
        <v>350.80311137690182</v>
      </c>
      <c r="I2084" s="46">
        <v>6.12</v>
      </c>
      <c r="J2084" s="16">
        <f t="shared" si="163"/>
        <v>344.68311137690182</v>
      </c>
    </row>
    <row r="2085" spans="2:10">
      <c r="B2085" s="15">
        <v>22.54</v>
      </c>
      <c r="C2085" s="16">
        <v>63.33</v>
      </c>
      <c r="D2085" s="15">
        <v>57.646999999999998</v>
      </c>
      <c r="E2085" s="17">
        <f t="shared" si="162"/>
        <v>9.6078333333333335E-2</v>
      </c>
      <c r="F2085" s="17">
        <f t="shared" si="160"/>
        <v>7.8199071127959485E-2</v>
      </c>
      <c r="G2085" s="17">
        <f t="shared" si="161"/>
        <v>288.23871786299253</v>
      </c>
      <c r="H2085" s="16">
        <f t="shared" si="164"/>
        <v>351.56871786299251</v>
      </c>
      <c r="I2085" s="46">
        <v>6.17</v>
      </c>
      <c r="J2085" s="16">
        <f t="shared" si="163"/>
        <v>345.3987178629925</v>
      </c>
    </row>
    <row r="2086" spans="2:10">
      <c r="B2086" s="15">
        <v>22.7</v>
      </c>
      <c r="C2086" s="16">
        <v>63.47</v>
      </c>
      <c r="D2086" s="15">
        <v>57.673000000000002</v>
      </c>
      <c r="E2086" s="17">
        <f t="shared" si="162"/>
        <v>9.6121666666666675E-2</v>
      </c>
      <c r="F2086" s="17">
        <f t="shared" si="160"/>
        <v>7.8202820113072391E-2</v>
      </c>
      <c r="G2086" s="17">
        <f t="shared" si="161"/>
        <v>290.27086193539287</v>
      </c>
      <c r="H2086" s="16">
        <f t="shared" si="164"/>
        <v>353.7408619353929</v>
      </c>
      <c r="I2086" s="46">
        <v>6.12</v>
      </c>
      <c r="J2086" s="16">
        <f t="shared" si="163"/>
        <v>347.6208619353929</v>
      </c>
    </row>
    <row r="2087" spans="2:10">
      <c r="B2087" s="15">
        <v>22.95</v>
      </c>
      <c r="C2087" s="16">
        <v>63.57</v>
      </c>
      <c r="D2087" s="15">
        <v>57.698999999999998</v>
      </c>
      <c r="E2087" s="17">
        <f t="shared" si="162"/>
        <v>9.6165E-2</v>
      </c>
      <c r="F2087" s="17">
        <f t="shared" si="160"/>
        <v>7.8206569457666894E-2</v>
      </c>
      <c r="G2087" s="17">
        <f t="shared" si="161"/>
        <v>293.45360829850495</v>
      </c>
      <c r="H2087" s="16">
        <f t="shared" si="164"/>
        <v>357.02360829850494</v>
      </c>
      <c r="I2087" s="46">
        <v>6.17</v>
      </c>
      <c r="J2087" s="16">
        <f t="shared" si="163"/>
        <v>350.85360829850492</v>
      </c>
    </row>
    <row r="2088" spans="2:10">
      <c r="B2088" s="15">
        <v>23.15</v>
      </c>
      <c r="C2088" s="16">
        <v>61.89</v>
      </c>
      <c r="D2088" s="15">
        <v>57.725999999999999</v>
      </c>
      <c r="E2088" s="17">
        <f t="shared" si="162"/>
        <v>9.6210000000000004E-2</v>
      </c>
      <c r="F2088" s="17">
        <f t="shared" si="160"/>
        <v>7.8210463388364945E-2</v>
      </c>
      <c r="G2088" s="17">
        <f t="shared" si="161"/>
        <v>295.99620047058727</v>
      </c>
      <c r="H2088" s="16">
        <f t="shared" si="164"/>
        <v>357.88620047058726</v>
      </c>
      <c r="I2088" s="46">
        <v>5.32</v>
      </c>
      <c r="J2088" s="16">
        <f t="shared" si="163"/>
        <v>352.56620047058726</v>
      </c>
    </row>
    <row r="2089" spans="2:10">
      <c r="B2089" s="15">
        <v>23.16</v>
      </c>
      <c r="C2089" s="16">
        <v>62.42</v>
      </c>
      <c r="D2089" s="15">
        <v>57.780999999999999</v>
      </c>
      <c r="E2089" s="17">
        <f t="shared" si="162"/>
        <v>9.6301666666666674E-2</v>
      </c>
      <c r="F2089" s="17">
        <f t="shared" si="160"/>
        <v>7.8218396668988388E-2</v>
      </c>
      <c r="G2089" s="17">
        <f t="shared" si="161"/>
        <v>296.0940262942305</v>
      </c>
      <c r="H2089" s="16">
        <f t="shared" si="164"/>
        <v>358.51402629423052</v>
      </c>
      <c r="I2089" s="46">
        <v>6.17</v>
      </c>
      <c r="J2089" s="16">
        <f t="shared" si="163"/>
        <v>352.3440262942305</v>
      </c>
    </row>
    <row r="2090" spans="2:10">
      <c r="B2090" s="15">
        <v>22.88</v>
      </c>
      <c r="C2090" s="16">
        <v>62.71</v>
      </c>
      <c r="D2090" s="15">
        <v>57.811999999999998</v>
      </c>
      <c r="E2090" s="17">
        <f t="shared" si="162"/>
        <v>9.6353333333333346E-2</v>
      </c>
      <c r="F2090" s="17">
        <f t="shared" si="160"/>
        <v>7.8222868863682349E-2</v>
      </c>
      <c r="G2090" s="17">
        <f t="shared" si="161"/>
        <v>292.49758200344945</v>
      </c>
      <c r="H2090" s="16">
        <f t="shared" si="164"/>
        <v>355.20758200344943</v>
      </c>
      <c r="I2090" s="46">
        <v>6.22</v>
      </c>
      <c r="J2090" s="16">
        <f t="shared" si="163"/>
        <v>348.98758200344946</v>
      </c>
    </row>
    <row r="2091" spans="2:10">
      <c r="B2091" s="15">
        <v>23.05</v>
      </c>
      <c r="C2091" s="16">
        <v>62.42</v>
      </c>
      <c r="D2091" s="15">
        <v>57.838000000000001</v>
      </c>
      <c r="E2091" s="17">
        <f t="shared" si="162"/>
        <v>9.6396666666666672E-2</v>
      </c>
      <c r="F2091" s="17">
        <f t="shared" si="160"/>
        <v>7.822662013099814E-2</v>
      </c>
      <c r="G2091" s="17">
        <f t="shared" si="161"/>
        <v>294.65672889101586</v>
      </c>
      <c r="H2091" s="16">
        <f t="shared" si="164"/>
        <v>357.07672889101588</v>
      </c>
      <c r="I2091" s="46">
        <v>6.06</v>
      </c>
      <c r="J2091" s="16">
        <f t="shared" si="163"/>
        <v>351.01672889101587</v>
      </c>
    </row>
    <row r="2092" spans="2:10">
      <c r="B2092" s="15">
        <v>22.96</v>
      </c>
      <c r="C2092" s="16">
        <v>62.47</v>
      </c>
      <c r="D2092" s="15">
        <v>57.863999999999997</v>
      </c>
      <c r="E2092" s="17">
        <f t="shared" si="162"/>
        <v>9.6439999999999998E-2</v>
      </c>
      <c r="F2092" s="17">
        <f t="shared" si="160"/>
        <v>7.8230371758123807E-2</v>
      </c>
      <c r="G2092" s="17">
        <f t="shared" si="161"/>
        <v>293.49214996687942</v>
      </c>
      <c r="H2092" s="16">
        <f t="shared" si="164"/>
        <v>355.96214996687945</v>
      </c>
      <c r="I2092" s="46">
        <v>6.12</v>
      </c>
      <c r="J2092" s="16">
        <f t="shared" si="163"/>
        <v>349.84214996687945</v>
      </c>
    </row>
    <row r="2093" spans="2:10">
      <c r="B2093" s="15">
        <v>23.05</v>
      </c>
      <c r="C2093" s="16">
        <v>62.61</v>
      </c>
      <c r="D2093" s="15">
        <v>57.889000000000003</v>
      </c>
      <c r="E2093" s="17">
        <f t="shared" si="162"/>
        <v>9.6481666666666674E-2</v>
      </c>
      <c r="F2093" s="17">
        <f t="shared" si="160"/>
        <v>7.8233979431264464E-2</v>
      </c>
      <c r="G2093" s="17">
        <f t="shared" si="161"/>
        <v>294.6290111734823</v>
      </c>
      <c r="H2093" s="16">
        <f t="shared" si="164"/>
        <v>357.23901117348231</v>
      </c>
      <c r="I2093" s="46">
        <v>6.17</v>
      </c>
      <c r="J2093" s="16">
        <f t="shared" si="163"/>
        <v>351.06901117348229</v>
      </c>
    </row>
    <row r="2094" spans="2:10">
      <c r="B2094" s="15">
        <v>23</v>
      </c>
      <c r="C2094" s="16">
        <v>62.71</v>
      </c>
      <c r="D2094" s="15">
        <v>57.917000000000002</v>
      </c>
      <c r="E2094" s="17">
        <f t="shared" si="162"/>
        <v>9.6528333333333341E-2</v>
      </c>
      <c r="F2094" s="17">
        <f t="shared" si="160"/>
        <v>7.8238020420234922E-2</v>
      </c>
      <c r="G2094" s="17">
        <f t="shared" si="161"/>
        <v>293.97471812887846</v>
      </c>
      <c r="H2094" s="16">
        <f t="shared" si="164"/>
        <v>356.68471812887844</v>
      </c>
      <c r="I2094" s="46">
        <v>6.17</v>
      </c>
      <c r="J2094" s="16">
        <f t="shared" si="163"/>
        <v>350.51471812887849</v>
      </c>
    </row>
    <row r="2095" spans="2:10">
      <c r="B2095" s="15">
        <v>22.91</v>
      </c>
      <c r="C2095" s="16">
        <v>62.18</v>
      </c>
      <c r="D2095" s="15">
        <v>57.941000000000003</v>
      </c>
      <c r="E2095" s="17">
        <f t="shared" si="162"/>
        <v>9.6568333333333353E-2</v>
      </c>
      <c r="F2095" s="17">
        <f t="shared" si="160"/>
        <v>7.8241484457341748E-2</v>
      </c>
      <c r="G2095" s="17">
        <f t="shared" si="161"/>
        <v>292.81141786734406</v>
      </c>
      <c r="H2095" s="16">
        <f t="shared" si="164"/>
        <v>354.99141786734407</v>
      </c>
      <c r="I2095" s="46">
        <v>6.12</v>
      </c>
      <c r="J2095" s="16">
        <f t="shared" si="163"/>
        <v>348.87141786734406</v>
      </c>
    </row>
    <row r="2096" spans="2:10">
      <c r="B2096" s="15">
        <v>23.1</v>
      </c>
      <c r="C2096" s="16">
        <v>62.32</v>
      </c>
      <c r="D2096" s="15">
        <v>57.969000000000001</v>
      </c>
      <c r="E2096" s="17">
        <f t="shared" si="162"/>
        <v>9.6615000000000006E-2</v>
      </c>
      <c r="F2096" s="17">
        <f t="shared" si="160"/>
        <v>7.8245526221677741E-2</v>
      </c>
      <c r="G2096" s="17">
        <f t="shared" si="161"/>
        <v>295.22454657094761</v>
      </c>
      <c r="H2096" s="16">
        <f t="shared" si="164"/>
        <v>357.5445465709476</v>
      </c>
      <c r="I2096" s="46">
        <v>6.17</v>
      </c>
      <c r="J2096" s="16">
        <f t="shared" si="163"/>
        <v>351.37454657094759</v>
      </c>
    </row>
    <row r="2097" spans="2:10">
      <c r="B2097" s="15">
        <v>23.18</v>
      </c>
      <c r="C2097" s="16">
        <v>62.42</v>
      </c>
      <c r="D2097" s="15">
        <v>57.991999999999997</v>
      </c>
      <c r="E2097" s="17">
        <f t="shared" si="162"/>
        <v>9.6653333333333341E-2</v>
      </c>
      <c r="F2097" s="17">
        <f t="shared" si="160"/>
        <v>7.8248846554778179E-2</v>
      </c>
      <c r="G2097" s="17">
        <f t="shared" si="161"/>
        <v>296.23439859618657</v>
      </c>
      <c r="H2097" s="16">
        <f t="shared" si="164"/>
        <v>358.65439859618658</v>
      </c>
      <c r="I2097" s="46">
        <v>6.17</v>
      </c>
      <c r="J2097" s="16">
        <f t="shared" si="163"/>
        <v>352.48439859618657</v>
      </c>
    </row>
    <row r="2098" spans="2:10">
      <c r="B2098" s="15">
        <v>23.33</v>
      </c>
      <c r="C2098" s="16">
        <v>62.51</v>
      </c>
      <c r="D2098" s="15">
        <v>58.021000000000001</v>
      </c>
      <c r="E2098" s="17">
        <f t="shared" si="162"/>
        <v>9.6701666666666672E-2</v>
      </c>
      <c r="F2098" s="17">
        <f t="shared" si="160"/>
        <v>7.8253033463403954E-2</v>
      </c>
      <c r="G2098" s="17">
        <f t="shared" si="161"/>
        <v>298.13540724795769</v>
      </c>
      <c r="H2098" s="16">
        <f t="shared" si="164"/>
        <v>360.64540724795768</v>
      </c>
      <c r="I2098" s="46">
        <v>6.17</v>
      </c>
      <c r="J2098" s="16">
        <f t="shared" si="163"/>
        <v>354.47540724795766</v>
      </c>
    </row>
    <row r="2099" spans="2:10">
      <c r="B2099" s="15">
        <v>23.43</v>
      </c>
      <c r="C2099" s="16">
        <v>62.61</v>
      </c>
      <c r="D2099" s="15">
        <v>58.046999999999997</v>
      </c>
      <c r="E2099" s="17">
        <f t="shared" si="162"/>
        <v>9.6745000000000012E-2</v>
      </c>
      <c r="F2099" s="17">
        <f t="shared" si="160"/>
        <v>7.8256787624502874E-2</v>
      </c>
      <c r="G2099" s="17">
        <f t="shared" si="161"/>
        <v>299.39894942306404</v>
      </c>
      <c r="H2099" s="16">
        <f t="shared" si="164"/>
        <v>362.00894942306405</v>
      </c>
      <c r="I2099" s="46">
        <v>6.12</v>
      </c>
      <c r="J2099" s="16">
        <f t="shared" si="163"/>
        <v>355.88894942306405</v>
      </c>
    </row>
    <row r="2100" spans="2:10">
      <c r="B2100" s="15">
        <v>23.28</v>
      </c>
      <c r="C2100" s="16">
        <v>61.99</v>
      </c>
      <c r="D2100" s="15">
        <v>58.072000000000003</v>
      </c>
      <c r="E2100" s="17">
        <f t="shared" si="162"/>
        <v>9.6786666666666674E-2</v>
      </c>
      <c r="F2100" s="17">
        <f t="shared" si="160"/>
        <v>7.8260397734500178E-2</v>
      </c>
      <c r="G2100" s="17">
        <f t="shared" si="161"/>
        <v>297.46846008856005</v>
      </c>
      <c r="H2100" s="16">
        <f t="shared" si="164"/>
        <v>359.45846008856006</v>
      </c>
      <c r="I2100" s="46">
        <v>5.85</v>
      </c>
      <c r="J2100" s="16">
        <f t="shared" si="163"/>
        <v>353.60846008856004</v>
      </c>
    </row>
    <row r="2101" spans="2:10">
      <c r="B2101" s="15">
        <v>22.93</v>
      </c>
      <c r="C2101" s="16">
        <v>62.66</v>
      </c>
      <c r="D2101" s="15">
        <v>58.128999999999998</v>
      </c>
      <c r="E2101" s="17">
        <f t="shared" si="162"/>
        <v>9.6881666666666671E-2</v>
      </c>
      <c r="F2101" s="17">
        <f t="shared" si="160"/>
        <v>7.8268630030878583E-2</v>
      </c>
      <c r="G2101" s="17">
        <f t="shared" si="161"/>
        <v>292.96539355491012</v>
      </c>
      <c r="H2101" s="16">
        <f t="shared" si="164"/>
        <v>355.62539355491015</v>
      </c>
      <c r="I2101" s="46">
        <v>6.22</v>
      </c>
      <c r="J2101" s="16">
        <f t="shared" si="163"/>
        <v>349.40539355491012</v>
      </c>
    </row>
    <row r="2102" spans="2:10">
      <c r="B2102" s="15">
        <v>22.82</v>
      </c>
      <c r="C2102" s="16">
        <v>62.08</v>
      </c>
      <c r="D2102" s="15">
        <v>58.161000000000001</v>
      </c>
      <c r="E2102" s="17">
        <f t="shared" si="162"/>
        <v>9.6935000000000007E-2</v>
      </c>
      <c r="F2102" s="17">
        <f t="shared" si="160"/>
        <v>7.8273252430080167E-2</v>
      </c>
      <c r="G2102" s="17">
        <f t="shared" si="161"/>
        <v>291.54275939133385</v>
      </c>
      <c r="H2102" s="16">
        <f t="shared" si="164"/>
        <v>353.62275939133383</v>
      </c>
      <c r="I2102" s="46">
        <v>6.22</v>
      </c>
      <c r="J2102" s="16">
        <f t="shared" si="163"/>
        <v>347.40275939133386</v>
      </c>
    </row>
    <row r="2103" spans="2:10">
      <c r="B2103" s="15">
        <v>22.72</v>
      </c>
      <c r="C2103" s="16">
        <v>62.18</v>
      </c>
      <c r="D2103" s="15">
        <v>58.186</v>
      </c>
      <c r="E2103" s="17">
        <f t="shared" si="162"/>
        <v>9.6976666666666669E-2</v>
      </c>
      <c r="F2103" s="17">
        <f t="shared" si="160"/>
        <v>7.8276864059367623E-2</v>
      </c>
      <c r="G2103" s="17">
        <f t="shared" si="161"/>
        <v>290.25179116486373</v>
      </c>
      <c r="H2103" s="16">
        <f t="shared" si="164"/>
        <v>352.43179116486374</v>
      </c>
      <c r="I2103" s="46">
        <v>6.17</v>
      </c>
      <c r="J2103" s="16">
        <f t="shared" si="163"/>
        <v>346.26179116486372</v>
      </c>
    </row>
    <row r="2104" spans="2:10">
      <c r="B2104" s="15">
        <v>22.83</v>
      </c>
      <c r="C2104" s="16">
        <v>62.28</v>
      </c>
      <c r="D2104" s="15">
        <v>58.21</v>
      </c>
      <c r="E2104" s="17">
        <f t="shared" si="162"/>
        <v>9.7016666666666682E-2</v>
      </c>
      <c r="F2104" s="17">
        <f t="shared" si="160"/>
        <v>7.8280331537057171E-2</v>
      </c>
      <c r="G2104" s="17">
        <f t="shared" si="161"/>
        <v>291.6441403827281</v>
      </c>
      <c r="H2104" s="16">
        <f t="shared" si="164"/>
        <v>353.92414038272807</v>
      </c>
      <c r="I2104" s="46">
        <v>6.12</v>
      </c>
      <c r="J2104" s="16">
        <f t="shared" si="163"/>
        <v>347.80414038272812</v>
      </c>
    </row>
    <row r="2105" spans="2:10">
      <c r="B2105" s="15">
        <v>22.97</v>
      </c>
      <c r="C2105" s="16">
        <v>62.42</v>
      </c>
      <c r="D2105" s="15">
        <v>58.252000000000002</v>
      </c>
      <c r="E2105" s="17">
        <f t="shared" si="162"/>
        <v>9.7086666666666682E-2</v>
      </c>
      <c r="F2105" s="17">
        <f t="shared" si="160"/>
        <v>7.8286400362275826E-2</v>
      </c>
      <c r="G2105" s="17">
        <f t="shared" si="161"/>
        <v>293.40983738816328</v>
      </c>
      <c r="H2105" s="16">
        <f t="shared" si="164"/>
        <v>355.8298373881633</v>
      </c>
      <c r="I2105" s="46">
        <v>6.12</v>
      </c>
      <c r="J2105" s="16">
        <f t="shared" si="163"/>
        <v>349.70983738816329</v>
      </c>
    </row>
    <row r="2106" spans="2:10">
      <c r="B2106" s="15">
        <v>23.32</v>
      </c>
      <c r="C2106" s="16">
        <v>62.56</v>
      </c>
      <c r="D2106" s="15">
        <v>58.3</v>
      </c>
      <c r="E2106" s="17">
        <f t="shared" si="162"/>
        <v>9.7166666666666665E-2</v>
      </c>
      <c r="F2106" s="17">
        <f t="shared" si="160"/>
        <v>7.8293337314864694E-2</v>
      </c>
      <c r="G2106" s="17">
        <f t="shared" si="161"/>
        <v>297.85420828615628</v>
      </c>
      <c r="H2106" s="16">
        <f t="shared" si="164"/>
        <v>360.41420828615628</v>
      </c>
      <c r="I2106" s="46">
        <v>6.12</v>
      </c>
      <c r="J2106" s="16">
        <f t="shared" si="163"/>
        <v>354.29420828615628</v>
      </c>
    </row>
    <row r="2107" spans="2:10">
      <c r="B2107" s="15">
        <v>23.47</v>
      </c>
      <c r="C2107" s="16">
        <v>62.61</v>
      </c>
      <c r="D2107" s="15">
        <v>58.36</v>
      </c>
      <c r="E2107" s="17">
        <f t="shared" si="162"/>
        <v>9.7266666666666668E-2</v>
      </c>
      <c r="F2107" s="17">
        <f t="shared" si="160"/>
        <v>7.8302010234587924E-2</v>
      </c>
      <c r="G2107" s="17">
        <f t="shared" si="161"/>
        <v>299.73687686542587</v>
      </c>
      <c r="H2107" s="16">
        <f t="shared" si="164"/>
        <v>362.34687686542588</v>
      </c>
      <c r="I2107" s="46">
        <v>6.12</v>
      </c>
      <c r="J2107" s="16">
        <f t="shared" si="163"/>
        <v>356.22687686542588</v>
      </c>
    </row>
    <row r="2108" spans="2:10">
      <c r="B2108" s="15">
        <v>23.44</v>
      </c>
      <c r="C2108" s="16">
        <v>62.13</v>
      </c>
      <c r="D2108" s="15">
        <v>58.418999999999997</v>
      </c>
      <c r="E2108" s="17">
        <f t="shared" si="162"/>
        <v>9.7365000000000007E-2</v>
      </c>
      <c r="F2108" s="17">
        <f t="shared" si="160"/>
        <v>7.8310540479562998E-2</v>
      </c>
      <c r="G2108" s="17">
        <f t="shared" si="161"/>
        <v>299.32113680299818</v>
      </c>
      <c r="H2108" s="16">
        <f t="shared" si="164"/>
        <v>361.45113680299818</v>
      </c>
      <c r="I2108" s="46">
        <v>5.85</v>
      </c>
      <c r="J2108" s="16">
        <f t="shared" si="163"/>
        <v>355.60113680299821</v>
      </c>
    </row>
    <row r="2109" spans="2:10">
      <c r="B2109" s="15">
        <v>23.35</v>
      </c>
      <c r="C2109" s="16">
        <v>61.94</v>
      </c>
      <c r="D2109" s="15">
        <v>58.481000000000002</v>
      </c>
      <c r="E2109" s="17">
        <f t="shared" si="162"/>
        <v>9.7468333333333351E-2</v>
      </c>
      <c r="F2109" s="17">
        <f t="shared" si="160"/>
        <v>7.8319506468770644E-2</v>
      </c>
      <c r="G2109" s="17">
        <f t="shared" si="161"/>
        <v>298.13773161748219</v>
      </c>
      <c r="H2109" s="16">
        <f t="shared" si="164"/>
        <v>360.07773161748219</v>
      </c>
      <c r="I2109" s="46">
        <v>5.85</v>
      </c>
      <c r="J2109" s="16">
        <f t="shared" si="163"/>
        <v>354.22773161748216</v>
      </c>
    </row>
    <row r="2110" spans="2:10">
      <c r="B2110" s="15">
        <v>23.32</v>
      </c>
      <c r="C2110" s="16">
        <v>61.84</v>
      </c>
      <c r="D2110" s="15">
        <v>58.537999999999997</v>
      </c>
      <c r="E2110" s="17">
        <f t="shared" si="162"/>
        <v>9.7563333333333335E-2</v>
      </c>
      <c r="F2110" s="17">
        <f t="shared" si="160"/>
        <v>7.8327751205924348E-2</v>
      </c>
      <c r="G2110" s="17">
        <f t="shared" si="161"/>
        <v>297.72334378260797</v>
      </c>
      <c r="H2110" s="16">
        <f t="shared" si="164"/>
        <v>359.56334378260794</v>
      </c>
      <c r="I2110" s="46">
        <v>5.85</v>
      </c>
      <c r="J2110" s="16">
        <f t="shared" si="163"/>
        <v>353.71334378260798</v>
      </c>
    </row>
    <row r="2111" spans="2:10">
      <c r="B2111" s="15">
        <v>23.33</v>
      </c>
      <c r="C2111" s="16">
        <v>62.56</v>
      </c>
      <c r="D2111" s="15">
        <v>58.594000000000001</v>
      </c>
      <c r="E2111" s="17">
        <f t="shared" si="162"/>
        <v>9.7656666666666669E-2</v>
      </c>
      <c r="F2111" s="17">
        <f t="shared" si="160"/>
        <v>7.8335852989184107E-2</v>
      </c>
      <c r="G2111" s="17">
        <f t="shared" si="161"/>
        <v>297.82020760303959</v>
      </c>
      <c r="H2111" s="16">
        <f t="shared" si="164"/>
        <v>360.38020760303959</v>
      </c>
      <c r="I2111" s="46">
        <v>6.06</v>
      </c>
      <c r="J2111" s="16">
        <f t="shared" si="163"/>
        <v>354.32020760303959</v>
      </c>
    </row>
    <row r="2112" spans="2:10">
      <c r="B2112" s="15">
        <v>22.97</v>
      </c>
      <c r="C2112" s="16">
        <v>62.75</v>
      </c>
      <c r="D2112" s="15">
        <v>58.622</v>
      </c>
      <c r="E2112" s="17">
        <f t="shared" si="162"/>
        <v>9.7703333333333336E-2</v>
      </c>
      <c r="F2112" s="17">
        <f t="shared" si="160"/>
        <v>7.8339904509348759E-2</v>
      </c>
      <c r="G2112" s="17">
        <f t="shared" si="161"/>
        <v>293.20944598877901</v>
      </c>
      <c r="H2112" s="16">
        <f t="shared" si="164"/>
        <v>355.95944598877901</v>
      </c>
      <c r="I2112" s="46">
        <v>6.12</v>
      </c>
      <c r="J2112" s="16">
        <f t="shared" si="163"/>
        <v>349.839445988779</v>
      </c>
    </row>
    <row r="2113" spans="2:10">
      <c r="B2113" s="15">
        <v>23.1</v>
      </c>
      <c r="C2113" s="16">
        <v>62.13</v>
      </c>
      <c r="D2113" s="15">
        <v>58.65</v>
      </c>
      <c r="E2113" s="17">
        <f t="shared" si="162"/>
        <v>9.7750000000000004E-2</v>
      </c>
      <c r="F2113" s="17">
        <f t="shared" si="160"/>
        <v>7.834395644862327E-2</v>
      </c>
      <c r="G2113" s="17">
        <f t="shared" si="161"/>
        <v>294.85363067090719</v>
      </c>
      <c r="H2113" s="16">
        <f t="shared" si="164"/>
        <v>356.98363067090719</v>
      </c>
      <c r="I2113" s="46">
        <v>6.17</v>
      </c>
      <c r="J2113" s="16">
        <f t="shared" si="163"/>
        <v>350.81363067090717</v>
      </c>
    </row>
    <row r="2114" spans="2:10">
      <c r="B2114" s="15">
        <v>22.99</v>
      </c>
      <c r="C2114" s="16">
        <v>62.32</v>
      </c>
      <c r="D2114" s="15">
        <v>58.676000000000002</v>
      </c>
      <c r="E2114" s="17">
        <f t="shared" si="162"/>
        <v>9.7793333333333343E-2</v>
      </c>
      <c r="F2114" s="17">
        <f t="shared" si="160"/>
        <v>7.8347719338995148E-2</v>
      </c>
      <c r="G2114" s="17">
        <f t="shared" si="161"/>
        <v>293.43547194433057</v>
      </c>
      <c r="H2114" s="16">
        <f t="shared" si="164"/>
        <v>355.75547194433057</v>
      </c>
      <c r="I2114" s="46">
        <v>6.12</v>
      </c>
      <c r="J2114" s="16">
        <f t="shared" si="163"/>
        <v>349.63547194433056</v>
      </c>
    </row>
    <row r="2115" spans="2:10">
      <c r="B2115" s="15">
        <v>22.93</v>
      </c>
      <c r="C2115" s="16">
        <v>62.66</v>
      </c>
      <c r="D2115" s="15">
        <v>58.704000000000001</v>
      </c>
      <c r="E2115" s="17">
        <f t="shared" si="162"/>
        <v>9.7839999999999996E-2</v>
      </c>
      <c r="F2115" s="17">
        <f t="shared" si="160"/>
        <v>7.835177208673666E-2</v>
      </c>
      <c r="G2115" s="17">
        <f t="shared" si="161"/>
        <v>292.65451679403145</v>
      </c>
      <c r="H2115" s="16">
        <f t="shared" si="164"/>
        <v>355.31451679403142</v>
      </c>
      <c r="I2115" s="46">
        <v>6.17</v>
      </c>
      <c r="J2115" s="16">
        <f t="shared" si="163"/>
        <v>349.14451679403146</v>
      </c>
    </row>
    <row r="2116" spans="2:10">
      <c r="B2116" s="15">
        <v>23.02</v>
      </c>
      <c r="C2116" s="16">
        <v>62.56</v>
      </c>
      <c r="D2116" s="15">
        <v>58.728999999999999</v>
      </c>
      <c r="E2116" s="17">
        <f t="shared" si="162"/>
        <v>9.7881666666666672E-2</v>
      </c>
      <c r="F2116" s="17">
        <f t="shared" si="160"/>
        <v>7.8355390965823418E-2</v>
      </c>
      <c r="G2116" s="17">
        <f t="shared" si="161"/>
        <v>293.78961314915426</v>
      </c>
      <c r="H2116" s="16">
        <f t="shared" si="164"/>
        <v>356.34961314915427</v>
      </c>
      <c r="I2116" s="46">
        <v>6.17</v>
      </c>
      <c r="J2116" s="16">
        <f t="shared" si="163"/>
        <v>350.17961314915425</v>
      </c>
    </row>
    <row r="2117" spans="2:10">
      <c r="B2117" s="15">
        <v>23.03</v>
      </c>
      <c r="C2117" s="16">
        <v>62.71</v>
      </c>
      <c r="D2117" s="15">
        <v>58.753999999999998</v>
      </c>
      <c r="E2117" s="17">
        <f t="shared" si="162"/>
        <v>9.7923333333333334E-2</v>
      </c>
      <c r="F2117" s="17">
        <f t="shared" si="160"/>
        <v>7.8359010179220187E-2</v>
      </c>
      <c r="G2117" s="17">
        <f t="shared" si="161"/>
        <v>293.90366145930801</v>
      </c>
      <c r="H2117" s="16">
        <f t="shared" si="164"/>
        <v>356.61366145930799</v>
      </c>
      <c r="I2117" s="46">
        <v>6.17</v>
      </c>
      <c r="J2117" s="16">
        <f t="shared" si="163"/>
        <v>350.44366145930803</v>
      </c>
    </row>
    <row r="2118" spans="2:10">
      <c r="B2118" s="15">
        <v>23.12</v>
      </c>
      <c r="C2118" s="16">
        <v>62.28</v>
      </c>
      <c r="D2118" s="15">
        <v>58.780999999999999</v>
      </c>
      <c r="E2118" s="17">
        <f t="shared" si="162"/>
        <v>9.7968333333333338E-2</v>
      </c>
      <c r="F2118" s="17">
        <f t="shared" si="160"/>
        <v>7.8362919305239115E-2</v>
      </c>
      <c r="G2118" s="17">
        <f t="shared" si="161"/>
        <v>295.03750249455379</v>
      </c>
      <c r="H2118" s="16">
        <f t="shared" si="164"/>
        <v>357.31750249455376</v>
      </c>
      <c r="I2118" s="46">
        <v>6.12</v>
      </c>
      <c r="J2118" s="16">
        <f t="shared" si="163"/>
        <v>351.19750249455382</v>
      </c>
    </row>
    <row r="2119" spans="2:10">
      <c r="B2119" s="15">
        <v>23.03</v>
      </c>
      <c r="C2119" s="16">
        <v>62.37</v>
      </c>
      <c r="D2119" s="15">
        <v>58.805</v>
      </c>
      <c r="E2119" s="17">
        <f t="shared" si="162"/>
        <v>9.8008333333333336E-2</v>
      </c>
      <c r="F2119" s="17">
        <f t="shared" si="160"/>
        <v>7.8366394411371526E-2</v>
      </c>
      <c r="G2119" s="17">
        <f t="shared" si="161"/>
        <v>293.87596779185469</v>
      </c>
      <c r="H2119" s="16">
        <f t="shared" si="164"/>
        <v>356.2459677918547</v>
      </c>
      <c r="I2119" s="46">
        <v>6.12</v>
      </c>
      <c r="J2119" s="16">
        <f t="shared" si="163"/>
        <v>350.12596779185469</v>
      </c>
    </row>
    <row r="2120" spans="2:10">
      <c r="B2120" s="15">
        <v>23.1</v>
      </c>
      <c r="C2120" s="16">
        <v>62.51</v>
      </c>
      <c r="D2120" s="15">
        <v>58.832999999999998</v>
      </c>
      <c r="E2120" s="17">
        <f t="shared" si="162"/>
        <v>9.8055000000000003E-2</v>
      </c>
      <c r="F2120" s="17">
        <f t="shared" ref="F2120:F2183" si="165">$C$4/(1-E2120)</f>
        <v>7.8370449091430566E-2</v>
      </c>
      <c r="G2120" s="17">
        <f t="shared" si="161"/>
        <v>294.75395723521348</v>
      </c>
      <c r="H2120" s="16">
        <f t="shared" si="164"/>
        <v>357.26395723521347</v>
      </c>
      <c r="I2120" s="46">
        <v>6.12</v>
      </c>
      <c r="J2120" s="16">
        <f t="shared" si="163"/>
        <v>351.14395723521346</v>
      </c>
    </row>
    <row r="2121" spans="2:10">
      <c r="B2121" s="15">
        <v>23.22</v>
      </c>
      <c r="C2121" s="16">
        <v>62.61</v>
      </c>
      <c r="D2121" s="15">
        <v>58.856999999999999</v>
      </c>
      <c r="E2121" s="17">
        <f t="shared" si="162"/>
        <v>9.8095000000000002E-2</v>
      </c>
      <c r="F2121" s="17">
        <f t="shared" si="165"/>
        <v>7.8373924865446309E-2</v>
      </c>
      <c r="G2121" s="17">
        <f t="shared" si="161"/>
        <v>296.2720067913466</v>
      </c>
      <c r="H2121" s="16">
        <f t="shared" si="164"/>
        <v>358.88200679134661</v>
      </c>
      <c r="I2121" s="46">
        <v>6.12</v>
      </c>
      <c r="J2121" s="16">
        <f t="shared" si="163"/>
        <v>352.76200679134661</v>
      </c>
    </row>
    <row r="2122" spans="2:10">
      <c r="B2122" s="15">
        <v>23.33</v>
      </c>
      <c r="C2122" s="16">
        <v>62.71</v>
      </c>
      <c r="D2122" s="15">
        <v>58.883000000000003</v>
      </c>
      <c r="E2122" s="17">
        <f t="shared" si="162"/>
        <v>9.8138333333333341E-2</v>
      </c>
      <c r="F2122" s="17">
        <f t="shared" si="165"/>
        <v>7.8377690635227149E-2</v>
      </c>
      <c r="G2122" s="17">
        <f t="shared" si="161"/>
        <v>297.66123256397964</v>
      </c>
      <c r="H2122" s="16">
        <f t="shared" si="164"/>
        <v>360.37123256397962</v>
      </c>
      <c r="I2122" s="46">
        <v>6.12</v>
      </c>
      <c r="J2122" s="16">
        <f t="shared" si="163"/>
        <v>354.25123256397967</v>
      </c>
    </row>
    <row r="2123" spans="2:10">
      <c r="B2123" s="15">
        <v>23.42</v>
      </c>
      <c r="C2123" s="16">
        <v>62.99</v>
      </c>
      <c r="D2123" s="15">
        <v>58.911999999999999</v>
      </c>
      <c r="E2123" s="17">
        <f t="shared" si="162"/>
        <v>9.8186666666666672E-2</v>
      </c>
      <c r="F2123" s="17">
        <f t="shared" si="165"/>
        <v>7.8381891343852025E-2</v>
      </c>
      <c r="G2123" s="17">
        <f t="shared" si="161"/>
        <v>298.79350444937916</v>
      </c>
      <c r="H2123" s="16">
        <f t="shared" si="164"/>
        <v>361.78350444937917</v>
      </c>
      <c r="I2123" s="46">
        <v>6.12</v>
      </c>
      <c r="J2123" s="16">
        <f t="shared" si="163"/>
        <v>355.66350444937916</v>
      </c>
    </row>
    <row r="2124" spans="2:10">
      <c r="B2124" s="15">
        <v>23.22</v>
      </c>
      <c r="C2124" s="16">
        <v>62.08</v>
      </c>
      <c r="D2124" s="15">
        <v>58.942999999999998</v>
      </c>
      <c r="E2124" s="17">
        <f t="shared" si="162"/>
        <v>9.8238333333333344E-2</v>
      </c>
      <c r="F2124" s="17">
        <f t="shared" si="165"/>
        <v>7.8386382254480039E-2</v>
      </c>
      <c r="G2124" s="17">
        <f t="shared" si="161"/>
        <v>296.22492239298236</v>
      </c>
      <c r="H2124" s="16">
        <f t="shared" si="164"/>
        <v>358.30492239298235</v>
      </c>
      <c r="I2124" s="46">
        <v>6.17</v>
      </c>
      <c r="J2124" s="16">
        <f t="shared" si="163"/>
        <v>352.13492239298239</v>
      </c>
    </row>
    <row r="2125" spans="2:10">
      <c r="B2125" s="15">
        <v>23.13</v>
      </c>
      <c r="C2125" s="16">
        <v>61.8</v>
      </c>
      <c r="D2125" s="15">
        <v>58.976999999999997</v>
      </c>
      <c r="E2125" s="17">
        <f t="shared" si="162"/>
        <v>9.8294999999999993E-2</v>
      </c>
      <c r="F2125" s="17">
        <f t="shared" si="165"/>
        <v>7.8391308361127357E-2</v>
      </c>
      <c r="G2125" s="17">
        <f t="shared" si="161"/>
        <v>295.05822116715291</v>
      </c>
      <c r="H2125" s="16">
        <f t="shared" si="164"/>
        <v>356.85822116715292</v>
      </c>
      <c r="I2125" s="46">
        <v>5.96</v>
      </c>
      <c r="J2125" s="16">
        <f t="shared" si="163"/>
        <v>350.89822116715288</v>
      </c>
    </row>
    <row r="2126" spans="2:10">
      <c r="B2126" s="15">
        <v>23.16</v>
      </c>
      <c r="C2126" s="16">
        <v>61.94</v>
      </c>
      <c r="D2126" s="15">
        <v>59.006</v>
      </c>
      <c r="E2126" s="17">
        <f t="shared" si="162"/>
        <v>9.8343333333333338E-2</v>
      </c>
      <c r="F2126" s="17">
        <f t="shared" si="165"/>
        <v>7.8395510529621792E-2</v>
      </c>
      <c r="G2126" s="17">
        <f t="shared" si="161"/>
        <v>295.42508038453275</v>
      </c>
      <c r="H2126" s="16">
        <f t="shared" si="164"/>
        <v>357.36508038453275</v>
      </c>
      <c r="I2126" s="46">
        <v>5.74</v>
      </c>
      <c r="J2126" s="16">
        <f t="shared" si="163"/>
        <v>351.62508038453274</v>
      </c>
    </row>
    <row r="2127" spans="2:10">
      <c r="B2127" s="15">
        <v>21.21</v>
      </c>
      <c r="C2127" s="16">
        <v>62.9</v>
      </c>
      <c r="D2127" s="15">
        <v>59.107999999999997</v>
      </c>
      <c r="E2127" s="17">
        <f t="shared" si="162"/>
        <v>9.8513333333333342E-2</v>
      </c>
      <c r="F2127" s="17">
        <f t="shared" si="165"/>
        <v>7.8410294150148663E-2</v>
      </c>
      <c r="G2127" s="17">
        <f t="shared" si="161"/>
        <v>270.50019681580022</v>
      </c>
      <c r="H2127" s="16">
        <f t="shared" si="164"/>
        <v>333.4001968158002</v>
      </c>
      <c r="I2127" s="46">
        <v>6.28</v>
      </c>
      <c r="J2127" s="16">
        <f t="shared" si="163"/>
        <v>327.12019681580023</v>
      </c>
    </row>
    <row r="2128" spans="2:10">
      <c r="B2128" s="15">
        <v>21.21</v>
      </c>
      <c r="C2128" s="16">
        <v>61.94</v>
      </c>
      <c r="D2128" s="15">
        <v>59.136000000000003</v>
      </c>
      <c r="E2128" s="17">
        <f t="shared" si="162"/>
        <v>9.8560000000000009E-2</v>
      </c>
      <c r="F2128" s="17">
        <f t="shared" si="165"/>
        <v>7.841435337434588E-2</v>
      </c>
      <c r="G2128" s="17">
        <f t="shared" si="161"/>
        <v>270.48619401022933</v>
      </c>
      <c r="H2128" s="16">
        <f t="shared" si="164"/>
        <v>332.42619401022932</v>
      </c>
      <c r="I2128" s="46">
        <v>6.17</v>
      </c>
      <c r="J2128" s="16">
        <f t="shared" si="163"/>
        <v>326.25619401022931</v>
      </c>
    </row>
    <row r="2129" spans="2:10">
      <c r="B2129" s="15">
        <v>21.56</v>
      </c>
      <c r="C2129" s="16">
        <v>62.28</v>
      </c>
      <c r="D2129" s="15">
        <v>59.164000000000001</v>
      </c>
      <c r="E2129" s="17">
        <f t="shared" si="162"/>
        <v>9.8606666666666676E-2</v>
      </c>
      <c r="F2129" s="17">
        <f t="shared" si="165"/>
        <v>7.8418413018848984E-2</v>
      </c>
      <c r="G2129" s="17">
        <f t="shared" ref="G2129:G2192" si="166">B2129/F2129</f>
        <v>274.93542868328313</v>
      </c>
      <c r="H2129" s="16">
        <f t="shared" si="164"/>
        <v>337.21542868328311</v>
      </c>
      <c r="I2129" s="46">
        <v>6.17</v>
      </c>
      <c r="J2129" s="16">
        <f t="shared" si="163"/>
        <v>331.04542868328315</v>
      </c>
    </row>
    <row r="2130" spans="2:10">
      <c r="B2130" s="15">
        <v>21.72</v>
      </c>
      <c r="C2130" s="16">
        <v>62.28</v>
      </c>
      <c r="D2130" s="15">
        <v>59.188000000000002</v>
      </c>
      <c r="E2130" s="17">
        <f t="shared" ref="E2130:E2193" si="167">(D2130*10^-3)/($C$3)</f>
        <v>9.8646666666666674E-2</v>
      </c>
      <c r="F2130" s="17">
        <f t="shared" si="165"/>
        <v>7.8421893048716024E-2</v>
      </c>
      <c r="G2130" s="17">
        <f t="shared" si="166"/>
        <v>276.96347481063026</v>
      </c>
      <c r="H2130" s="16">
        <f t="shared" si="164"/>
        <v>339.24347481063023</v>
      </c>
      <c r="I2130" s="46">
        <v>5.96</v>
      </c>
      <c r="J2130" s="16">
        <f t="shared" ref="J2130:J2193" si="168">C2130-I2130+G2130</f>
        <v>333.28347481063025</v>
      </c>
    </row>
    <row r="2131" spans="2:10">
      <c r="B2131" s="15">
        <v>21.93</v>
      </c>
      <c r="C2131" s="16">
        <v>62.23</v>
      </c>
      <c r="D2131" s="15">
        <v>59.215000000000003</v>
      </c>
      <c r="E2131" s="17">
        <f t="shared" si="167"/>
        <v>9.8691666666666678E-2</v>
      </c>
      <c r="F2131" s="17">
        <f t="shared" si="165"/>
        <v>7.842580845153288E-2</v>
      </c>
      <c r="G2131" s="17">
        <f t="shared" si="166"/>
        <v>279.62733739050623</v>
      </c>
      <c r="H2131" s="16">
        <f t="shared" ref="H2131:H2194" si="169">G2131+C2131</f>
        <v>341.85733739050625</v>
      </c>
      <c r="I2131" s="46">
        <v>6.22</v>
      </c>
      <c r="J2131" s="16">
        <f t="shared" si="168"/>
        <v>335.63733739050622</v>
      </c>
    </row>
    <row r="2132" spans="2:10">
      <c r="B2132" s="15">
        <v>22.07</v>
      </c>
      <c r="C2132" s="16">
        <v>62.37</v>
      </c>
      <c r="D2132" s="15">
        <v>59.24</v>
      </c>
      <c r="E2132" s="17">
        <f t="shared" si="167"/>
        <v>9.873333333333334E-2</v>
      </c>
      <c r="F2132" s="17">
        <f t="shared" si="165"/>
        <v>7.8429434173130794E-2</v>
      </c>
      <c r="G2132" s="17">
        <f t="shared" si="166"/>
        <v>281.39945458845324</v>
      </c>
      <c r="H2132" s="16">
        <f t="shared" si="169"/>
        <v>343.76945458845324</v>
      </c>
      <c r="I2132" s="46">
        <v>6.01</v>
      </c>
      <c r="J2132" s="16">
        <f t="shared" si="168"/>
        <v>337.75945458845325</v>
      </c>
    </row>
    <row r="2133" spans="2:10">
      <c r="B2133" s="15">
        <v>22.04</v>
      </c>
      <c r="C2133" s="16">
        <v>62.32</v>
      </c>
      <c r="D2133" s="15">
        <v>59.265999999999998</v>
      </c>
      <c r="E2133" s="17">
        <f t="shared" si="167"/>
        <v>9.8776666666666665E-2</v>
      </c>
      <c r="F2133" s="17">
        <f t="shared" si="165"/>
        <v>7.843320527923564E-2</v>
      </c>
      <c r="G2133" s="17">
        <f t="shared" si="166"/>
        <v>281.00343370558204</v>
      </c>
      <c r="H2133" s="16">
        <f t="shared" si="169"/>
        <v>343.32343370558203</v>
      </c>
      <c r="I2133" s="46">
        <v>6.12</v>
      </c>
      <c r="J2133" s="16">
        <f t="shared" si="168"/>
        <v>337.20343370558203</v>
      </c>
    </row>
    <row r="2134" spans="2:10">
      <c r="B2134" s="15">
        <v>22.11</v>
      </c>
      <c r="C2134" s="16">
        <v>62.42</v>
      </c>
      <c r="D2134" s="15">
        <v>59.290999999999997</v>
      </c>
      <c r="E2134" s="17">
        <f t="shared" si="167"/>
        <v>9.8818333333333327E-2</v>
      </c>
      <c r="F2134" s="17">
        <f t="shared" si="165"/>
        <v>7.8436831684810512E-2</v>
      </c>
      <c r="G2134" s="17">
        <f t="shared" si="166"/>
        <v>281.88287982929398</v>
      </c>
      <c r="H2134" s="16">
        <f t="shared" si="169"/>
        <v>344.302879829294</v>
      </c>
      <c r="I2134" s="46">
        <v>6.12</v>
      </c>
      <c r="J2134" s="16">
        <f t="shared" si="168"/>
        <v>338.182879829294</v>
      </c>
    </row>
    <row r="2135" spans="2:10">
      <c r="B2135" s="15">
        <v>22.29</v>
      </c>
      <c r="C2135" s="16">
        <v>62.51</v>
      </c>
      <c r="D2135" s="15">
        <v>59.317</v>
      </c>
      <c r="E2135" s="17">
        <f t="shared" si="167"/>
        <v>9.8861666666666667E-2</v>
      </c>
      <c r="F2135" s="17">
        <f t="shared" si="165"/>
        <v>7.8440603502352033E-2</v>
      </c>
      <c r="G2135" s="17">
        <f t="shared" si="166"/>
        <v>284.16405540953843</v>
      </c>
      <c r="H2135" s="16">
        <f t="shared" si="169"/>
        <v>346.67405540953843</v>
      </c>
      <c r="I2135" s="46">
        <v>6.17</v>
      </c>
      <c r="J2135" s="16">
        <f t="shared" si="168"/>
        <v>340.50405540953841</v>
      </c>
    </row>
    <row r="2136" spans="2:10">
      <c r="B2136" s="15">
        <v>22.22</v>
      </c>
      <c r="C2136" s="16">
        <v>62.66</v>
      </c>
      <c r="D2136" s="15">
        <v>59.341000000000001</v>
      </c>
      <c r="E2136" s="17">
        <f t="shared" si="167"/>
        <v>9.8901666666666679E-2</v>
      </c>
      <c r="F2136" s="17">
        <f t="shared" si="165"/>
        <v>7.8444085502067301E-2</v>
      </c>
      <c r="G2136" s="17">
        <f t="shared" si="166"/>
        <v>283.25908649179695</v>
      </c>
      <c r="H2136" s="16">
        <f t="shared" si="169"/>
        <v>345.91908649179697</v>
      </c>
      <c r="I2136" s="46">
        <v>6.17</v>
      </c>
      <c r="J2136" s="16">
        <f t="shared" si="168"/>
        <v>339.74908649179696</v>
      </c>
    </row>
    <row r="2137" spans="2:10">
      <c r="B2137" s="15">
        <v>22.32</v>
      </c>
      <c r="C2137" s="16">
        <v>61.7</v>
      </c>
      <c r="D2137" s="15">
        <v>59.37</v>
      </c>
      <c r="E2137" s="17">
        <f t="shared" si="167"/>
        <v>9.8949999999999996E-2</v>
      </c>
      <c r="F2137" s="17">
        <f t="shared" si="165"/>
        <v>7.8448293330858829E-2</v>
      </c>
      <c r="G2137" s="17">
        <f t="shared" si="166"/>
        <v>284.51861796233737</v>
      </c>
      <c r="H2137" s="16">
        <f t="shared" si="169"/>
        <v>346.21861796233736</v>
      </c>
      <c r="I2137" s="46">
        <v>5.85</v>
      </c>
      <c r="J2137" s="16">
        <f t="shared" si="168"/>
        <v>340.3686179623374</v>
      </c>
    </row>
    <row r="2138" spans="2:10">
      <c r="B2138" s="15">
        <v>22.43</v>
      </c>
      <c r="C2138" s="16">
        <v>62.23</v>
      </c>
      <c r="D2138" s="15">
        <v>59.393999999999998</v>
      </c>
      <c r="E2138" s="17">
        <f t="shared" si="167"/>
        <v>9.8990000000000009E-2</v>
      </c>
      <c r="F2138" s="17">
        <f t="shared" si="165"/>
        <v>7.845177601332988E-2</v>
      </c>
      <c r="G2138" s="17">
        <f t="shared" si="166"/>
        <v>285.90812266874468</v>
      </c>
      <c r="H2138" s="16">
        <f t="shared" si="169"/>
        <v>348.1381226687447</v>
      </c>
      <c r="I2138" s="46">
        <v>5.9</v>
      </c>
      <c r="J2138" s="16">
        <f t="shared" si="168"/>
        <v>342.23812266874467</v>
      </c>
    </row>
    <row r="2139" spans="2:10">
      <c r="B2139" s="15">
        <v>22.43</v>
      </c>
      <c r="C2139" s="16">
        <v>61.99</v>
      </c>
      <c r="D2139" s="15">
        <v>59.42</v>
      </c>
      <c r="E2139" s="17">
        <f t="shared" si="167"/>
        <v>9.9033333333333334E-2</v>
      </c>
      <c r="F2139" s="17">
        <f t="shared" si="165"/>
        <v>7.84555492683085E-2</v>
      </c>
      <c r="G2139" s="17">
        <f t="shared" si="166"/>
        <v>285.89437215323176</v>
      </c>
      <c r="H2139" s="16">
        <f t="shared" si="169"/>
        <v>347.88437215323177</v>
      </c>
      <c r="I2139" s="46">
        <v>6.12</v>
      </c>
      <c r="J2139" s="16">
        <f t="shared" si="168"/>
        <v>341.76437215323176</v>
      </c>
    </row>
    <row r="2140" spans="2:10">
      <c r="B2140" s="15">
        <v>22.55</v>
      </c>
      <c r="C2140" s="16">
        <v>62.23</v>
      </c>
      <c r="D2140" s="15">
        <v>59.445</v>
      </c>
      <c r="E2140" s="17">
        <f t="shared" si="167"/>
        <v>9.907500000000001E-2</v>
      </c>
      <c r="F2140" s="17">
        <f t="shared" si="165"/>
        <v>7.8459177740400537E-2</v>
      </c>
      <c r="G2140" s="17">
        <f t="shared" si="166"/>
        <v>287.41060828615412</v>
      </c>
      <c r="H2140" s="16">
        <f t="shared" si="169"/>
        <v>349.64060828615413</v>
      </c>
      <c r="I2140" s="46">
        <v>6.12</v>
      </c>
      <c r="J2140" s="16">
        <f t="shared" si="168"/>
        <v>343.52060828615413</v>
      </c>
    </row>
    <row r="2141" spans="2:10">
      <c r="B2141" s="15">
        <v>22.66</v>
      </c>
      <c r="C2141" s="16">
        <v>62.71</v>
      </c>
      <c r="D2141" s="15">
        <v>59.472000000000001</v>
      </c>
      <c r="E2141" s="17">
        <f t="shared" si="167"/>
        <v>9.9120000000000014E-2</v>
      </c>
      <c r="F2141" s="17">
        <f t="shared" si="165"/>
        <v>7.8463096867252405E-2</v>
      </c>
      <c r="G2141" s="17">
        <f t="shared" si="166"/>
        <v>288.79818544936182</v>
      </c>
      <c r="H2141" s="16">
        <f t="shared" si="169"/>
        <v>351.5081854493618</v>
      </c>
      <c r="I2141" s="46">
        <v>6.22</v>
      </c>
      <c r="J2141" s="16">
        <f t="shared" si="168"/>
        <v>345.28818544936183</v>
      </c>
    </row>
    <row r="2142" spans="2:10">
      <c r="B2142" s="15">
        <v>22.77</v>
      </c>
      <c r="C2142" s="16">
        <v>62.13</v>
      </c>
      <c r="D2142" s="15">
        <v>59.497999999999998</v>
      </c>
      <c r="E2142" s="17">
        <f t="shared" si="167"/>
        <v>9.9163333333333326E-2</v>
      </c>
      <c r="F2142" s="17">
        <f t="shared" si="165"/>
        <v>7.8466871211322453E-2</v>
      </c>
      <c r="G2142" s="17">
        <f t="shared" si="166"/>
        <v>290.18615943889426</v>
      </c>
      <c r="H2142" s="16">
        <f t="shared" si="169"/>
        <v>352.31615943889426</v>
      </c>
      <c r="I2142" s="46">
        <v>6.12</v>
      </c>
      <c r="J2142" s="16">
        <f t="shared" si="168"/>
        <v>346.19615943889426</v>
      </c>
    </row>
    <row r="2143" spans="2:10">
      <c r="B2143" s="15">
        <v>22.79</v>
      </c>
      <c r="C2143" s="16">
        <v>62.28</v>
      </c>
      <c r="D2143" s="15">
        <v>59.523000000000003</v>
      </c>
      <c r="E2143" s="17">
        <f t="shared" si="167"/>
        <v>9.9205000000000015E-2</v>
      </c>
      <c r="F2143" s="17">
        <f t="shared" si="165"/>
        <v>7.8470500730765988E-2</v>
      </c>
      <c r="G2143" s="17">
        <f t="shared" si="166"/>
        <v>290.42761021996012</v>
      </c>
      <c r="H2143" s="16">
        <f t="shared" si="169"/>
        <v>352.70761021996009</v>
      </c>
      <c r="I2143" s="46">
        <v>6.17</v>
      </c>
      <c r="J2143" s="16">
        <f t="shared" si="168"/>
        <v>346.53761021996013</v>
      </c>
    </row>
    <row r="2144" spans="2:10">
      <c r="B2144" s="15">
        <v>22.92</v>
      </c>
      <c r="C2144" s="16">
        <v>62.37</v>
      </c>
      <c r="D2144" s="15">
        <v>59.548999999999999</v>
      </c>
      <c r="E2144" s="17">
        <f t="shared" si="167"/>
        <v>9.9248333333333327E-2</v>
      </c>
      <c r="F2144" s="17">
        <f t="shared" si="165"/>
        <v>7.847427578718924E-2</v>
      </c>
      <c r="G2144" s="17">
        <f t="shared" si="166"/>
        <v>292.0702328257949</v>
      </c>
      <c r="H2144" s="16">
        <f t="shared" si="169"/>
        <v>354.44023282579491</v>
      </c>
      <c r="I2144" s="46">
        <v>6.06</v>
      </c>
      <c r="J2144" s="16">
        <f t="shared" si="168"/>
        <v>348.38023282579491</v>
      </c>
    </row>
    <row r="2145" spans="2:10">
      <c r="B2145" s="15">
        <v>22.93</v>
      </c>
      <c r="C2145" s="16">
        <v>62.47</v>
      </c>
      <c r="D2145" s="15">
        <v>59.576000000000001</v>
      </c>
      <c r="E2145" s="17">
        <f t="shared" si="167"/>
        <v>9.9293333333333345E-2</v>
      </c>
      <c r="F2145" s="17">
        <f t="shared" si="165"/>
        <v>7.8478196422553784E-2</v>
      </c>
      <c r="G2145" s="17">
        <f t="shared" si="166"/>
        <v>292.18306542796853</v>
      </c>
      <c r="H2145" s="16">
        <f t="shared" si="169"/>
        <v>354.6530654279685</v>
      </c>
      <c r="I2145" s="46">
        <v>6.12</v>
      </c>
      <c r="J2145" s="16">
        <f t="shared" si="168"/>
        <v>348.53306542796855</v>
      </c>
    </row>
    <row r="2146" spans="2:10">
      <c r="B2146" s="15">
        <v>23.01</v>
      </c>
      <c r="C2146" s="16">
        <v>62.61</v>
      </c>
      <c r="D2146" s="15">
        <v>59.601999999999997</v>
      </c>
      <c r="E2146" s="17">
        <f t="shared" si="167"/>
        <v>9.9336666666666656E-2</v>
      </c>
      <c r="F2146" s="17">
        <f t="shared" si="165"/>
        <v>7.8481972219479362E-2</v>
      </c>
      <c r="G2146" s="17">
        <f t="shared" si="166"/>
        <v>293.18835076737378</v>
      </c>
      <c r="H2146" s="16">
        <f t="shared" si="169"/>
        <v>355.79835076737379</v>
      </c>
      <c r="I2146" s="46">
        <v>6.12</v>
      </c>
      <c r="J2146" s="16">
        <f t="shared" si="168"/>
        <v>349.67835076737379</v>
      </c>
    </row>
    <row r="2147" spans="2:10">
      <c r="B2147" s="15">
        <v>22.93</v>
      </c>
      <c r="C2147" s="16">
        <v>62.71</v>
      </c>
      <c r="D2147" s="15">
        <v>59.63</v>
      </c>
      <c r="E2147" s="17">
        <f t="shared" si="167"/>
        <v>9.9383333333333337E-2</v>
      </c>
      <c r="F2147" s="17">
        <f t="shared" si="165"/>
        <v>7.8486038868668159E-2</v>
      </c>
      <c r="G2147" s="17">
        <f t="shared" si="166"/>
        <v>292.15387004520773</v>
      </c>
      <c r="H2147" s="16">
        <f t="shared" si="169"/>
        <v>354.8638700452077</v>
      </c>
      <c r="I2147" s="46">
        <v>6.12</v>
      </c>
      <c r="J2147" s="16">
        <f t="shared" si="168"/>
        <v>348.7438700452077</v>
      </c>
    </row>
    <row r="2148" spans="2:10">
      <c r="B2148" s="15">
        <v>22.91</v>
      </c>
      <c r="C2148" s="16">
        <v>62.13</v>
      </c>
      <c r="D2148" s="15">
        <v>59.65</v>
      </c>
      <c r="E2148" s="17">
        <f t="shared" si="167"/>
        <v>9.9416666666666667E-2</v>
      </c>
      <c r="F2148" s="17">
        <f t="shared" si="165"/>
        <v>7.8488943876121417E-2</v>
      </c>
      <c r="G2148" s="17">
        <f t="shared" si="166"/>
        <v>291.88824398196391</v>
      </c>
      <c r="H2148" s="16">
        <f t="shared" si="169"/>
        <v>354.01824398196391</v>
      </c>
      <c r="I2148" s="46">
        <v>6.17</v>
      </c>
      <c r="J2148" s="16">
        <f t="shared" si="168"/>
        <v>347.84824398196389</v>
      </c>
    </row>
    <row r="2149" spans="2:10">
      <c r="B2149" s="15">
        <v>22.72</v>
      </c>
      <c r="C2149" s="16">
        <v>62.47</v>
      </c>
      <c r="D2149" s="15">
        <v>59.679000000000002</v>
      </c>
      <c r="E2149" s="17">
        <f t="shared" si="167"/>
        <v>9.9465000000000012E-2</v>
      </c>
      <c r="F2149" s="17">
        <f t="shared" si="165"/>
        <v>7.8493156518925244E-2</v>
      </c>
      <c r="G2149" s="17">
        <f t="shared" si="166"/>
        <v>289.45198546731967</v>
      </c>
      <c r="H2149" s="16">
        <f t="shared" si="169"/>
        <v>351.9219854673197</v>
      </c>
      <c r="I2149" s="46">
        <v>6.12</v>
      </c>
      <c r="J2149" s="16">
        <f t="shared" si="168"/>
        <v>345.8019854673197</v>
      </c>
    </row>
    <row r="2150" spans="2:10">
      <c r="B2150" s="15">
        <v>22.9</v>
      </c>
      <c r="C2150" s="16">
        <v>62.37</v>
      </c>
      <c r="D2150" s="15">
        <v>59.704000000000001</v>
      </c>
      <c r="E2150" s="17">
        <f t="shared" si="167"/>
        <v>9.9506666666666674E-2</v>
      </c>
      <c r="F2150" s="17">
        <f t="shared" si="165"/>
        <v>7.8496788470509143E-2</v>
      </c>
      <c r="G2150" s="17">
        <f t="shared" si="166"/>
        <v>291.73168031713061</v>
      </c>
      <c r="H2150" s="16">
        <f t="shared" si="169"/>
        <v>354.10168031713062</v>
      </c>
      <c r="I2150" s="46">
        <v>5.96</v>
      </c>
      <c r="J2150" s="16">
        <f t="shared" si="168"/>
        <v>348.14168031713064</v>
      </c>
    </row>
    <row r="2151" spans="2:10">
      <c r="B2151" s="15">
        <v>23.01</v>
      </c>
      <c r="C2151" s="16">
        <v>62.37</v>
      </c>
      <c r="D2151" s="15">
        <v>59.73</v>
      </c>
      <c r="E2151" s="17">
        <f t="shared" si="167"/>
        <v>9.955E-2</v>
      </c>
      <c r="F2151" s="17">
        <f t="shared" si="165"/>
        <v>7.8500566056716473E-2</v>
      </c>
      <c r="G2151" s="17">
        <f t="shared" si="166"/>
        <v>293.11890545318272</v>
      </c>
      <c r="H2151" s="16">
        <f t="shared" si="169"/>
        <v>355.48890545318272</v>
      </c>
      <c r="I2151" s="46">
        <v>6.06</v>
      </c>
      <c r="J2151" s="16">
        <f t="shared" si="168"/>
        <v>349.42890545318272</v>
      </c>
    </row>
    <row r="2152" spans="2:10">
      <c r="B2152" s="15">
        <v>23.14</v>
      </c>
      <c r="C2152" s="16">
        <v>62.47</v>
      </c>
      <c r="D2152" s="15">
        <v>59.755000000000003</v>
      </c>
      <c r="E2152" s="17">
        <f t="shared" si="167"/>
        <v>9.9591666666666676E-2</v>
      </c>
      <c r="F2152" s="17">
        <f t="shared" si="165"/>
        <v>7.8504198694041044E-2</v>
      </c>
      <c r="G2152" s="17">
        <f t="shared" si="166"/>
        <v>294.76130429895682</v>
      </c>
      <c r="H2152" s="16">
        <f t="shared" si="169"/>
        <v>357.23130429895684</v>
      </c>
      <c r="I2152" s="46">
        <v>6.06</v>
      </c>
      <c r="J2152" s="16">
        <f t="shared" si="168"/>
        <v>351.17130429895678</v>
      </c>
    </row>
    <row r="2153" spans="2:10">
      <c r="B2153" s="15">
        <v>23.22</v>
      </c>
      <c r="C2153" s="16">
        <v>62.56</v>
      </c>
      <c r="D2153" s="15">
        <v>59.781999999999996</v>
      </c>
      <c r="E2153" s="17">
        <f t="shared" si="167"/>
        <v>9.9636666666666665E-2</v>
      </c>
      <c r="F2153" s="17">
        <f t="shared" si="165"/>
        <v>7.8508122319993434E-2</v>
      </c>
      <c r="G2153" s="17">
        <f t="shared" si="166"/>
        <v>295.76557576242823</v>
      </c>
      <c r="H2153" s="16">
        <f t="shared" si="169"/>
        <v>358.32557576242823</v>
      </c>
      <c r="I2153" s="46">
        <v>6.12</v>
      </c>
      <c r="J2153" s="16">
        <f t="shared" si="168"/>
        <v>352.20557576242823</v>
      </c>
    </row>
    <row r="2154" spans="2:10">
      <c r="B2154" s="15">
        <v>23.07</v>
      </c>
      <c r="C2154" s="16">
        <v>62.66</v>
      </c>
      <c r="D2154" s="15">
        <v>59.81</v>
      </c>
      <c r="E2154" s="17">
        <f t="shared" si="167"/>
        <v>9.9683333333333346E-2</v>
      </c>
      <c r="F2154" s="17">
        <f t="shared" si="165"/>
        <v>7.8512191679709381E-2</v>
      </c>
      <c r="G2154" s="17">
        <f t="shared" si="166"/>
        <v>293.83971465366938</v>
      </c>
      <c r="H2154" s="16">
        <f t="shared" si="169"/>
        <v>356.49971465366934</v>
      </c>
      <c r="I2154" s="46">
        <v>6.12</v>
      </c>
      <c r="J2154" s="16">
        <f t="shared" si="168"/>
        <v>350.3797146536694</v>
      </c>
    </row>
    <row r="2155" spans="2:10">
      <c r="B2155" s="15">
        <v>23.1</v>
      </c>
      <c r="C2155" s="16">
        <v>61.32</v>
      </c>
      <c r="D2155" s="15">
        <v>59.832000000000001</v>
      </c>
      <c r="E2155" s="17">
        <f t="shared" si="167"/>
        <v>9.9720000000000003E-2</v>
      </c>
      <c r="F2155" s="17">
        <f t="shared" si="165"/>
        <v>7.8515389329731136E-2</v>
      </c>
      <c r="G2155" s="17">
        <f t="shared" si="166"/>
        <v>294.20983831577092</v>
      </c>
      <c r="H2155" s="16">
        <f t="shared" si="169"/>
        <v>355.52983831577092</v>
      </c>
      <c r="I2155" s="46">
        <v>5.58</v>
      </c>
      <c r="J2155" s="16">
        <f t="shared" si="168"/>
        <v>349.94983831577093</v>
      </c>
    </row>
    <row r="2156" spans="2:10">
      <c r="B2156" s="15">
        <v>23.3</v>
      </c>
      <c r="C2156" s="16">
        <v>62.71</v>
      </c>
      <c r="D2156" s="15">
        <v>59.86</v>
      </c>
      <c r="E2156" s="17">
        <f t="shared" si="167"/>
        <v>9.976666666666667E-2</v>
      </c>
      <c r="F2156" s="17">
        <f t="shared" si="165"/>
        <v>7.8519459442852241E-2</v>
      </c>
      <c r="G2156" s="17">
        <f t="shared" si="166"/>
        <v>296.74172702319896</v>
      </c>
      <c r="H2156" s="16">
        <f t="shared" si="169"/>
        <v>359.45172702319894</v>
      </c>
      <c r="I2156" s="46">
        <v>6.12</v>
      </c>
      <c r="J2156" s="16">
        <f t="shared" si="168"/>
        <v>353.33172702319894</v>
      </c>
    </row>
    <row r="2157" spans="2:10">
      <c r="B2157" s="15">
        <v>23.26</v>
      </c>
      <c r="C2157" s="16">
        <v>62.66</v>
      </c>
      <c r="D2157" s="15">
        <v>59.887</v>
      </c>
      <c r="E2157" s="17">
        <f t="shared" si="167"/>
        <v>9.9811666666666674E-2</v>
      </c>
      <c r="F2157" s="17">
        <f t="shared" si="165"/>
        <v>7.852338459445006E-2</v>
      </c>
      <c r="G2157" s="17">
        <f t="shared" si="166"/>
        <v>296.21749138974315</v>
      </c>
      <c r="H2157" s="16">
        <f t="shared" si="169"/>
        <v>358.87749138974311</v>
      </c>
      <c r="I2157" s="46">
        <v>6.12</v>
      </c>
      <c r="J2157" s="16">
        <f t="shared" si="168"/>
        <v>352.75749138974317</v>
      </c>
    </row>
    <row r="2158" spans="2:10">
      <c r="B2158" s="15">
        <v>23.27</v>
      </c>
      <c r="C2158" s="16">
        <v>62.56</v>
      </c>
      <c r="D2158" s="15">
        <v>59.912999999999997</v>
      </c>
      <c r="E2158" s="17">
        <f t="shared" si="167"/>
        <v>9.9854999999999999E-2</v>
      </c>
      <c r="F2158" s="17">
        <f t="shared" si="165"/>
        <v>7.8527164740981009E-2</v>
      </c>
      <c r="G2158" s="17">
        <f t="shared" si="166"/>
        <v>296.33057651775977</v>
      </c>
      <c r="H2158" s="16">
        <f t="shared" si="169"/>
        <v>358.89057651775977</v>
      </c>
      <c r="I2158" s="46">
        <v>6.28</v>
      </c>
      <c r="J2158" s="16">
        <f t="shared" si="168"/>
        <v>352.6105765177598</v>
      </c>
    </row>
    <row r="2159" spans="2:10">
      <c r="B2159" s="15">
        <v>22.84</v>
      </c>
      <c r="C2159" s="16">
        <v>62.61</v>
      </c>
      <c r="D2159" s="15">
        <v>59.96</v>
      </c>
      <c r="E2159" s="17">
        <f t="shared" si="167"/>
        <v>9.9933333333333332E-2</v>
      </c>
      <c r="F2159" s="17">
        <f t="shared" si="165"/>
        <v>7.8533999006485083E-2</v>
      </c>
      <c r="G2159" s="17">
        <f t="shared" si="166"/>
        <v>290.82945334432731</v>
      </c>
      <c r="H2159" s="16">
        <f t="shared" si="169"/>
        <v>353.43945334432732</v>
      </c>
      <c r="I2159" s="46">
        <v>6.12</v>
      </c>
      <c r="J2159" s="16">
        <f t="shared" si="168"/>
        <v>347.31945334432731</v>
      </c>
    </row>
    <row r="2160" spans="2:10">
      <c r="B2160" s="15">
        <v>22.77</v>
      </c>
      <c r="C2160" s="16">
        <v>62.75</v>
      </c>
      <c r="D2160" s="15">
        <v>59.985999999999997</v>
      </c>
      <c r="E2160" s="17">
        <f t="shared" si="167"/>
        <v>9.9976666666666672E-2</v>
      </c>
      <c r="F2160" s="17">
        <f t="shared" si="165"/>
        <v>7.8537780175073624E-2</v>
      </c>
      <c r="G2160" s="17">
        <f t="shared" si="166"/>
        <v>289.92416069364231</v>
      </c>
      <c r="H2160" s="16">
        <f t="shared" si="169"/>
        <v>352.67416069364231</v>
      </c>
      <c r="I2160" s="46">
        <v>6.12</v>
      </c>
      <c r="J2160" s="16">
        <f t="shared" si="168"/>
        <v>346.5541606936423</v>
      </c>
    </row>
    <row r="2161" spans="2:10">
      <c r="B2161" s="15">
        <v>23.05</v>
      </c>
      <c r="C2161" s="16">
        <v>62.85</v>
      </c>
      <c r="D2161" s="15">
        <v>60.01</v>
      </c>
      <c r="E2161" s="17">
        <f t="shared" si="167"/>
        <v>0.10001666666666667</v>
      </c>
      <c r="F2161" s="17">
        <f t="shared" si="165"/>
        <v>7.8541270807722746E-2</v>
      </c>
      <c r="G2161" s="17">
        <f t="shared" si="166"/>
        <v>293.47628021487981</v>
      </c>
      <c r="H2161" s="16">
        <f t="shared" si="169"/>
        <v>356.32628021487983</v>
      </c>
      <c r="I2161" s="46">
        <v>6.12</v>
      </c>
      <c r="J2161" s="16">
        <f t="shared" si="168"/>
        <v>350.20628021487983</v>
      </c>
    </row>
    <row r="2162" spans="2:10">
      <c r="B2162" s="15">
        <v>23.3</v>
      </c>
      <c r="C2162" s="16">
        <v>62.9</v>
      </c>
      <c r="D2162" s="15">
        <v>60.036999999999999</v>
      </c>
      <c r="E2162" s="17">
        <f t="shared" si="167"/>
        <v>0.10006166666666667</v>
      </c>
      <c r="F2162" s="17">
        <f t="shared" si="165"/>
        <v>7.8545198140358152E-2</v>
      </c>
      <c r="G2162" s="17">
        <f t="shared" si="166"/>
        <v>296.6444868897463</v>
      </c>
      <c r="H2162" s="16">
        <f t="shared" si="169"/>
        <v>359.54448688974628</v>
      </c>
      <c r="I2162" s="46">
        <v>6.12</v>
      </c>
      <c r="J2162" s="16">
        <f t="shared" si="168"/>
        <v>353.42448688974628</v>
      </c>
    </row>
    <row r="2163" spans="2:10">
      <c r="B2163" s="15">
        <v>23.5</v>
      </c>
      <c r="C2163" s="16">
        <v>63.04</v>
      </c>
      <c r="D2163" s="15">
        <v>60.061</v>
      </c>
      <c r="E2163" s="17">
        <f t="shared" si="167"/>
        <v>0.10010166666666667</v>
      </c>
      <c r="F2163" s="17">
        <f t="shared" si="165"/>
        <v>7.8548689432439978E-2</v>
      </c>
      <c r="G2163" s="17">
        <f t="shared" si="166"/>
        <v>299.17749321855251</v>
      </c>
      <c r="H2163" s="16">
        <f t="shared" si="169"/>
        <v>362.21749321855253</v>
      </c>
      <c r="I2163" s="46">
        <v>6.12</v>
      </c>
      <c r="J2163" s="16">
        <f t="shared" si="168"/>
        <v>356.09749321855253</v>
      </c>
    </row>
    <row r="2164" spans="2:10">
      <c r="B2164" s="15">
        <v>23.35</v>
      </c>
      <c r="C2164" s="16">
        <v>63.09</v>
      </c>
      <c r="D2164" s="15">
        <v>60.088000000000001</v>
      </c>
      <c r="E2164" s="17">
        <f t="shared" si="167"/>
        <v>0.10014666666666668</v>
      </c>
      <c r="F2164" s="17">
        <f t="shared" si="165"/>
        <v>7.8552617507042274E-2</v>
      </c>
      <c r="G2164" s="17">
        <f t="shared" si="166"/>
        <v>297.25298457313232</v>
      </c>
      <c r="H2164" s="16">
        <f t="shared" si="169"/>
        <v>360.3429845731323</v>
      </c>
      <c r="I2164" s="46">
        <v>6.06</v>
      </c>
      <c r="J2164" s="16">
        <f t="shared" si="168"/>
        <v>354.28298457313235</v>
      </c>
    </row>
    <row r="2165" spans="2:10">
      <c r="B2165" s="15">
        <v>23.44</v>
      </c>
      <c r="C2165" s="16">
        <v>63.19</v>
      </c>
      <c r="D2165" s="15">
        <v>60.113999999999997</v>
      </c>
      <c r="E2165" s="17">
        <f t="shared" si="167"/>
        <v>0.10019</v>
      </c>
      <c r="F2165" s="17">
        <f t="shared" si="165"/>
        <v>7.8556400468732676E-2</v>
      </c>
      <c r="G2165" s="17">
        <f t="shared" si="166"/>
        <v>298.38434373440623</v>
      </c>
      <c r="H2165" s="16">
        <f t="shared" si="169"/>
        <v>361.57434373440623</v>
      </c>
      <c r="I2165" s="46">
        <v>6.12</v>
      </c>
      <c r="J2165" s="16">
        <f t="shared" si="168"/>
        <v>355.45434373440622</v>
      </c>
    </row>
    <row r="2166" spans="2:10">
      <c r="B2166" s="15">
        <v>23.6</v>
      </c>
      <c r="C2166" s="16">
        <v>63.28</v>
      </c>
      <c r="D2166" s="15">
        <v>60.137</v>
      </c>
      <c r="E2166" s="17">
        <f t="shared" si="167"/>
        <v>0.10022833333333334</v>
      </c>
      <c r="F2166" s="17">
        <f t="shared" si="165"/>
        <v>7.8559747238581293E-2</v>
      </c>
      <c r="G2166" s="17">
        <f t="shared" si="166"/>
        <v>300.4082985186829</v>
      </c>
      <c r="H2166" s="16">
        <f t="shared" si="169"/>
        <v>363.68829851868293</v>
      </c>
      <c r="I2166" s="46">
        <v>6.12</v>
      </c>
      <c r="J2166" s="16">
        <f t="shared" si="168"/>
        <v>357.56829851868292</v>
      </c>
    </row>
    <row r="2167" spans="2:10">
      <c r="B2167" s="15">
        <v>23.83</v>
      </c>
      <c r="C2167" s="16">
        <v>63.43</v>
      </c>
      <c r="D2167" s="15">
        <v>60.164000000000001</v>
      </c>
      <c r="E2167" s="17">
        <f t="shared" si="167"/>
        <v>0.10027333333333334</v>
      </c>
      <c r="F2167" s="17">
        <f t="shared" si="165"/>
        <v>7.8563676419249939E-2</v>
      </c>
      <c r="G2167" s="17">
        <f t="shared" si="166"/>
        <v>303.32083586354531</v>
      </c>
      <c r="H2167" s="16">
        <f t="shared" si="169"/>
        <v>366.75083586354532</v>
      </c>
      <c r="I2167" s="46">
        <v>6.06</v>
      </c>
      <c r="J2167" s="16">
        <f t="shared" si="168"/>
        <v>360.69083586354532</v>
      </c>
    </row>
    <row r="2168" spans="2:10">
      <c r="B2168" s="15">
        <v>23.98</v>
      </c>
      <c r="C2168" s="16">
        <v>63.52</v>
      </c>
      <c r="D2168" s="15">
        <v>60.19</v>
      </c>
      <c r="E2168" s="17">
        <f t="shared" si="167"/>
        <v>0.10031666666666667</v>
      </c>
      <c r="F2168" s="17">
        <f t="shared" si="165"/>
        <v>7.8567460446198112E-2</v>
      </c>
      <c r="G2168" s="17">
        <f t="shared" si="166"/>
        <v>305.21541441983055</v>
      </c>
      <c r="H2168" s="16">
        <f t="shared" si="169"/>
        <v>368.73541441983053</v>
      </c>
      <c r="I2168" s="46">
        <v>6.12</v>
      </c>
      <c r="J2168" s="16">
        <f t="shared" si="168"/>
        <v>362.61541441983059</v>
      </c>
    </row>
    <row r="2169" spans="2:10">
      <c r="B2169" s="15">
        <v>24.06</v>
      </c>
      <c r="C2169" s="16">
        <v>63.52</v>
      </c>
      <c r="D2169" s="15">
        <v>60.243000000000002</v>
      </c>
      <c r="E2169" s="17">
        <f t="shared" si="167"/>
        <v>0.10040500000000001</v>
      </c>
      <c r="F2169" s="17">
        <f t="shared" si="165"/>
        <v>7.8575175168570682E-2</v>
      </c>
      <c r="G2169" s="17">
        <f t="shared" si="166"/>
        <v>306.20358081777169</v>
      </c>
      <c r="H2169" s="16">
        <f t="shared" si="169"/>
        <v>369.72358081777168</v>
      </c>
      <c r="I2169" s="46">
        <v>6.06</v>
      </c>
      <c r="J2169" s="16">
        <f t="shared" si="168"/>
        <v>363.66358081777167</v>
      </c>
    </row>
    <row r="2170" spans="2:10">
      <c r="B2170" s="15">
        <v>24.16</v>
      </c>
      <c r="C2170" s="16">
        <v>62.61</v>
      </c>
      <c r="D2170" s="15">
        <v>60.296999999999997</v>
      </c>
      <c r="E2170" s="17">
        <f t="shared" si="167"/>
        <v>0.100495</v>
      </c>
      <c r="F2170" s="17">
        <f t="shared" si="165"/>
        <v>7.8583037010100387E-2</v>
      </c>
      <c r="G2170" s="17">
        <f t="shared" si="166"/>
        <v>307.44548593731088</v>
      </c>
      <c r="H2170" s="16">
        <f t="shared" si="169"/>
        <v>370.05548593731089</v>
      </c>
      <c r="I2170" s="46">
        <v>6.28</v>
      </c>
      <c r="J2170" s="16">
        <f t="shared" si="168"/>
        <v>363.77548593731086</v>
      </c>
    </row>
    <row r="2171" spans="2:10">
      <c r="B2171" s="15">
        <v>24.22</v>
      </c>
      <c r="C2171" s="16">
        <v>62.28</v>
      </c>
      <c r="D2171" s="15">
        <v>60.347000000000001</v>
      </c>
      <c r="E2171" s="17">
        <f t="shared" si="167"/>
        <v>0.10057833333333334</v>
      </c>
      <c r="F2171" s="17">
        <f t="shared" si="165"/>
        <v>7.8590317895874215E-2</v>
      </c>
      <c r="G2171" s="17">
        <f t="shared" si="166"/>
        <v>308.18045591938602</v>
      </c>
      <c r="H2171" s="16">
        <f t="shared" si="169"/>
        <v>370.46045591938605</v>
      </c>
      <c r="I2171" s="46">
        <v>6.01</v>
      </c>
      <c r="J2171" s="16">
        <f t="shared" si="168"/>
        <v>364.450455919386</v>
      </c>
    </row>
    <row r="2172" spans="2:10">
      <c r="B2172" s="15">
        <v>24.4</v>
      </c>
      <c r="C2172" s="16">
        <v>62.51</v>
      </c>
      <c r="D2172" s="15">
        <v>60.4</v>
      </c>
      <c r="E2172" s="17">
        <f t="shared" si="167"/>
        <v>0.10066666666666667</v>
      </c>
      <c r="F2172" s="17">
        <f t="shared" si="165"/>
        <v>7.859803710797296E-2</v>
      </c>
      <c r="G2172" s="17">
        <f t="shared" si="166"/>
        <v>310.44032265692385</v>
      </c>
      <c r="H2172" s="16">
        <f t="shared" si="169"/>
        <v>372.95032265692384</v>
      </c>
      <c r="I2172" s="46">
        <v>6.12</v>
      </c>
      <c r="J2172" s="16">
        <f t="shared" si="168"/>
        <v>366.83032265692384</v>
      </c>
    </row>
    <row r="2173" spans="2:10">
      <c r="B2173" s="15">
        <v>24.33</v>
      </c>
      <c r="C2173" s="16">
        <v>62.8</v>
      </c>
      <c r="D2173" s="15">
        <v>60.441000000000003</v>
      </c>
      <c r="E2173" s="17">
        <f t="shared" si="167"/>
        <v>0.10073500000000001</v>
      </c>
      <c r="F2173" s="17">
        <f t="shared" si="165"/>
        <v>7.8604009614263143E-2</v>
      </c>
      <c r="G2173" s="17">
        <f t="shared" si="166"/>
        <v>309.52619490272394</v>
      </c>
      <c r="H2173" s="16">
        <f t="shared" si="169"/>
        <v>372.32619490272396</v>
      </c>
      <c r="I2173" s="46">
        <v>6.06</v>
      </c>
      <c r="J2173" s="16">
        <f t="shared" si="168"/>
        <v>366.26619490272395</v>
      </c>
    </row>
    <row r="2174" spans="2:10">
      <c r="B2174" s="15">
        <v>24.18</v>
      </c>
      <c r="C2174" s="16">
        <v>62.8</v>
      </c>
      <c r="D2174" s="15">
        <v>60.465000000000003</v>
      </c>
      <c r="E2174" s="17">
        <f t="shared" si="167"/>
        <v>0.10077500000000002</v>
      </c>
      <c r="F2174" s="17">
        <f t="shared" si="165"/>
        <v>7.8607506136695884E-2</v>
      </c>
      <c r="G2174" s="17">
        <f t="shared" si="166"/>
        <v>307.60421222308935</v>
      </c>
      <c r="H2174" s="16">
        <f t="shared" si="169"/>
        <v>370.40421222308936</v>
      </c>
      <c r="I2174" s="46">
        <v>6.12</v>
      </c>
      <c r="J2174" s="16">
        <f t="shared" si="168"/>
        <v>364.28421222308936</v>
      </c>
    </row>
    <row r="2175" spans="2:10">
      <c r="B2175" s="15">
        <v>24.34</v>
      </c>
      <c r="C2175" s="16">
        <v>62.9</v>
      </c>
      <c r="D2175" s="15">
        <v>60.491</v>
      </c>
      <c r="E2175" s="17">
        <f t="shared" si="167"/>
        <v>0.10081833333333334</v>
      </c>
      <c r="F2175" s="17">
        <f t="shared" si="165"/>
        <v>7.8611294387048614E-2</v>
      </c>
      <c r="G2175" s="17">
        <f t="shared" si="166"/>
        <v>309.62471982919124</v>
      </c>
      <c r="H2175" s="16">
        <f t="shared" si="169"/>
        <v>372.52471982919121</v>
      </c>
      <c r="I2175" s="46">
        <v>6.06</v>
      </c>
      <c r="J2175" s="16">
        <f t="shared" si="168"/>
        <v>366.46471982919121</v>
      </c>
    </row>
    <row r="2176" spans="2:10">
      <c r="B2176" s="15">
        <v>24.33</v>
      </c>
      <c r="C2176" s="16">
        <v>63.04</v>
      </c>
      <c r="D2176" s="15">
        <v>60.517000000000003</v>
      </c>
      <c r="E2176" s="17">
        <f t="shared" si="167"/>
        <v>0.10086166666666667</v>
      </c>
      <c r="F2176" s="17">
        <f t="shared" si="165"/>
        <v>7.8615083002545411E-2</v>
      </c>
      <c r="G2176" s="17">
        <f t="shared" si="166"/>
        <v>309.48259635129097</v>
      </c>
      <c r="H2176" s="16">
        <f t="shared" si="169"/>
        <v>372.52259635129099</v>
      </c>
      <c r="I2176" s="46">
        <v>6.12</v>
      </c>
      <c r="J2176" s="16">
        <f t="shared" si="168"/>
        <v>366.40259635129098</v>
      </c>
    </row>
    <row r="2177" spans="2:10">
      <c r="B2177" s="15">
        <v>24.4</v>
      </c>
      <c r="C2177" s="16">
        <v>63.14</v>
      </c>
      <c r="D2177" s="15">
        <v>60.542999999999999</v>
      </c>
      <c r="E2177" s="17">
        <f t="shared" si="167"/>
        <v>0.10090500000000001</v>
      </c>
      <c r="F2177" s="17">
        <f t="shared" si="165"/>
        <v>7.8618871983239094E-2</v>
      </c>
      <c r="G2177" s="17">
        <f t="shared" si="166"/>
        <v>310.35805251952587</v>
      </c>
      <c r="H2177" s="16">
        <f t="shared" si="169"/>
        <v>373.49805251952586</v>
      </c>
      <c r="I2177" s="46">
        <v>6.06</v>
      </c>
      <c r="J2177" s="16">
        <f t="shared" si="168"/>
        <v>367.43805251952585</v>
      </c>
    </row>
    <row r="2178" spans="2:10">
      <c r="B2178" s="15">
        <v>24.55</v>
      </c>
      <c r="C2178" s="16">
        <v>63.23</v>
      </c>
      <c r="D2178" s="15">
        <v>60.569000000000003</v>
      </c>
      <c r="E2178" s="17">
        <f t="shared" si="167"/>
        <v>0.10094833333333335</v>
      </c>
      <c r="F2178" s="17">
        <f t="shared" si="165"/>
        <v>7.8622661329182428E-2</v>
      </c>
      <c r="G2178" s="17">
        <f t="shared" si="166"/>
        <v>312.25094120399308</v>
      </c>
      <c r="H2178" s="16">
        <f t="shared" si="169"/>
        <v>375.4809412039931</v>
      </c>
      <c r="I2178" s="46">
        <v>6.12</v>
      </c>
      <c r="J2178" s="16">
        <f t="shared" si="168"/>
        <v>369.36094120399309</v>
      </c>
    </row>
    <row r="2179" spans="2:10">
      <c r="B2179" s="15">
        <v>24.44</v>
      </c>
      <c r="C2179" s="16">
        <v>63.33</v>
      </c>
      <c r="D2179" s="15">
        <v>60.598999999999997</v>
      </c>
      <c r="E2179" s="17">
        <f t="shared" si="167"/>
        <v>0.10099833333333334</v>
      </c>
      <c r="F2179" s="17">
        <f t="shared" si="165"/>
        <v>7.8627034105354279E-2</v>
      </c>
      <c r="G2179" s="17">
        <f t="shared" si="166"/>
        <v>310.83456572013449</v>
      </c>
      <c r="H2179" s="16">
        <f t="shared" si="169"/>
        <v>374.16456572013448</v>
      </c>
      <c r="I2179" s="46">
        <v>6.06</v>
      </c>
      <c r="J2179" s="16">
        <f t="shared" si="168"/>
        <v>368.10456572013447</v>
      </c>
    </row>
    <row r="2180" spans="2:10">
      <c r="B2180" s="15">
        <v>24.66</v>
      </c>
      <c r="C2180" s="16">
        <v>63.43</v>
      </c>
      <c r="D2180" s="15">
        <v>60.656999999999996</v>
      </c>
      <c r="E2180" s="17">
        <f t="shared" si="167"/>
        <v>0.10109499999999999</v>
      </c>
      <c r="F2180" s="17">
        <f t="shared" si="165"/>
        <v>7.8635489518659188E-2</v>
      </c>
      <c r="G2180" s="17">
        <f t="shared" si="166"/>
        <v>313.59886167108425</v>
      </c>
      <c r="H2180" s="16">
        <f t="shared" si="169"/>
        <v>377.02886167108426</v>
      </c>
      <c r="I2180" s="46">
        <v>6.06</v>
      </c>
      <c r="J2180" s="16">
        <f t="shared" si="168"/>
        <v>370.96886167108426</v>
      </c>
    </row>
    <row r="2181" spans="2:10">
      <c r="B2181" s="15">
        <v>24.15</v>
      </c>
      <c r="C2181" s="16">
        <v>63.57</v>
      </c>
      <c r="D2181" s="15">
        <v>60.726999999999997</v>
      </c>
      <c r="E2181" s="17">
        <f t="shared" si="167"/>
        <v>0.10121166666666666</v>
      </c>
      <c r="F2181" s="17">
        <f t="shared" si="165"/>
        <v>7.8645696749998995E-2</v>
      </c>
      <c r="G2181" s="17">
        <f t="shared" si="166"/>
        <v>307.07338097300675</v>
      </c>
      <c r="H2181" s="16">
        <f t="shared" si="169"/>
        <v>370.64338097300674</v>
      </c>
      <c r="I2181" s="46">
        <v>6.01</v>
      </c>
      <c r="J2181" s="16">
        <f t="shared" si="168"/>
        <v>364.63338097300675</v>
      </c>
    </row>
    <row r="2182" spans="2:10">
      <c r="B2182" s="15">
        <v>24.04</v>
      </c>
      <c r="C2182" s="16">
        <v>62.28</v>
      </c>
      <c r="D2182" s="15">
        <v>60.792000000000002</v>
      </c>
      <c r="E2182" s="17">
        <f t="shared" si="167"/>
        <v>0.10132000000000001</v>
      </c>
      <c r="F2182" s="17">
        <f t="shared" si="165"/>
        <v>7.8655177266402213E-2</v>
      </c>
      <c r="G2182" s="17">
        <f t="shared" si="166"/>
        <v>305.63785926738677</v>
      </c>
      <c r="H2182" s="16">
        <f t="shared" si="169"/>
        <v>367.9178592673868</v>
      </c>
      <c r="I2182" s="46">
        <v>5.69</v>
      </c>
      <c r="J2182" s="16">
        <f t="shared" si="168"/>
        <v>362.22785926738675</v>
      </c>
    </row>
    <row r="2183" spans="2:10">
      <c r="B2183" s="15">
        <v>23.89</v>
      </c>
      <c r="C2183" s="16">
        <v>62.28</v>
      </c>
      <c r="D2183" s="15">
        <v>60.856000000000002</v>
      </c>
      <c r="E2183" s="17">
        <f t="shared" si="167"/>
        <v>0.10142666666666666</v>
      </c>
      <c r="F2183" s="17">
        <f t="shared" si="165"/>
        <v>7.8664514162194527E-2</v>
      </c>
      <c r="G2183" s="17">
        <f t="shared" si="166"/>
        <v>303.6947504784988</v>
      </c>
      <c r="H2183" s="16">
        <f t="shared" si="169"/>
        <v>365.97475047849878</v>
      </c>
      <c r="I2183" s="46">
        <v>6.01</v>
      </c>
      <c r="J2183" s="16">
        <f t="shared" si="168"/>
        <v>359.96475047849879</v>
      </c>
    </row>
    <row r="2184" spans="2:10">
      <c r="B2184" s="15">
        <v>24.01</v>
      </c>
      <c r="C2184" s="16">
        <v>62.42</v>
      </c>
      <c r="D2184" s="15">
        <v>60.915999999999997</v>
      </c>
      <c r="E2184" s="17">
        <f t="shared" si="167"/>
        <v>0.10152666666666667</v>
      </c>
      <c r="F2184" s="17">
        <f t="shared" ref="F2184:F2247" si="170">$C$4/(1-E2184)</f>
        <v>7.8673269515441388E-2</v>
      </c>
      <c r="G2184" s="17">
        <f t="shared" si="166"/>
        <v>305.18624874599249</v>
      </c>
      <c r="H2184" s="16">
        <f t="shared" si="169"/>
        <v>367.6062487459925</v>
      </c>
      <c r="I2184" s="46">
        <v>6.01</v>
      </c>
      <c r="J2184" s="16">
        <f t="shared" si="168"/>
        <v>361.59624874599251</v>
      </c>
    </row>
    <row r="2185" spans="2:10">
      <c r="B2185" s="15">
        <v>23.73</v>
      </c>
      <c r="C2185" s="16">
        <v>62.51</v>
      </c>
      <c r="D2185" s="15">
        <v>60.973999999999997</v>
      </c>
      <c r="E2185" s="17">
        <f t="shared" si="167"/>
        <v>0.10162333333333334</v>
      </c>
      <c r="F2185" s="17">
        <f t="shared" si="170"/>
        <v>7.8681734876355158E-2</v>
      </c>
      <c r="G2185" s="17">
        <f t="shared" si="166"/>
        <v>301.59477339042712</v>
      </c>
      <c r="H2185" s="16">
        <f t="shared" si="169"/>
        <v>364.10477339042711</v>
      </c>
      <c r="I2185" s="46">
        <v>6.01</v>
      </c>
      <c r="J2185" s="16">
        <f t="shared" si="168"/>
        <v>358.09477339042712</v>
      </c>
    </row>
    <row r="2186" spans="2:10">
      <c r="B2186" s="15">
        <v>23.71</v>
      </c>
      <c r="C2186" s="16">
        <v>62.66</v>
      </c>
      <c r="D2186" s="15">
        <v>61.03</v>
      </c>
      <c r="E2186" s="17">
        <f t="shared" si="167"/>
        <v>0.10171666666666668</v>
      </c>
      <c r="F2186" s="17">
        <f t="shared" si="170"/>
        <v>7.8689910057075915E-2</v>
      </c>
      <c r="G2186" s="17">
        <f t="shared" si="166"/>
        <v>301.30927818830264</v>
      </c>
      <c r="H2186" s="16">
        <f t="shared" si="169"/>
        <v>363.96927818830261</v>
      </c>
      <c r="I2186" s="46">
        <v>6.06</v>
      </c>
      <c r="J2186" s="16">
        <f t="shared" si="168"/>
        <v>357.90927818830266</v>
      </c>
    </row>
    <row r="2187" spans="2:10">
      <c r="B2187" s="15">
        <v>23.35</v>
      </c>
      <c r="C2187" s="16">
        <v>62.13</v>
      </c>
      <c r="D2187" s="15">
        <v>61.085000000000001</v>
      </c>
      <c r="E2187" s="17">
        <f t="shared" si="167"/>
        <v>0.10180833333333333</v>
      </c>
      <c r="F2187" s="17">
        <f t="shared" si="170"/>
        <v>7.8697940906195238E-2</v>
      </c>
      <c r="G2187" s="17">
        <f t="shared" si="166"/>
        <v>296.70407803721645</v>
      </c>
      <c r="H2187" s="16">
        <f t="shared" si="169"/>
        <v>358.83407803721644</v>
      </c>
      <c r="I2187" s="46">
        <v>6.01</v>
      </c>
      <c r="J2187" s="16">
        <f t="shared" si="168"/>
        <v>352.82407803721645</v>
      </c>
    </row>
    <row r="2188" spans="2:10">
      <c r="B2188" s="15">
        <v>23.26</v>
      </c>
      <c r="C2188" s="16">
        <v>62.37</v>
      </c>
      <c r="D2188" s="15">
        <v>61.134</v>
      </c>
      <c r="E2188" s="17">
        <f t="shared" si="167"/>
        <v>0.10189000000000001</v>
      </c>
      <c r="F2188" s="17">
        <f t="shared" si="170"/>
        <v>7.870509704353626E-2</v>
      </c>
      <c r="G2188" s="17">
        <f t="shared" si="166"/>
        <v>295.53359151737749</v>
      </c>
      <c r="H2188" s="16">
        <f t="shared" si="169"/>
        <v>357.90359151737749</v>
      </c>
      <c r="I2188" s="46">
        <v>6.12</v>
      </c>
      <c r="J2188" s="16">
        <f t="shared" si="168"/>
        <v>351.78359151737749</v>
      </c>
    </row>
    <row r="2189" spans="2:10">
      <c r="B2189" s="15">
        <v>23.14</v>
      </c>
      <c r="C2189" s="16">
        <v>62.42</v>
      </c>
      <c r="D2189" s="15">
        <v>61.173999999999999</v>
      </c>
      <c r="E2189" s="17">
        <f t="shared" si="167"/>
        <v>0.10195666666666667</v>
      </c>
      <c r="F2189" s="17">
        <f t="shared" si="170"/>
        <v>7.8710939753208295E-2</v>
      </c>
      <c r="G2189" s="17">
        <f t="shared" si="166"/>
        <v>293.98708835841086</v>
      </c>
      <c r="H2189" s="16">
        <f t="shared" si="169"/>
        <v>356.40708835841087</v>
      </c>
      <c r="I2189" s="46">
        <v>6.06</v>
      </c>
      <c r="J2189" s="16">
        <f t="shared" si="168"/>
        <v>350.34708835841087</v>
      </c>
    </row>
    <row r="2190" spans="2:10">
      <c r="B2190" s="15">
        <v>23.38</v>
      </c>
      <c r="C2190" s="16">
        <v>62.51</v>
      </c>
      <c r="D2190" s="15">
        <v>61.2</v>
      </c>
      <c r="E2190" s="17">
        <f t="shared" si="167"/>
        <v>0.10200000000000001</v>
      </c>
      <c r="F2190" s="17">
        <f t="shared" si="170"/>
        <v>7.8714737979699717E-2</v>
      </c>
      <c r="G2190" s="17">
        <f t="shared" si="166"/>
        <v>297.02188688006083</v>
      </c>
      <c r="H2190" s="16">
        <f t="shared" si="169"/>
        <v>359.53188688006082</v>
      </c>
      <c r="I2190" s="46">
        <v>6.06</v>
      </c>
      <c r="J2190" s="16">
        <f t="shared" si="168"/>
        <v>353.47188688006082</v>
      </c>
    </row>
    <row r="2191" spans="2:10">
      <c r="B2191" s="15">
        <v>23.43</v>
      </c>
      <c r="C2191" s="16">
        <v>62.61</v>
      </c>
      <c r="D2191" s="15">
        <v>61.223999999999997</v>
      </c>
      <c r="E2191" s="17">
        <f t="shared" si="167"/>
        <v>0.10204000000000001</v>
      </c>
      <c r="F2191" s="17">
        <f t="shared" si="170"/>
        <v>7.8718244360294828E-2</v>
      </c>
      <c r="G2191" s="17">
        <f t="shared" si="166"/>
        <v>297.64383327403067</v>
      </c>
      <c r="H2191" s="16">
        <f t="shared" si="169"/>
        <v>360.25383327403068</v>
      </c>
      <c r="I2191" s="46">
        <v>6.06</v>
      </c>
      <c r="J2191" s="16">
        <f t="shared" si="168"/>
        <v>354.19383327403068</v>
      </c>
    </row>
    <row r="2192" spans="2:10">
      <c r="B2192" s="15">
        <v>23.63</v>
      </c>
      <c r="C2192" s="16">
        <v>62.71</v>
      </c>
      <c r="D2192" s="15">
        <v>61.252000000000002</v>
      </c>
      <c r="E2192" s="17">
        <f t="shared" si="167"/>
        <v>0.10208666666666667</v>
      </c>
      <c r="F2192" s="17">
        <f t="shared" si="170"/>
        <v>7.8722335532497953E-2</v>
      </c>
      <c r="G2192" s="17">
        <f t="shared" si="166"/>
        <v>300.16893985881711</v>
      </c>
      <c r="H2192" s="16">
        <f t="shared" si="169"/>
        <v>362.87893985881709</v>
      </c>
      <c r="I2192" s="46">
        <v>6.12</v>
      </c>
      <c r="J2192" s="16">
        <f t="shared" si="168"/>
        <v>356.75893985881714</v>
      </c>
    </row>
    <row r="2193" spans="2:10">
      <c r="B2193" s="15">
        <v>23.67</v>
      </c>
      <c r="C2193" s="16">
        <v>62.71</v>
      </c>
      <c r="D2193" s="15">
        <v>61.276000000000003</v>
      </c>
      <c r="E2193" s="17">
        <f t="shared" si="167"/>
        <v>0.10212666666666667</v>
      </c>
      <c r="F2193" s="17">
        <f t="shared" si="170"/>
        <v>7.8725842590013084E-2</v>
      </c>
      <c r="G2193" s="17">
        <f t="shared" ref="G2193:G2256" si="171">B2193/F2193</f>
        <v>300.66366038491537</v>
      </c>
      <c r="H2193" s="16">
        <f t="shared" si="169"/>
        <v>363.37366038491535</v>
      </c>
      <c r="I2193" s="46">
        <v>5.96</v>
      </c>
      <c r="J2193" s="16">
        <f t="shared" si="168"/>
        <v>357.41366038491537</v>
      </c>
    </row>
    <row r="2194" spans="2:10">
      <c r="B2194" s="15">
        <v>23.75</v>
      </c>
      <c r="C2194" s="16">
        <v>62.75</v>
      </c>
      <c r="D2194" s="15">
        <v>61.302999999999997</v>
      </c>
      <c r="E2194" s="17">
        <f t="shared" ref="E2194:E2257" si="172">(D2194*10^-3)/($C$3)</f>
        <v>0.10217166666666666</v>
      </c>
      <c r="F2194" s="17">
        <f t="shared" si="170"/>
        <v>7.8729788403243767E-2</v>
      </c>
      <c r="G2194" s="17">
        <f t="shared" si="171"/>
        <v>301.66472540680002</v>
      </c>
      <c r="H2194" s="16">
        <f t="shared" si="169"/>
        <v>364.41472540680002</v>
      </c>
      <c r="I2194" s="46">
        <v>6.01</v>
      </c>
      <c r="J2194" s="16">
        <f t="shared" ref="J2194:J2257" si="173">C2194-I2194+G2194</f>
        <v>358.40472540680003</v>
      </c>
    </row>
    <row r="2195" spans="2:10">
      <c r="B2195" s="15">
        <v>23.9</v>
      </c>
      <c r="C2195" s="16">
        <v>62.85</v>
      </c>
      <c r="D2195" s="15">
        <v>61.329000000000001</v>
      </c>
      <c r="E2195" s="17">
        <f t="shared" si="172"/>
        <v>0.102215</v>
      </c>
      <c r="F2195" s="17">
        <f t="shared" si="170"/>
        <v>7.8733588449094546E-2</v>
      </c>
      <c r="G2195" s="17">
        <f t="shared" si="171"/>
        <v>303.55532461793763</v>
      </c>
      <c r="H2195" s="16">
        <f t="shared" ref="H2195:H2258" si="174">G2195+C2195</f>
        <v>366.40532461793765</v>
      </c>
      <c r="I2195" s="46">
        <v>6.06</v>
      </c>
      <c r="J2195" s="16">
        <f t="shared" si="173"/>
        <v>360.34532461793765</v>
      </c>
    </row>
    <row r="2196" spans="2:10">
      <c r="B2196" s="15">
        <v>24.03</v>
      </c>
      <c r="C2196" s="16">
        <v>62.9</v>
      </c>
      <c r="D2196" s="15">
        <v>61.356000000000002</v>
      </c>
      <c r="E2196" s="17">
        <f t="shared" si="172"/>
        <v>0.10226</v>
      </c>
      <c r="F2196" s="17">
        <f t="shared" si="170"/>
        <v>7.8737535038842371E-2</v>
      </c>
      <c r="G2196" s="17">
        <f t="shared" si="171"/>
        <v>305.19116439377552</v>
      </c>
      <c r="H2196" s="16">
        <f t="shared" si="174"/>
        <v>368.0911643937755</v>
      </c>
      <c r="I2196" s="46">
        <v>6.06</v>
      </c>
      <c r="J2196" s="16">
        <f t="shared" si="173"/>
        <v>362.0311643937755</v>
      </c>
    </row>
    <row r="2197" spans="2:10">
      <c r="B2197" s="15">
        <v>23.61</v>
      </c>
      <c r="C2197" s="16">
        <v>63.04</v>
      </c>
      <c r="D2197" s="15">
        <v>61.41</v>
      </c>
      <c r="E2197" s="17">
        <f t="shared" si="172"/>
        <v>0.10235</v>
      </c>
      <c r="F2197" s="17">
        <f t="shared" si="170"/>
        <v>7.8745429405414513E-2</v>
      </c>
      <c r="G2197" s="17">
        <f t="shared" si="171"/>
        <v>299.82692555330181</v>
      </c>
      <c r="H2197" s="16">
        <f t="shared" si="174"/>
        <v>362.86692555330183</v>
      </c>
      <c r="I2197" s="46">
        <v>6.06</v>
      </c>
      <c r="J2197" s="16">
        <f t="shared" si="173"/>
        <v>356.80692555330182</v>
      </c>
    </row>
    <row r="2198" spans="2:10">
      <c r="B2198" s="15">
        <v>23.61</v>
      </c>
      <c r="C2198" s="16">
        <v>63.14</v>
      </c>
      <c r="D2198" s="15">
        <v>61.436</v>
      </c>
      <c r="E2198" s="17">
        <f t="shared" si="172"/>
        <v>0.10239333333333335</v>
      </c>
      <c r="F2198" s="17">
        <f t="shared" si="170"/>
        <v>7.8749230961338318E-2</v>
      </c>
      <c r="G2198" s="17">
        <f t="shared" si="171"/>
        <v>299.81245164909933</v>
      </c>
      <c r="H2198" s="16">
        <f t="shared" si="174"/>
        <v>362.95245164909932</v>
      </c>
      <c r="I2198" s="46">
        <v>6.06</v>
      </c>
      <c r="J2198" s="16">
        <f t="shared" si="173"/>
        <v>356.89245164909931</v>
      </c>
    </row>
    <row r="2199" spans="2:10">
      <c r="B2199" s="15">
        <v>23.87</v>
      </c>
      <c r="C2199" s="16">
        <v>63.23</v>
      </c>
      <c r="D2199" s="15">
        <v>61.463999999999999</v>
      </c>
      <c r="E2199" s="17">
        <f t="shared" si="172"/>
        <v>0.10244</v>
      </c>
      <c r="F2199" s="17">
        <f t="shared" si="170"/>
        <v>7.8753325355152129E-2</v>
      </c>
      <c r="G2199" s="17">
        <f t="shared" si="171"/>
        <v>303.09831225988222</v>
      </c>
      <c r="H2199" s="16">
        <f t="shared" si="174"/>
        <v>366.32831225988224</v>
      </c>
      <c r="I2199" s="46">
        <v>6.06</v>
      </c>
      <c r="J2199" s="16">
        <f t="shared" si="173"/>
        <v>360.26831225988224</v>
      </c>
    </row>
    <row r="2200" spans="2:10">
      <c r="B2200" s="15">
        <v>24.05</v>
      </c>
      <c r="C2200" s="16">
        <v>63.28</v>
      </c>
      <c r="D2200" s="15">
        <v>61.488999999999997</v>
      </c>
      <c r="E2200" s="17">
        <f t="shared" si="172"/>
        <v>0.10248166666666667</v>
      </c>
      <c r="F2200" s="17">
        <f t="shared" si="170"/>
        <v>7.8756981423707614E-2</v>
      </c>
      <c r="G2200" s="17">
        <f t="shared" si="171"/>
        <v>305.36975345223698</v>
      </c>
      <c r="H2200" s="16">
        <f t="shared" si="174"/>
        <v>368.64975345223695</v>
      </c>
      <c r="I2200" s="46">
        <v>6.06</v>
      </c>
      <c r="J2200" s="16">
        <f t="shared" si="173"/>
        <v>362.58975345223701</v>
      </c>
    </row>
    <row r="2201" spans="2:10">
      <c r="B2201" s="15">
        <v>24.1</v>
      </c>
      <c r="C2201" s="16">
        <v>63.38</v>
      </c>
      <c r="D2201" s="15">
        <v>61.514000000000003</v>
      </c>
      <c r="E2201" s="17">
        <f t="shared" si="172"/>
        <v>0.10252333333333334</v>
      </c>
      <c r="F2201" s="17">
        <f t="shared" si="170"/>
        <v>7.8760637831739741E-2</v>
      </c>
      <c r="G2201" s="17">
        <f t="shared" si="171"/>
        <v>305.99041175220071</v>
      </c>
      <c r="H2201" s="16">
        <f t="shared" si="174"/>
        <v>369.37041175220071</v>
      </c>
      <c r="I2201" s="46">
        <v>6.06</v>
      </c>
      <c r="J2201" s="16">
        <f t="shared" si="173"/>
        <v>363.31041175220071</v>
      </c>
    </row>
    <row r="2202" spans="2:10">
      <c r="B2202" s="15">
        <v>24.17</v>
      </c>
      <c r="C2202" s="16">
        <v>63.47</v>
      </c>
      <c r="D2202" s="15">
        <v>61.542999999999999</v>
      </c>
      <c r="E2202" s="17">
        <f t="shared" si="172"/>
        <v>0.10257166666666667</v>
      </c>
      <c r="F2202" s="17">
        <f t="shared" si="170"/>
        <v>7.876487969041579E-2</v>
      </c>
      <c r="G2202" s="17">
        <f t="shared" si="171"/>
        <v>306.8626536979404</v>
      </c>
      <c r="H2202" s="16">
        <f t="shared" si="174"/>
        <v>370.33265369794037</v>
      </c>
      <c r="I2202" s="46">
        <v>6.12</v>
      </c>
      <c r="J2202" s="16">
        <f t="shared" si="173"/>
        <v>364.21265369794042</v>
      </c>
    </row>
    <row r="2203" spans="2:10">
      <c r="B2203" s="15">
        <v>24.34</v>
      </c>
      <c r="C2203" s="16">
        <v>63.62</v>
      </c>
      <c r="D2203" s="15">
        <v>61.567999999999998</v>
      </c>
      <c r="E2203" s="17">
        <f t="shared" si="172"/>
        <v>0.10261333333333333</v>
      </c>
      <c r="F2203" s="17">
        <f t="shared" si="170"/>
        <v>7.8768536831878885E-2</v>
      </c>
      <c r="G2203" s="17">
        <f t="shared" si="171"/>
        <v>309.00662852162077</v>
      </c>
      <c r="H2203" s="16">
        <f t="shared" si="174"/>
        <v>372.62662852162077</v>
      </c>
      <c r="I2203" s="46">
        <v>6.01</v>
      </c>
      <c r="J2203" s="16">
        <f t="shared" si="173"/>
        <v>366.61662852162078</v>
      </c>
    </row>
    <row r="2204" spans="2:10">
      <c r="B2204" s="15">
        <v>24.27</v>
      </c>
      <c r="C2204" s="16">
        <v>62.75</v>
      </c>
      <c r="D2204" s="15">
        <v>61.594999999999999</v>
      </c>
      <c r="E2204" s="17">
        <f t="shared" si="172"/>
        <v>0.10265833333333334</v>
      </c>
      <c r="F2204" s="17">
        <f t="shared" si="170"/>
        <v>7.8772486926128482E-2</v>
      </c>
      <c r="G2204" s="17">
        <f t="shared" si="171"/>
        <v>308.10249805569805</v>
      </c>
      <c r="H2204" s="16">
        <f t="shared" si="174"/>
        <v>370.85249805569805</v>
      </c>
      <c r="I2204" s="46">
        <v>6.06</v>
      </c>
      <c r="J2204" s="16">
        <f t="shared" si="173"/>
        <v>364.79249805569805</v>
      </c>
    </row>
    <row r="2205" spans="2:10">
      <c r="B2205" s="15">
        <v>24.45</v>
      </c>
      <c r="C2205" s="16">
        <v>62.9</v>
      </c>
      <c r="D2205" s="15">
        <v>61.621000000000002</v>
      </c>
      <c r="E2205" s="17">
        <f t="shared" si="172"/>
        <v>0.10270166666666668</v>
      </c>
      <c r="F2205" s="17">
        <f t="shared" si="170"/>
        <v>7.8776291095050535E-2</v>
      </c>
      <c r="G2205" s="17">
        <f t="shared" si="171"/>
        <v>310.37257098711234</v>
      </c>
      <c r="H2205" s="16">
        <f t="shared" si="174"/>
        <v>373.27257098711232</v>
      </c>
      <c r="I2205" s="46">
        <v>6.06</v>
      </c>
      <c r="J2205" s="16">
        <f t="shared" si="173"/>
        <v>367.21257098711231</v>
      </c>
    </row>
    <row r="2206" spans="2:10">
      <c r="B2206" s="15">
        <v>24.42</v>
      </c>
      <c r="C2206" s="16">
        <v>62.99</v>
      </c>
      <c r="D2206" s="15">
        <v>61.643999999999998</v>
      </c>
      <c r="E2206" s="17">
        <f t="shared" si="172"/>
        <v>0.10274</v>
      </c>
      <c r="F2206" s="17">
        <f t="shared" si="170"/>
        <v>7.8779656627700284E-2</v>
      </c>
      <c r="G2206" s="17">
        <f t="shared" si="171"/>
        <v>309.97850264066153</v>
      </c>
      <c r="H2206" s="16">
        <f t="shared" si="174"/>
        <v>372.96850264066154</v>
      </c>
      <c r="I2206" s="46">
        <v>6.06</v>
      </c>
      <c r="J2206" s="16">
        <f t="shared" si="173"/>
        <v>366.90850264066154</v>
      </c>
    </row>
    <row r="2207" spans="2:10">
      <c r="B2207" s="15">
        <v>24.63</v>
      </c>
      <c r="C2207" s="16">
        <v>63.09</v>
      </c>
      <c r="D2207" s="15">
        <v>61.670999999999999</v>
      </c>
      <c r="E2207" s="17">
        <f t="shared" si="172"/>
        <v>0.10278500000000002</v>
      </c>
      <c r="F2207" s="17">
        <f t="shared" si="170"/>
        <v>7.8783607837330349E-2</v>
      </c>
      <c r="G2207" s="17">
        <f t="shared" si="171"/>
        <v>312.62848549478929</v>
      </c>
      <c r="H2207" s="16">
        <f t="shared" si="174"/>
        <v>375.71848549478932</v>
      </c>
      <c r="I2207" s="46">
        <v>6.12</v>
      </c>
      <c r="J2207" s="16">
        <f t="shared" si="173"/>
        <v>369.59848549478932</v>
      </c>
    </row>
    <row r="2208" spans="2:10">
      <c r="B2208" s="15">
        <v>24.61</v>
      </c>
      <c r="C2208" s="16">
        <v>63.23</v>
      </c>
      <c r="D2208" s="15">
        <v>61.695999999999998</v>
      </c>
      <c r="E2208" s="17">
        <f t="shared" si="172"/>
        <v>0.10282666666666668</v>
      </c>
      <c r="F2208" s="17">
        <f t="shared" si="170"/>
        <v>7.878726671817822E-2</v>
      </c>
      <c r="G2208" s="17">
        <f t="shared" si="171"/>
        <v>312.36011890131795</v>
      </c>
      <c r="H2208" s="16">
        <f t="shared" si="174"/>
        <v>375.59011890131796</v>
      </c>
      <c r="I2208" s="46">
        <v>6.12</v>
      </c>
      <c r="J2208" s="16">
        <f t="shared" si="173"/>
        <v>369.47011890131796</v>
      </c>
    </row>
    <row r="2209" spans="2:10">
      <c r="B2209" s="15">
        <v>24.61</v>
      </c>
      <c r="C2209" s="16">
        <v>63.23</v>
      </c>
      <c r="D2209" s="15">
        <v>61.722000000000001</v>
      </c>
      <c r="E2209" s="17">
        <f t="shared" si="172"/>
        <v>0.10287000000000002</v>
      </c>
      <c r="F2209" s="17">
        <f t="shared" si="170"/>
        <v>7.8791072314793112E-2</v>
      </c>
      <c r="G2209" s="17">
        <f t="shared" si="171"/>
        <v>312.34503195585324</v>
      </c>
      <c r="H2209" s="16">
        <f t="shared" si="174"/>
        <v>375.57503195585326</v>
      </c>
      <c r="I2209" s="46">
        <v>6.06</v>
      </c>
      <c r="J2209" s="16">
        <f t="shared" si="173"/>
        <v>369.51503195585326</v>
      </c>
    </row>
    <row r="2210" spans="2:10">
      <c r="B2210" s="15">
        <v>24.88</v>
      </c>
      <c r="C2210" s="16">
        <v>63.38</v>
      </c>
      <c r="D2210" s="15">
        <v>61.749000000000002</v>
      </c>
      <c r="E2210" s="17">
        <f t="shared" si="172"/>
        <v>0.10291500000000001</v>
      </c>
      <c r="F2210" s="17">
        <f t="shared" si="170"/>
        <v>7.8795024669647079E-2</v>
      </c>
      <c r="G2210" s="17">
        <f t="shared" si="171"/>
        <v>315.75597703422147</v>
      </c>
      <c r="H2210" s="16">
        <f t="shared" si="174"/>
        <v>379.13597703422147</v>
      </c>
      <c r="I2210" s="46">
        <v>6.12</v>
      </c>
      <c r="J2210" s="16">
        <f t="shared" si="173"/>
        <v>373.01597703422146</v>
      </c>
    </row>
    <row r="2211" spans="2:10">
      <c r="B2211" s="15">
        <v>24.93</v>
      </c>
      <c r="C2211" s="16">
        <v>63.43</v>
      </c>
      <c r="D2211" s="15">
        <v>61.776000000000003</v>
      </c>
      <c r="E2211" s="17">
        <f t="shared" si="172"/>
        <v>0.10296000000000001</v>
      </c>
      <c r="F2211" s="17">
        <f t="shared" si="170"/>
        <v>7.8798977421040708E-2</v>
      </c>
      <c r="G2211" s="17">
        <f t="shared" si="171"/>
        <v>316.37466393495674</v>
      </c>
      <c r="H2211" s="16">
        <f t="shared" si="174"/>
        <v>379.80466393495675</v>
      </c>
      <c r="I2211" s="46">
        <v>6.06</v>
      </c>
      <c r="J2211" s="16">
        <f t="shared" si="173"/>
        <v>373.74466393495675</v>
      </c>
    </row>
    <row r="2212" spans="2:10">
      <c r="B2212" s="15">
        <v>25.06</v>
      </c>
      <c r="C2212" s="16">
        <v>63.57</v>
      </c>
      <c r="D2212" s="15">
        <v>61.802</v>
      </c>
      <c r="E2212" s="17">
        <f t="shared" si="172"/>
        <v>0.10300333333333334</v>
      </c>
      <c r="F2212" s="17">
        <f t="shared" si="170"/>
        <v>7.8802784149071922E-2</v>
      </c>
      <c r="G2212" s="17">
        <f t="shared" si="171"/>
        <v>318.00906872267069</v>
      </c>
      <c r="H2212" s="16">
        <f t="shared" si="174"/>
        <v>381.57906872267068</v>
      </c>
      <c r="I2212" s="46">
        <v>6.12</v>
      </c>
      <c r="J2212" s="16">
        <f t="shared" si="173"/>
        <v>375.45906872267068</v>
      </c>
    </row>
    <row r="2213" spans="2:10">
      <c r="B2213" s="15">
        <v>24.98</v>
      </c>
      <c r="C2213" s="16">
        <v>62.51</v>
      </c>
      <c r="D2213" s="15">
        <v>61.832999999999998</v>
      </c>
      <c r="E2213" s="17">
        <f t="shared" si="172"/>
        <v>0.10305500000000001</v>
      </c>
      <c r="F2213" s="17">
        <f t="shared" si="170"/>
        <v>7.8807323420912484E-2</v>
      </c>
      <c r="G2213" s="17">
        <f t="shared" si="171"/>
        <v>316.97561743825514</v>
      </c>
      <c r="H2213" s="16">
        <f t="shared" si="174"/>
        <v>379.48561743825513</v>
      </c>
      <c r="I2213" s="46">
        <v>5.8</v>
      </c>
      <c r="J2213" s="16">
        <f t="shared" si="173"/>
        <v>373.68561743825512</v>
      </c>
    </row>
    <row r="2214" spans="2:10">
      <c r="B2214" s="15">
        <v>24.74</v>
      </c>
      <c r="C2214" s="16">
        <v>62.08</v>
      </c>
      <c r="D2214" s="15">
        <v>61.899000000000001</v>
      </c>
      <c r="E2214" s="17">
        <f t="shared" si="172"/>
        <v>0.10316500000000001</v>
      </c>
      <c r="F2214" s="17">
        <f t="shared" si="170"/>
        <v>7.8816989419202357E-2</v>
      </c>
      <c r="G2214" s="17">
        <f t="shared" si="171"/>
        <v>313.89171525463695</v>
      </c>
      <c r="H2214" s="16">
        <f t="shared" si="174"/>
        <v>375.97171525463693</v>
      </c>
      <c r="I2214" s="46">
        <v>5.85</v>
      </c>
      <c r="J2214" s="16">
        <f t="shared" si="173"/>
        <v>370.12171525463697</v>
      </c>
    </row>
    <row r="2215" spans="2:10">
      <c r="B2215" s="15">
        <v>24.86</v>
      </c>
      <c r="C2215" s="16">
        <v>62.32</v>
      </c>
      <c r="D2215" s="15">
        <v>61.957000000000001</v>
      </c>
      <c r="E2215" s="17">
        <f t="shared" si="172"/>
        <v>0.10326166666666668</v>
      </c>
      <c r="F2215" s="17">
        <f t="shared" si="170"/>
        <v>7.8825485738987788E-2</v>
      </c>
      <c r="G2215" s="17">
        <f t="shared" si="171"/>
        <v>315.38023225531515</v>
      </c>
      <c r="H2215" s="16">
        <f t="shared" si="174"/>
        <v>377.70023225531514</v>
      </c>
      <c r="I2215" s="46">
        <v>6.06</v>
      </c>
      <c r="J2215" s="16">
        <f t="shared" si="173"/>
        <v>371.64023225531514</v>
      </c>
    </row>
    <row r="2216" spans="2:10">
      <c r="B2216" s="15">
        <v>24.99</v>
      </c>
      <c r="C2216" s="16">
        <v>62.42</v>
      </c>
      <c r="D2216" s="15">
        <v>62.005000000000003</v>
      </c>
      <c r="E2216" s="17">
        <f t="shared" si="172"/>
        <v>0.10334166666666668</v>
      </c>
      <c r="F2216" s="17">
        <f t="shared" si="170"/>
        <v>7.8832518561440551E-2</v>
      </c>
      <c r="G2216" s="17">
        <f t="shared" si="171"/>
        <v>317.00116216029903</v>
      </c>
      <c r="H2216" s="16">
        <f t="shared" si="174"/>
        <v>379.42116216029905</v>
      </c>
      <c r="I2216" s="46">
        <v>6.01</v>
      </c>
      <c r="J2216" s="16">
        <f t="shared" si="173"/>
        <v>373.41116216029906</v>
      </c>
    </row>
    <row r="2217" spans="2:10">
      <c r="B2217" s="15">
        <v>25.03</v>
      </c>
      <c r="C2217" s="16">
        <v>62.51</v>
      </c>
      <c r="D2217" s="15">
        <v>62.06</v>
      </c>
      <c r="E2217" s="17">
        <f t="shared" si="172"/>
        <v>0.10343333333333335</v>
      </c>
      <c r="F2217" s="17">
        <f t="shared" si="170"/>
        <v>7.8840578546793716E-2</v>
      </c>
      <c r="G2217" s="17">
        <f t="shared" si="171"/>
        <v>317.47610762577187</v>
      </c>
      <c r="H2217" s="16">
        <f t="shared" si="174"/>
        <v>379.98610762577187</v>
      </c>
      <c r="I2217" s="46">
        <v>6.01</v>
      </c>
      <c r="J2217" s="16">
        <f t="shared" si="173"/>
        <v>373.97610762577187</v>
      </c>
    </row>
    <row r="2218" spans="2:10">
      <c r="B2218" s="15">
        <v>25.15</v>
      </c>
      <c r="C2218" s="16">
        <v>62.61</v>
      </c>
      <c r="D2218" s="15">
        <v>62.118000000000002</v>
      </c>
      <c r="E2218" s="17">
        <f t="shared" si="172"/>
        <v>0.10353000000000001</v>
      </c>
      <c r="F2218" s="17">
        <f t="shared" si="170"/>
        <v>7.8849079953339604E-2</v>
      </c>
      <c r="G2218" s="17">
        <f t="shared" si="171"/>
        <v>318.9637724990954</v>
      </c>
      <c r="H2218" s="16">
        <f t="shared" si="174"/>
        <v>381.57377249909541</v>
      </c>
      <c r="I2218" s="46">
        <v>6.01</v>
      </c>
      <c r="J2218" s="16">
        <f t="shared" si="173"/>
        <v>375.56377249909542</v>
      </c>
    </row>
    <row r="2219" spans="2:10">
      <c r="B2219" s="15">
        <v>25.32</v>
      </c>
      <c r="C2219" s="16">
        <v>62.75</v>
      </c>
      <c r="D2219" s="15">
        <v>62.17</v>
      </c>
      <c r="E2219" s="17">
        <f t="shared" si="172"/>
        <v>0.10361666666666668</v>
      </c>
      <c r="F2219" s="17">
        <f t="shared" si="170"/>
        <v>7.8856703462919897E-2</v>
      </c>
      <c r="G2219" s="17">
        <f t="shared" si="171"/>
        <v>321.08874563728125</v>
      </c>
      <c r="H2219" s="16">
        <f t="shared" si="174"/>
        <v>383.83874563728125</v>
      </c>
      <c r="I2219" s="46">
        <v>6.12</v>
      </c>
      <c r="J2219" s="16">
        <f t="shared" si="173"/>
        <v>377.71874563728124</v>
      </c>
    </row>
    <row r="2220" spans="2:10">
      <c r="B2220" s="15">
        <v>24.34</v>
      </c>
      <c r="C2220" s="16">
        <v>62.95</v>
      </c>
      <c r="D2220" s="15">
        <v>62.26</v>
      </c>
      <c r="E2220" s="17">
        <f t="shared" si="172"/>
        <v>0.10376666666666666</v>
      </c>
      <c r="F2220" s="17">
        <f t="shared" si="170"/>
        <v>7.8869901482988447E-2</v>
      </c>
      <c r="G2220" s="17">
        <f t="shared" si="171"/>
        <v>308.60948907423102</v>
      </c>
      <c r="H2220" s="16">
        <f t="shared" si="174"/>
        <v>371.55948907423101</v>
      </c>
      <c r="I2220" s="46">
        <v>6.38</v>
      </c>
      <c r="J2220" s="16">
        <f t="shared" si="173"/>
        <v>365.17948907423101</v>
      </c>
    </row>
    <row r="2221" spans="2:10">
      <c r="B2221" s="15">
        <v>24.24</v>
      </c>
      <c r="C2221" s="16">
        <v>62.08</v>
      </c>
      <c r="D2221" s="15">
        <v>62.284999999999997</v>
      </c>
      <c r="E2221" s="17">
        <f t="shared" si="172"/>
        <v>0.10380833333333334</v>
      </c>
      <c r="F2221" s="17">
        <f t="shared" si="170"/>
        <v>7.8873568383738976E-2</v>
      </c>
      <c r="G2221" s="17">
        <f t="shared" si="171"/>
        <v>307.32728969566256</v>
      </c>
      <c r="H2221" s="16">
        <f t="shared" si="174"/>
        <v>369.40728969566254</v>
      </c>
      <c r="I2221" s="46">
        <v>6.01</v>
      </c>
      <c r="J2221" s="16">
        <f t="shared" si="173"/>
        <v>363.39728969566255</v>
      </c>
    </row>
    <row r="2222" spans="2:10">
      <c r="B2222" s="15">
        <v>24.24</v>
      </c>
      <c r="C2222" s="16">
        <v>62.18</v>
      </c>
      <c r="D2222" s="15">
        <v>62.308999999999997</v>
      </c>
      <c r="E2222" s="17">
        <f t="shared" si="172"/>
        <v>0.10384833333333333</v>
      </c>
      <c r="F2222" s="17">
        <f t="shared" si="170"/>
        <v>7.8877088929259015E-2</v>
      </c>
      <c r="G2222" s="17">
        <f t="shared" si="171"/>
        <v>307.31357266163388</v>
      </c>
      <c r="H2222" s="16">
        <f t="shared" si="174"/>
        <v>369.49357266163389</v>
      </c>
      <c r="I2222" s="46">
        <v>6.01</v>
      </c>
      <c r="J2222" s="16">
        <f t="shared" si="173"/>
        <v>363.4835726616339</v>
      </c>
    </row>
    <row r="2223" spans="2:10">
      <c r="B2223" s="15">
        <v>24.11</v>
      </c>
      <c r="C2223" s="16">
        <v>62.32</v>
      </c>
      <c r="D2223" s="15">
        <v>62.334000000000003</v>
      </c>
      <c r="E2223" s="17">
        <f t="shared" si="172"/>
        <v>0.10389000000000001</v>
      </c>
      <c r="F2223" s="17">
        <f t="shared" si="170"/>
        <v>7.8880756498387869E-2</v>
      </c>
      <c r="G2223" s="17">
        <f t="shared" si="171"/>
        <v>305.65122686789584</v>
      </c>
      <c r="H2223" s="16">
        <f t="shared" si="174"/>
        <v>367.97122686789584</v>
      </c>
      <c r="I2223" s="46">
        <v>6.06</v>
      </c>
      <c r="J2223" s="16">
        <f t="shared" si="173"/>
        <v>361.91122686789583</v>
      </c>
    </row>
    <row r="2224" spans="2:10">
      <c r="B2224" s="15">
        <v>24.08</v>
      </c>
      <c r="C2224" s="16">
        <v>62.37</v>
      </c>
      <c r="D2224" s="15">
        <v>62.360999999999997</v>
      </c>
      <c r="E2224" s="17">
        <f t="shared" si="172"/>
        <v>0.103935</v>
      </c>
      <c r="F2224" s="17">
        <f t="shared" si="170"/>
        <v>7.8884717856149214E-2</v>
      </c>
      <c r="G2224" s="17">
        <f t="shared" si="171"/>
        <v>305.25557616763302</v>
      </c>
      <c r="H2224" s="16">
        <f t="shared" si="174"/>
        <v>367.62557616763303</v>
      </c>
      <c r="I2224" s="46">
        <v>6.01</v>
      </c>
      <c r="J2224" s="16">
        <f t="shared" si="173"/>
        <v>361.61557616763304</v>
      </c>
    </row>
    <row r="2225" spans="2:10">
      <c r="B2225" s="15">
        <v>24</v>
      </c>
      <c r="C2225" s="16">
        <v>62.47</v>
      </c>
      <c r="D2225" s="15">
        <v>62.384999999999998</v>
      </c>
      <c r="E2225" s="17">
        <f t="shared" si="172"/>
        <v>0.103975</v>
      </c>
      <c r="F2225" s="17">
        <f t="shared" si="170"/>
        <v>7.888823939708195E-2</v>
      </c>
      <c r="G2225" s="17">
        <f t="shared" si="171"/>
        <v>304.22785681901973</v>
      </c>
      <c r="H2225" s="16">
        <f t="shared" si="174"/>
        <v>366.69785681901976</v>
      </c>
      <c r="I2225" s="46">
        <v>6.06</v>
      </c>
      <c r="J2225" s="16">
        <f t="shared" si="173"/>
        <v>360.6378568190197</v>
      </c>
    </row>
    <row r="2226" spans="2:10">
      <c r="B2226" s="15">
        <v>24.22</v>
      </c>
      <c r="C2226" s="16">
        <v>62.51</v>
      </c>
      <c r="D2226" s="15">
        <v>62.411999999999999</v>
      </c>
      <c r="E2226" s="17">
        <f t="shared" si="172"/>
        <v>0.10402</v>
      </c>
      <c r="F2226" s="17">
        <f t="shared" si="170"/>
        <v>7.8892201506473747E-2</v>
      </c>
      <c r="G2226" s="17">
        <f t="shared" si="171"/>
        <v>307.00119324230735</v>
      </c>
      <c r="H2226" s="16">
        <f t="shared" si="174"/>
        <v>369.51119324230734</v>
      </c>
      <c r="I2226" s="46">
        <v>6.06</v>
      </c>
      <c r="J2226" s="16">
        <f t="shared" si="173"/>
        <v>363.45119324230734</v>
      </c>
    </row>
    <row r="2227" spans="2:10">
      <c r="B2227" s="15">
        <v>24.48</v>
      </c>
      <c r="C2227" s="16">
        <v>62.66</v>
      </c>
      <c r="D2227" s="15">
        <v>62.444000000000003</v>
      </c>
      <c r="E2227" s="17">
        <f t="shared" si="172"/>
        <v>0.10407333333333335</v>
      </c>
      <c r="F2227" s="17">
        <f t="shared" si="170"/>
        <v>7.8896897855222914E-2</v>
      </c>
      <c r="G2227" s="17">
        <f t="shared" si="171"/>
        <v>310.2783590417103</v>
      </c>
      <c r="H2227" s="16">
        <f t="shared" si="174"/>
        <v>372.93835904171033</v>
      </c>
      <c r="I2227" s="46">
        <v>6.01</v>
      </c>
      <c r="J2227" s="16">
        <f t="shared" si="173"/>
        <v>366.92835904171028</v>
      </c>
    </row>
    <row r="2228" spans="2:10">
      <c r="B2228" s="15">
        <v>23.35</v>
      </c>
      <c r="C2228" s="16">
        <v>62.71</v>
      </c>
      <c r="D2228" s="15">
        <v>62.511000000000003</v>
      </c>
      <c r="E2228" s="17">
        <f t="shared" si="172"/>
        <v>0.10418500000000003</v>
      </c>
      <c r="F2228" s="17">
        <f t="shared" si="170"/>
        <v>7.8906732646551292E-2</v>
      </c>
      <c r="G2228" s="17">
        <f t="shared" si="171"/>
        <v>295.91898202897568</v>
      </c>
      <c r="H2228" s="16">
        <f t="shared" si="174"/>
        <v>358.62898202897566</v>
      </c>
      <c r="I2228" s="46">
        <v>6.06</v>
      </c>
      <c r="J2228" s="16">
        <f t="shared" si="173"/>
        <v>352.56898202897565</v>
      </c>
    </row>
    <row r="2229" spans="2:10">
      <c r="B2229" s="15">
        <v>23.08</v>
      </c>
      <c r="C2229" s="16">
        <v>62.08</v>
      </c>
      <c r="D2229" s="15">
        <v>62.533999999999999</v>
      </c>
      <c r="E2229" s="17">
        <f t="shared" si="172"/>
        <v>0.10422333333333335</v>
      </c>
      <c r="F2229" s="17">
        <f t="shared" si="170"/>
        <v>7.8910109334287576E-2</v>
      </c>
      <c r="G2229" s="17">
        <f t="shared" si="171"/>
        <v>292.48470436437992</v>
      </c>
      <c r="H2229" s="16">
        <f t="shared" si="174"/>
        <v>354.56470436437991</v>
      </c>
      <c r="I2229" s="46">
        <v>6.01</v>
      </c>
      <c r="J2229" s="16">
        <f t="shared" si="173"/>
        <v>348.55470436437992</v>
      </c>
    </row>
    <row r="2230" spans="2:10">
      <c r="B2230" s="15">
        <v>23.42</v>
      </c>
      <c r="C2230" s="16">
        <v>62.28</v>
      </c>
      <c r="D2230" s="15">
        <v>62.558999999999997</v>
      </c>
      <c r="E2230" s="17">
        <f t="shared" si="172"/>
        <v>0.10426500000000001</v>
      </c>
      <c r="F2230" s="17">
        <f t="shared" si="170"/>
        <v>7.8913779974847859E-2</v>
      </c>
      <c r="G2230" s="17">
        <f t="shared" si="171"/>
        <v>296.77959929767201</v>
      </c>
      <c r="H2230" s="16">
        <f t="shared" si="174"/>
        <v>359.05959929767198</v>
      </c>
      <c r="I2230" s="46">
        <v>6.01</v>
      </c>
      <c r="J2230" s="16">
        <f t="shared" si="173"/>
        <v>353.04959929767199</v>
      </c>
    </row>
    <row r="2231" spans="2:10">
      <c r="B2231" s="15">
        <v>23.64</v>
      </c>
      <c r="C2231" s="16">
        <v>62.37</v>
      </c>
      <c r="D2231" s="15">
        <v>62.588000000000001</v>
      </c>
      <c r="E2231" s="17">
        <f t="shared" si="172"/>
        <v>0.10431333333333334</v>
      </c>
      <c r="F2231" s="17">
        <f t="shared" si="170"/>
        <v>7.8918038345742583E-2</v>
      </c>
      <c r="G2231" s="17">
        <f t="shared" si="171"/>
        <v>299.55128758310445</v>
      </c>
      <c r="H2231" s="16">
        <f t="shared" si="174"/>
        <v>361.92128758310446</v>
      </c>
      <c r="I2231" s="46">
        <v>6.01</v>
      </c>
      <c r="J2231" s="16">
        <f t="shared" si="173"/>
        <v>355.91128758310447</v>
      </c>
    </row>
    <row r="2232" spans="2:10">
      <c r="B2232" s="15">
        <v>23.78</v>
      </c>
      <c r="C2232" s="16">
        <v>62.47</v>
      </c>
      <c r="D2232" s="15">
        <v>62.615000000000002</v>
      </c>
      <c r="E2232" s="17">
        <f t="shared" si="172"/>
        <v>0.10435833333333334</v>
      </c>
      <c r="F2232" s="17">
        <f t="shared" si="170"/>
        <v>7.8922003449039713E-2</v>
      </c>
      <c r="G2232" s="17">
        <f t="shared" si="171"/>
        <v>301.31014116177187</v>
      </c>
      <c r="H2232" s="16">
        <f t="shared" si="174"/>
        <v>363.78014116177189</v>
      </c>
      <c r="I2232" s="46">
        <v>6.01</v>
      </c>
      <c r="J2232" s="16">
        <f t="shared" si="173"/>
        <v>357.77014116177185</v>
      </c>
    </row>
    <row r="2233" spans="2:10">
      <c r="B2233" s="15">
        <v>23.71</v>
      </c>
      <c r="C2233" s="16">
        <v>62.56</v>
      </c>
      <c r="D2233" s="15">
        <v>62.640999999999998</v>
      </c>
      <c r="E2233" s="17">
        <f t="shared" si="172"/>
        <v>0.10440166666666667</v>
      </c>
      <c r="F2233" s="17">
        <f t="shared" si="170"/>
        <v>7.8925822073254964E-2</v>
      </c>
      <c r="G2233" s="17">
        <f t="shared" si="171"/>
        <v>300.40865431840007</v>
      </c>
      <c r="H2233" s="16">
        <f t="shared" si="174"/>
        <v>362.96865431840007</v>
      </c>
      <c r="I2233" s="46">
        <v>6.01</v>
      </c>
      <c r="J2233" s="16">
        <f t="shared" si="173"/>
        <v>356.95865431840008</v>
      </c>
    </row>
    <row r="2234" spans="2:10">
      <c r="B2234" s="15">
        <v>23.91</v>
      </c>
      <c r="C2234" s="16">
        <v>62.61</v>
      </c>
      <c r="D2234" s="15">
        <v>62.667999999999999</v>
      </c>
      <c r="E2234" s="17">
        <f t="shared" si="172"/>
        <v>0.10444666666666667</v>
      </c>
      <c r="F2234" s="17">
        <f t="shared" si="170"/>
        <v>7.8929787958770758E-2</v>
      </c>
      <c r="G2234" s="17">
        <f t="shared" si="171"/>
        <v>302.92745766008483</v>
      </c>
      <c r="H2234" s="16">
        <f t="shared" si="174"/>
        <v>365.53745766008484</v>
      </c>
      <c r="I2234" s="46">
        <v>6.01</v>
      </c>
      <c r="J2234" s="16">
        <f t="shared" si="173"/>
        <v>359.52745766008485</v>
      </c>
    </row>
    <row r="2235" spans="2:10">
      <c r="B2235" s="15">
        <v>24.1</v>
      </c>
      <c r="C2235" s="16">
        <v>62.66</v>
      </c>
      <c r="D2235" s="15">
        <v>62.692999999999998</v>
      </c>
      <c r="E2235" s="17">
        <f t="shared" si="172"/>
        <v>0.10448833333333334</v>
      </c>
      <c r="F2235" s="17">
        <f t="shared" si="170"/>
        <v>7.8933460430372596E-2</v>
      </c>
      <c r="G2235" s="17">
        <f t="shared" si="171"/>
        <v>305.32045432442015</v>
      </c>
      <c r="H2235" s="16">
        <f t="shared" si="174"/>
        <v>367.98045432442018</v>
      </c>
      <c r="I2235" s="46">
        <v>6.06</v>
      </c>
      <c r="J2235" s="16">
        <f t="shared" si="173"/>
        <v>361.92045432442012</v>
      </c>
    </row>
    <row r="2236" spans="2:10">
      <c r="B2236" s="15">
        <v>23.91</v>
      </c>
      <c r="C2236" s="16">
        <v>62.42</v>
      </c>
      <c r="D2236" s="15">
        <v>62.720999999999997</v>
      </c>
      <c r="E2236" s="17">
        <f t="shared" si="172"/>
        <v>0.104535</v>
      </c>
      <c r="F2236" s="17">
        <f t="shared" si="170"/>
        <v>7.8937574004311006E-2</v>
      </c>
      <c r="G2236" s="17">
        <f t="shared" si="171"/>
        <v>302.89757826474636</v>
      </c>
      <c r="H2236" s="16">
        <f t="shared" si="174"/>
        <v>365.31757826474637</v>
      </c>
      <c r="I2236" s="46">
        <v>6.12</v>
      </c>
      <c r="J2236" s="16">
        <f t="shared" si="173"/>
        <v>359.19757826474637</v>
      </c>
    </row>
    <row r="2237" spans="2:10">
      <c r="B2237" s="15">
        <v>23.88</v>
      </c>
      <c r="C2237" s="16">
        <v>62.04</v>
      </c>
      <c r="D2237" s="15">
        <v>62.764000000000003</v>
      </c>
      <c r="E2237" s="17">
        <f t="shared" si="172"/>
        <v>0.10460666666666667</v>
      </c>
      <c r="F2237" s="17">
        <f t="shared" si="170"/>
        <v>7.8943892113451458E-2</v>
      </c>
      <c r="G2237" s="17">
        <f t="shared" si="171"/>
        <v>302.49331975780586</v>
      </c>
      <c r="H2237" s="16">
        <f t="shared" si="174"/>
        <v>364.53331975780588</v>
      </c>
      <c r="I2237" s="46">
        <v>5.96</v>
      </c>
      <c r="J2237" s="16">
        <f t="shared" si="173"/>
        <v>358.57331975780585</v>
      </c>
    </row>
    <row r="2238" spans="2:10">
      <c r="B2238" s="15">
        <v>23.9</v>
      </c>
      <c r="C2238" s="16">
        <v>61.99</v>
      </c>
      <c r="D2238" s="15">
        <v>62.786000000000001</v>
      </c>
      <c r="E2238" s="17">
        <f t="shared" si="172"/>
        <v>0.10464333333333335</v>
      </c>
      <c r="F2238" s="17">
        <f t="shared" si="170"/>
        <v>7.8947125025524659E-2</v>
      </c>
      <c r="G2238" s="17">
        <f t="shared" si="171"/>
        <v>302.73426666611113</v>
      </c>
      <c r="H2238" s="16">
        <f t="shared" si="174"/>
        <v>364.72426666611113</v>
      </c>
      <c r="I2238" s="46">
        <v>5.8</v>
      </c>
      <c r="J2238" s="16">
        <f t="shared" si="173"/>
        <v>358.92426666611112</v>
      </c>
    </row>
    <row r="2239" spans="2:10">
      <c r="B2239" s="15">
        <v>23.83</v>
      </c>
      <c r="C2239" s="16">
        <v>62.23</v>
      </c>
      <c r="D2239" s="15">
        <v>62.813000000000002</v>
      </c>
      <c r="E2239" s="17">
        <f t="shared" si="172"/>
        <v>0.10468833333333336</v>
      </c>
      <c r="F2239" s="17">
        <f t="shared" si="170"/>
        <v>7.8951093052255936E-2</v>
      </c>
      <c r="G2239" s="17">
        <f t="shared" si="171"/>
        <v>301.83242661665827</v>
      </c>
      <c r="H2239" s="16">
        <f t="shared" si="174"/>
        <v>364.06242661665829</v>
      </c>
      <c r="I2239" s="46">
        <v>6.01</v>
      </c>
      <c r="J2239" s="16">
        <f t="shared" si="173"/>
        <v>358.05242661665829</v>
      </c>
    </row>
    <row r="2240" spans="2:10">
      <c r="B2240" s="15">
        <v>23.93</v>
      </c>
      <c r="C2240" s="16">
        <v>62.42</v>
      </c>
      <c r="D2240" s="15">
        <v>62.84</v>
      </c>
      <c r="E2240" s="17">
        <f t="shared" si="172"/>
        <v>0.10473333333333334</v>
      </c>
      <c r="F2240" s="17">
        <f t="shared" si="170"/>
        <v>7.8955061477887792E-2</v>
      </c>
      <c r="G2240" s="17">
        <f t="shared" si="171"/>
        <v>303.08379921535305</v>
      </c>
      <c r="H2240" s="16">
        <f t="shared" si="174"/>
        <v>365.50379921535307</v>
      </c>
      <c r="I2240" s="46">
        <v>6.01</v>
      </c>
      <c r="J2240" s="16">
        <f t="shared" si="173"/>
        <v>359.49379921535308</v>
      </c>
    </row>
    <row r="2241" spans="2:10">
      <c r="B2241" s="15">
        <v>23.97</v>
      </c>
      <c r="C2241" s="16">
        <v>62.51</v>
      </c>
      <c r="D2241" s="15">
        <v>62.868000000000002</v>
      </c>
      <c r="E2241" s="17">
        <f t="shared" si="172"/>
        <v>0.10478000000000001</v>
      </c>
      <c r="F2241" s="17">
        <f t="shared" si="170"/>
        <v>7.8959177303646419E-2</v>
      </c>
      <c r="G2241" s="17">
        <f t="shared" si="171"/>
        <v>303.57459156167067</v>
      </c>
      <c r="H2241" s="16">
        <f t="shared" si="174"/>
        <v>366.08459156167066</v>
      </c>
      <c r="I2241" s="46">
        <v>6.01</v>
      </c>
      <c r="J2241" s="16">
        <f t="shared" si="173"/>
        <v>360.07459156167067</v>
      </c>
    </row>
    <row r="2242" spans="2:10">
      <c r="B2242" s="15">
        <v>23.94</v>
      </c>
      <c r="C2242" s="16">
        <v>62.75</v>
      </c>
      <c r="D2242" s="15">
        <v>62.892000000000003</v>
      </c>
      <c r="E2242" s="17">
        <f t="shared" si="172"/>
        <v>0.10482000000000001</v>
      </c>
      <c r="F2242" s="17">
        <f t="shared" si="170"/>
        <v>7.8962705495844804E-2</v>
      </c>
      <c r="G2242" s="17">
        <f t="shared" si="171"/>
        <v>303.18110112450211</v>
      </c>
      <c r="H2242" s="16">
        <f t="shared" si="174"/>
        <v>365.93110112450211</v>
      </c>
      <c r="I2242" s="46">
        <v>6.12</v>
      </c>
      <c r="J2242" s="16">
        <f t="shared" si="173"/>
        <v>359.8111011245021</v>
      </c>
    </row>
    <row r="2243" spans="2:10">
      <c r="B2243" s="15">
        <v>24.01</v>
      </c>
      <c r="C2243" s="16">
        <v>62.61</v>
      </c>
      <c r="D2243" s="15">
        <v>62.92</v>
      </c>
      <c r="E2243" s="17">
        <f t="shared" si="172"/>
        <v>0.10486666666666668</v>
      </c>
      <c r="F2243" s="17">
        <f t="shared" si="170"/>
        <v>7.8966822118608421E-2</v>
      </c>
      <c r="G2243" s="17">
        <f t="shared" si="171"/>
        <v>304.05174421147279</v>
      </c>
      <c r="H2243" s="16">
        <f t="shared" si="174"/>
        <v>366.66174421147281</v>
      </c>
      <c r="I2243" s="46">
        <v>6.06</v>
      </c>
      <c r="J2243" s="16">
        <f t="shared" si="173"/>
        <v>360.60174421147281</v>
      </c>
    </row>
    <row r="2244" spans="2:10">
      <c r="B2244" s="15">
        <v>23.97</v>
      </c>
      <c r="C2244" s="16">
        <v>61.8</v>
      </c>
      <c r="D2244" s="15">
        <v>62.945</v>
      </c>
      <c r="E2244" s="17">
        <f t="shared" si="172"/>
        <v>0.10490833333333334</v>
      </c>
      <c r="F2244" s="17">
        <f t="shared" si="170"/>
        <v>7.897049803737459E-2</v>
      </c>
      <c r="G2244" s="17">
        <f t="shared" si="171"/>
        <v>303.53107294138692</v>
      </c>
      <c r="H2244" s="16">
        <f t="shared" si="174"/>
        <v>365.33107294138694</v>
      </c>
      <c r="I2244" s="46">
        <v>5.85</v>
      </c>
      <c r="J2244" s="16">
        <f t="shared" si="173"/>
        <v>359.48107294138691</v>
      </c>
    </row>
    <row r="2245" spans="2:10">
      <c r="B2245" s="15">
        <v>24</v>
      </c>
      <c r="C2245" s="16">
        <v>62.18</v>
      </c>
      <c r="D2245" s="15">
        <v>62.97</v>
      </c>
      <c r="E2245" s="17">
        <f t="shared" si="172"/>
        <v>0.10495</v>
      </c>
      <c r="F2245" s="17">
        <f t="shared" si="170"/>
        <v>7.8974174298385949E-2</v>
      </c>
      <c r="G2245" s="17">
        <f t="shared" si="171"/>
        <v>303.89681453738865</v>
      </c>
      <c r="H2245" s="16">
        <f t="shared" si="174"/>
        <v>366.07681453738866</v>
      </c>
      <c r="I2245" s="46">
        <v>6.01</v>
      </c>
      <c r="J2245" s="16">
        <f t="shared" si="173"/>
        <v>360.06681453738867</v>
      </c>
    </row>
    <row r="2246" spans="2:10">
      <c r="B2246" s="15">
        <v>23.95</v>
      </c>
      <c r="C2246" s="16">
        <v>62.42</v>
      </c>
      <c r="D2246" s="15">
        <v>62.996000000000002</v>
      </c>
      <c r="E2246" s="17">
        <f t="shared" si="172"/>
        <v>0.10499333333333336</v>
      </c>
      <c r="F2246" s="17">
        <f t="shared" si="170"/>
        <v>7.8977997972942873E-2</v>
      </c>
      <c r="G2246" s="17">
        <f t="shared" si="171"/>
        <v>303.24901383553743</v>
      </c>
      <c r="H2246" s="16">
        <f t="shared" si="174"/>
        <v>365.66901383553744</v>
      </c>
      <c r="I2246" s="46">
        <v>6.06</v>
      </c>
      <c r="J2246" s="16">
        <f t="shared" si="173"/>
        <v>359.60901383553744</v>
      </c>
    </row>
    <row r="2247" spans="2:10">
      <c r="B2247" s="15">
        <v>24.09</v>
      </c>
      <c r="C2247" s="16">
        <v>62.56</v>
      </c>
      <c r="D2247" s="15">
        <v>63.021000000000001</v>
      </c>
      <c r="E2247" s="17">
        <f t="shared" si="172"/>
        <v>0.10503500000000002</v>
      </c>
      <c r="F2247" s="17">
        <f t="shared" si="170"/>
        <v>7.8981674932282656E-2</v>
      </c>
      <c r="G2247" s="17">
        <f t="shared" si="171"/>
        <v>305.00745927019523</v>
      </c>
      <c r="H2247" s="16">
        <f t="shared" si="174"/>
        <v>367.56745927019523</v>
      </c>
      <c r="I2247" s="46">
        <v>6.06</v>
      </c>
      <c r="J2247" s="16">
        <f t="shared" si="173"/>
        <v>361.50745927019523</v>
      </c>
    </row>
    <row r="2248" spans="2:10">
      <c r="B2248" s="15">
        <v>24.34</v>
      </c>
      <c r="C2248" s="16">
        <v>62.8</v>
      </c>
      <c r="D2248" s="15">
        <v>63.046999999999997</v>
      </c>
      <c r="E2248" s="17">
        <f t="shared" si="172"/>
        <v>0.10507833333333333</v>
      </c>
      <c r="F2248" s="17">
        <f t="shared" ref="F2248:F2311" si="175">$C$4/(1-E2248)</f>
        <v>7.8985499333204603E-2</v>
      </c>
      <c r="G2248" s="17">
        <f t="shared" si="171"/>
        <v>308.15782903796548</v>
      </c>
      <c r="H2248" s="16">
        <f t="shared" si="174"/>
        <v>370.9578290379655</v>
      </c>
      <c r="I2248" s="46">
        <v>6.06</v>
      </c>
      <c r="J2248" s="16">
        <f t="shared" si="173"/>
        <v>364.89782903796549</v>
      </c>
    </row>
    <row r="2249" spans="2:10">
      <c r="B2249" s="15">
        <v>24.26</v>
      </c>
      <c r="C2249" s="16">
        <v>62.18</v>
      </c>
      <c r="D2249" s="15">
        <v>63.073999999999998</v>
      </c>
      <c r="E2249" s="17">
        <f t="shared" si="172"/>
        <v>0.10512333333333335</v>
      </c>
      <c r="F2249" s="17">
        <f t="shared" si="175"/>
        <v>7.8989471218496046E-2</v>
      </c>
      <c r="G2249" s="17">
        <f t="shared" si="171"/>
        <v>307.12954050411872</v>
      </c>
      <c r="H2249" s="16">
        <f t="shared" si="174"/>
        <v>369.30954050411873</v>
      </c>
      <c r="I2249" s="46">
        <v>6.06</v>
      </c>
      <c r="J2249" s="16">
        <f t="shared" si="173"/>
        <v>363.24954050411873</v>
      </c>
    </row>
    <row r="2250" spans="2:10">
      <c r="B2250" s="15">
        <v>24.27</v>
      </c>
      <c r="C2250" s="16">
        <v>62.42</v>
      </c>
      <c r="D2250" s="15">
        <v>63.098999999999997</v>
      </c>
      <c r="E2250" s="17">
        <f t="shared" si="172"/>
        <v>0.10516500000000001</v>
      </c>
      <c r="F2250" s="17">
        <f t="shared" si="175"/>
        <v>7.8993149246252489E-2</v>
      </c>
      <c r="G2250" s="17">
        <f t="shared" si="171"/>
        <v>307.24183339419642</v>
      </c>
      <c r="H2250" s="16">
        <f t="shared" si="174"/>
        <v>369.66183339419644</v>
      </c>
      <c r="I2250" s="46">
        <v>6.01</v>
      </c>
      <c r="J2250" s="16">
        <f t="shared" si="173"/>
        <v>363.65183339419644</v>
      </c>
    </row>
    <row r="2251" spans="2:10">
      <c r="B2251" s="15">
        <v>24.3</v>
      </c>
      <c r="C2251" s="16">
        <v>62.61</v>
      </c>
      <c r="D2251" s="15">
        <v>63.125999999999998</v>
      </c>
      <c r="E2251" s="17">
        <f t="shared" si="172"/>
        <v>0.10521000000000001</v>
      </c>
      <c r="F2251" s="17">
        <f t="shared" si="175"/>
        <v>7.8997121900971565E-2</v>
      </c>
      <c r="G2251" s="17">
        <f t="shared" si="171"/>
        <v>307.60614330306561</v>
      </c>
      <c r="H2251" s="16">
        <f t="shared" si="174"/>
        <v>370.21614330306562</v>
      </c>
      <c r="I2251" s="46">
        <v>6.12</v>
      </c>
      <c r="J2251" s="16">
        <f t="shared" si="173"/>
        <v>364.09614330306562</v>
      </c>
    </row>
    <row r="2252" spans="2:10">
      <c r="B2252" s="15">
        <v>24.34</v>
      </c>
      <c r="C2252" s="16">
        <v>61.8</v>
      </c>
      <c r="D2252" s="15">
        <v>63.152000000000001</v>
      </c>
      <c r="E2252" s="17">
        <f t="shared" si="172"/>
        <v>0.10525333333333334</v>
      </c>
      <c r="F2252" s="17">
        <f t="shared" si="175"/>
        <v>7.9000947798002805E-2</v>
      </c>
      <c r="G2252" s="17">
        <f t="shared" si="171"/>
        <v>308.0975694397344</v>
      </c>
      <c r="H2252" s="16">
        <f t="shared" si="174"/>
        <v>369.89756943973441</v>
      </c>
      <c r="I2252" s="46">
        <v>5.85</v>
      </c>
      <c r="J2252" s="16">
        <f t="shared" si="173"/>
        <v>364.04756943973439</v>
      </c>
    </row>
    <row r="2253" spans="2:10">
      <c r="B2253" s="15">
        <v>24.3</v>
      </c>
      <c r="C2253" s="16">
        <v>62.8</v>
      </c>
      <c r="D2253" s="15">
        <v>63.177999999999997</v>
      </c>
      <c r="E2253" s="17">
        <f t="shared" si="172"/>
        <v>0.10529666666666666</v>
      </c>
      <c r="F2253" s="17">
        <f t="shared" si="175"/>
        <v>7.9004774065634817E-2</v>
      </c>
      <c r="G2253" s="17">
        <f t="shared" si="171"/>
        <v>307.57634949771875</v>
      </c>
      <c r="H2253" s="16">
        <f t="shared" si="174"/>
        <v>370.37634949771876</v>
      </c>
      <c r="I2253" s="46">
        <v>6.33</v>
      </c>
      <c r="J2253" s="16">
        <f t="shared" si="173"/>
        <v>364.04634949771878</v>
      </c>
    </row>
    <row r="2254" spans="2:10">
      <c r="B2254" s="15">
        <v>24.1</v>
      </c>
      <c r="C2254" s="16">
        <v>62.75</v>
      </c>
      <c r="D2254" s="15">
        <v>63.204999999999998</v>
      </c>
      <c r="E2254" s="17">
        <f t="shared" si="172"/>
        <v>0.10534166666666667</v>
      </c>
      <c r="F2254" s="17">
        <f t="shared" si="175"/>
        <v>7.9008747889719927E-2</v>
      </c>
      <c r="G2254" s="17">
        <f t="shared" si="171"/>
        <v>305.02951437274612</v>
      </c>
      <c r="H2254" s="16">
        <f t="shared" si="174"/>
        <v>367.77951437274612</v>
      </c>
      <c r="I2254" s="46">
        <v>6.12</v>
      </c>
      <c r="J2254" s="16">
        <f t="shared" si="173"/>
        <v>361.65951437274612</v>
      </c>
    </row>
    <row r="2255" spans="2:10">
      <c r="B2255" s="15">
        <v>24.16</v>
      </c>
      <c r="C2255" s="16">
        <v>62.23</v>
      </c>
      <c r="D2255" s="15">
        <v>63.226999999999997</v>
      </c>
      <c r="E2255" s="17">
        <f t="shared" si="172"/>
        <v>0.10537833333333332</v>
      </c>
      <c r="F2255" s="17">
        <f t="shared" si="175"/>
        <v>7.9011986116034549E-2</v>
      </c>
      <c r="G2255" s="17">
        <f t="shared" si="171"/>
        <v>305.77639150241555</v>
      </c>
      <c r="H2255" s="16">
        <f t="shared" si="174"/>
        <v>368.00639150241557</v>
      </c>
      <c r="I2255" s="46">
        <v>6.06</v>
      </c>
      <c r="J2255" s="16">
        <f t="shared" si="173"/>
        <v>361.94639150241557</v>
      </c>
    </row>
    <row r="2256" spans="2:10">
      <c r="B2256" s="15">
        <v>24.26</v>
      </c>
      <c r="C2256" s="16">
        <v>62.51</v>
      </c>
      <c r="D2256" s="15">
        <v>63.256</v>
      </c>
      <c r="E2256" s="17">
        <f t="shared" si="172"/>
        <v>0.10542666666666668</v>
      </c>
      <c r="F2256" s="17">
        <f t="shared" si="175"/>
        <v>7.9016255092673987E-2</v>
      </c>
      <c r="G2256" s="17">
        <f t="shared" si="171"/>
        <v>307.02543383695837</v>
      </c>
      <c r="H2256" s="16">
        <f t="shared" si="174"/>
        <v>369.53543383695836</v>
      </c>
      <c r="I2256" s="46">
        <v>6.06</v>
      </c>
      <c r="J2256" s="16">
        <f t="shared" si="173"/>
        <v>363.47543383695836</v>
      </c>
    </row>
    <row r="2257" spans="2:10">
      <c r="B2257" s="15">
        <v>24.27</v>
      </c>
      <c r="C2257" s="16">
        <v>62.71</v>
      </c>
      <c r="D2257" s="15">
        <v>63.281999999999996</v>
      </c>
      <c r="E2257" s="17">
        <f t="shared" si="172"/>
        <v>0.10546999999999999</v>
      </c>
      <c r="F2257" s="17">
        <f t="shared" si="175"/>
        <v>7.9020082843247672E-2</v>
      </c>
      <c r="G2257" s="17">
        <f t="shared" ref="G2257:G2320" si="176">B2257/F2257</f>
        <v>307.13711156370789</v>
      </c>
      <c r="H2257" s="16">
        <f t="shared" si="174"/>
        <v>369.84711156370787</v>
      </c>
      <c r="I2257" s="46">
        <v>6.06</v>
      </c>
      <c r="J2257" s="16">
        <f t="shared" si="173"/>
        <v>363.78711156370787</v>
      </c>
    </row>
    <row r="2258" spans="2:10">
      <c r="B2258" s="15">
        <v>24.36</v>
      </c>
      <c r="C2258" s="16">
        <v>62.47</v>
      </c>
      <c r="D2258" s="15">
        <v>63.305</v>
      </c>
      <c r="E2258" s="17">
        <f t="shared" ref="E2258:E2321" si="177">(D2258*10^-3)/($C$3)</f>
        <v>0.10550833333333334</v>
      </c>
      <c r="F2258" s="17">
        <f t="shared" si="175"/>
        <v>7.9023469239441785E-2</v>
      </c>
      <c r="G2258" s="17">
        <f t="shared" si="176"/>
        <v>308.26285196602788</v>
      </c>
      <c r="H2258" s="16">
        <f t="shared" si="174"/>
        <v>370.73285196602785</v>
      </c>
      <c r="I2258" s="46">
        <v>6.06</v>
      </c>
      <c r="J2258" s="16">
        <f t="shared" ref="J2258:J2321" si="178">C2258-I2258+G2258</f>
        <v>364.67285196602791</v>
      </c>
    </row>
    <row r="2259" spans="2:10">
      <c r="B2259" s="15">
        <v>24.56</v>
      </c>
      <c r="C2259" s="16">
        <v>62.71</v>
      </c>
      <c r="D2259" s="15">
        <v>63.334000000000003</v>
      </c>
      <c r="E2259" s="17">
        <f t="shared" si="177"/>
        <v>0.10555666666666667</v>
      </c>
      <c r="F2259" s="17">
        <f t="shared" si="175"/>
        <v>7.9027739457059334E-2</v>
      </c>
      <c r="G2259" s="17">
        <f t="shared" si="176"/>
        <v>310.77695210230542</v>
      </c>
      <c r="H2259" s="16">
        <f t="shared" ref="H2259:H2322" si="179">G2259+C2259</f>
        <v>373.48695210230539</v>
      </c>
      <c r="I2259" s="46">
        <v>6.06</v>
      </c>
      <c r="J2259" s="16">
        <f t="shared" si="178"/>
        <v>367.42695210230539</v>
      </c>
    </row>
    <row r="2260" spans="2:10">
      <c r="B2260" s="15">
        <v>20.079999999999998</v>
      </c>
      <c r="C2260" s="16">
        <v>62.28</v>
      </c>
      <c r="D2260" s="15">
        <v>63.478999999999999</v>
      </c>
      <c r="E2260" s="17">
        <f t="shared" si="177"/>
        <v>0.10579833333333333</v>
      </c>
      <c r="F2260" s="17">
        <f t="shared" si="175"/>
        <v>7.9049097469553298E-2</v>
      </c>
      <c r="G2260" s="17">
        <f t="shared" si="176"/>
        <v>254.01934547999173</v>
      </c>
      <c r="H2260" s="16">
        <f t="shared" si="179"/>
        <v>316.29934547999176</v>
      </c>
      <c r="I2260" s="46">
        <v>6.28</v>
      </c>
      <c r="J2260" s="16">
        <f t="shared" si="178"/>
        <v>310.01934547999173</v>
      </c>
    </row>
    <row r="2261" spans="2:10">
      <c r="B2261" s="15">
        <v>19.98</v>
      </c>
      <c r="C2261" s="16">
        <v>62.61</v>
      </c>
      <c r="D2261" s="15">
        <v>63.515000000000001</v>
      </c>
      <c r="E2261" s="17">
        <f t="shared" si="177"/>
        <v>0.10585833333333335</v>
      </c>
      <c r="F2261" s="17">
        <f t="shared" si="175"/>
        <v>7.9054401937541985E-2</v>
      </c>
      <c r="G2261" s="17">
        <f t="shared" si="176"/>
        <v>252.73734934818017</v>
      </c>
      <c r="H2261" s="16">
        <f t="shared" si="179"/>
        <v>315.34734934818016</v>
      </c>
      <c r="I2261" s="46">
        <v>6.06</v>
      </c>
      <c r="J2261" s="16">
        <f t="shared" si="178"/>
        <v>309.28734934818016</v>
      </c>
    </row>
    <row r="2262" spans="2:10">
      <c r="B2262" s="15">
        <v>20.59</v>
      </c>
      <c r="C2262" s="16">
        <v>61.8</v>
      </c>
      <c r="D2262" s="15">
        <v>63.537999999999997</v>
      </c>
      <c r="E2262" s="17">
        <f t="shared" si="177"/>
        <v>0.10589666666666667</v>
      </c>
      <c r="F2262" s="17">
        <f t="shared" si="175"/>
        <v>7.9057791275919276E-2</v>
      </c>
      <c r="G2262" s="17">
        <f t="shared" si="176"/>
        <v>260.44238863363796</v>
      </c>
      <c r="H2262" s="16">
        <f t="shared" si="179"/>
        <v>322.24238863363797</v>
      </c>
      <c r="I2262" s="46">
        <v>5.85</v>
      </c>
      <c r="J2262" s="16">
        <f t="shared" si="178"/>
        <v>316.39238863363795</v>
      </c>
    </row>
    <row r="2263" spans="2:10">
      <c r="B2263" s="15">
        <v>20.99</v>
      </c>
      <c r="C2263" s="16">
        <v>61.6</v>
      </c>
      <c r="D2263" s="15">
        <v>63.567</v>
      </c>
      <c r="E2263" s="17">
        <f t="shared" si="177"/>
        <v>0.105945</v>
      </c>
      <c r="F2263" s="17">
        <f t="shared" si="175"/>
        <v>7.9062065203785392E-2</v>
      </c>
      <c r="G2263" s="17">
        <f t="shared" si="176"/>
        <v>265.48762603022698</v>
      </c>
      <c r="H2263" s="16">
        <f t="shared" si="179"/>
        <v>327.087626030227</v>
      </c>
      <c r="I2263" s="46">
        <v>5.69</v>
      </c>
      <c r="J2263" s="16">
        <f t="shared" si="178"/>
        <v>321.397626030227</v>
      </c>
    </row>
    <row r="2264" spans="2:10">
      <c r="B2264" s="15">
        <v>21</v>
      </c>
      <c r="C2264" s="16">
        <v>62.32</v>
      </c>
      <c r="D2264" s="15">
        <v>63.591999999999999</v>
      </c>
      <c r="E2264" s="17">
        <f t="shared" si="177"/>
        <v>0.10598666666666666</v>
      </c>
      <c r="F2264" s="17">
        <f t="shared" si="175"/>
        <v>7.9065749995268914E-2</v>
      </c>
      <c r="G2264" s="17">
        <f t="shared" si="176"/>
        <v>265.60173022144966</v>
      </c>
      <c r="H2264" s="16">
        <f t="shared" si="179"/>
        <v>327.92173022144965</v>
      </c>
      <c r="I2264" s="46">
        <v>5.9</v>
      </c>
      <c r="J2264" s="16">
        <f t="shared" si="178"/>
        <v>322.02173022144967</v>
      </c>
    </row>
    <row r="2265" spans="2:10">
      <c r="B2265" s="15">
        <v>21.41</v>
      </c>
      <c r="C2265" s="16">
        <v>62.28</v>
      </c>
      <c r="D2265" s="15">
        <v>63.616999999999997</v>
      </c>
      <c r="E2265" s="17">
        <f t="shared" si="177"/>
        <v>0.10602833333333332</v>
      </c>
      <c r="F2265" s="17">
        <f t="shared" si="175"/>
        <v>7.906943513023755E-2</v>
      </c>
      <c r="G2265" s="17">
        <f t="shared" si="176"/>
        <v>270.77466741396307</v>
      </c>
      <c r="H2265" s="16">
        <f t="shared" si="179"/>
        <v>333.0546674139631</v>
      </c>
      <c r="I2265" s="46">
        <v>6.06</v>
      </c>
      <c r="J2265" s="16">
        <f t="shared" si="178"/>
        <v>326.99466741396304</v>
      </c>
    </row>
    <row r="2266" spans="2:10">
      <c r="B2266" s="15">
        <v>21.65</v>
      </c>
      <c r="C2266" s="16">
        <v>62.47</v>
      </c>
      <c r="D2266" s="15">
        <v>63.645000000000003</v>
      </c>
      <c r="E2266" s="17">
        <f t="shared" si="177"/>
        <v>0.10607500000000002</v>
      </c>
      <c r="F2266" s="17">
        <f t="shared" si="175"/>
        <v>7.9073562889247259E-2</v>
      </c>
      <c r="G2266" s="17">
        <f t="shared" si="176"/>
        <v>273.79568099547532</v>
      </c>
      <c r="H2266" s="16">
        <f t="shared" si="179"/>
        <v>336.26568099547535</v>
      </c>
      <c r="I2266" s="46">
        <v>6.06</v>
      </c>
      <c r="J2266" s="16">
        <f t="shared" si="178"/>
        <v>330.20568099547529</v>
      </c>
    </row>
    <row r="2267" spans="2:10">
      <c r="B2267" s="15">
        <v>21.87</v>
      </c>
      <c r="C2267" s="16">
        <v>62.66</v>
      </c>
      <c r="D2267" s="15">
        <v>63.685000000000002</v>
      </c>
      <c r="E2267" s="17">
        <f t="shared" si="177"/>
        <v>0.10614166666666668</v>
      </c>
      <c r="F2267" s="17">
        <f t="shared" si="175"/>
        <v>7.9079460435494464E-2</v>
      </c>
      <c r="G2267" s="17">
        <f t="shared" si="176"/>
        <v>276.55727390602868</v>
      </c>
      <c r="H2267" s="16">
        <f t="shared" si="179"/>
        <v>339.21727390602871</v>
      </c>
      <c r="I2267" s="46">
        <v>6.06</v>
      </c>
      <c r="J2267" s="16">
        <f t="shared" si="178"/>
        <v>333.15727390602865</v>
      </c>
    </row>
    <row r="2268" spans="2:10">
      <c r="B2268" s="15">
        <v>22.14</v>
      </c>
      <c r="C2268" s="16">
        <v>61.84</v>
      </c>
      <c r="D2268" s="15">
        <v>63.709000000000003</v>
      </c>
      <c r="E2268" s="17">
        <f t="shared" si="177"/>
        <v>0.10618166666666667</v>
      </c>
      <c r="F2268" s="17">
        <f t="shared" si="175"/>
        <v>7.9082999385524294E-2</v>
      </c>
      <c r="G2268" s="17">
        <f t="shared" si="176"/>
        <v>279.9590325610817</v>
      </c>
      <c r="H2268" s="16">
        <f t="shared" si="179"/>
        <v>341.79903256108173</v>
      </c>
      <c r="I2268" s="46">
        <v>5.8</v>
      </c>
      <c r="J2268" s="16">
        <f t="shared" si="178"/>
        <v>335.99903256108172</v>
      </c>
    </row>
    <row r="2269" spans="2:10">
      <c r="B2269" s="15">
        <v>22.26</v>
      </c>
      <c r="C2269" s="16">
        <v>62.23</v>
      </c>
      <c r="D2269" s="15">
        <v>63.732999999999997</v>
      </c>
      <c r="E2269" s="17">
        <f t="shared" si="177"/>
        <v>0.10622166666666667</v>
      </c>
      <c r="F2269" s="17">
        <f t="shared" si="175"/>
        <v>7.908653865231724E-2</v>
      </c>
      <c r="G2269" s="17">
        <f t="shared" si="176"/>
        <v>281.46382910826486</v>
      </c>
      <c r="H2269" s="16">
        <f t="shared" si="179"/>
        <v>343.69382910826488</v>
      </c>
      <c r="I2269" s="46">
        <v>6.06</v>
      </c>
      <c r="J2269" s="16">
        <f t="shared" si="178"/>
        <v>337.63382910826488</v>
      </c>
    </row>
    <row r="2270" spans="2:10">
      <c r="B2270" s="15">
        <v>22.53</v>
      </c>
      <c r="C2270" s="16">
        <v>62.42</v>
      </c>
      <c r="D2270" s="15">
        <v>63.76</v>
      </c>
      <c r="E2270" s="17">
        <f t="shared" si="177"/>
        <v>0.10626666666666666</v>
      </c>
      <c r="F2270" s="17">
        <f t="shared" si="175"/>
        <v>7.9090520706143155E-2</v>
      </c>
      <c r="G2270" s="17">
        <f t="shared" si="176"/>
        <v>284.86346781947589</v>
      </c>
      <c r="H2270" s="16">
        <f t="shared" si="179"/>
        <v>347.2834678194759</v>
      </c>
      <c r="I2270" s="46">
        <v>6.01</v>
      </c>
      <c r="J2270" s="16">
        <f t="shared" si="178"/>
        <v>341.27346781947591</v>
      </c>
    </row>
    <row r="2271" spans="2:10">
      <c r="B2271" s="15">
        <v>22.75</v>
      </c>
      <c r="C2271" s="16">
        <v>62.56</v>
      </c>
      <c r="D2271" s="15">
        <v>63.784999999999997</v>
      </c>
      <c r="E2271" s="17">
        <f t="shared" si="177"/>
        <v>0.10630833333333332</v>
      </c>
      <c r="F2271" s="17">
        <f t="shared" si="175"/>
        <v>7.9094208150578049E-2</v>
      </c>
      <c r="G2271" s="17">
        <f t="shared" si="176"/>
        <v>287.63168039673627</v>
      </c>
      <c r="H2271" s="16">
        <f t="shared" si="179"/>
        <v>350.19168039673627</v>
      </c>
      <c r="I2271" s="46">
        <v>6.12</v>
      </c>
      <c r="J2271" s="16">
        <f t="shared" si="178"/>
        <v>344.07168039673627</v>
      </c>
    </row>
    <row r="2272" spans="2:10">
      <c r="B2272" s="15">
        <v>22.99</v>
      </c>
      <c r="C2272" s="16">
        <v>62.8</v>
      </c>
      <c r="D2272" s="15">
        <v>63.811</v>
      </c>
      <c r="E2272" s="17">
        <f t="shared" si="177"/>
        <v>0.10635166666666668</v>
      </c>
      <c r="F2272" s="17">
        <f t="shared" si="175"/>
        <v>7.9098043457553599E-2</v>
      </c>
      <c r="G2272" s="17">
        <f t="shared" si="176"/>
        <v>290.65194276691722</v>
      </c>
      <c r="H2272" s="16">
        <f t="shared" si="179"/>
        <v>353.45194276691723</v>
      </c>
      <c r="I2272" s="46">
        <v>6.12</v>
      </c>
      <c r="J2272" s="16">
        <f t="shared" si="178"/>
        <v>347.33194276691722</v>
      </c>
    </row>
    <row r="2273" spans="2:10">
      <c r="B2273" s="15">
        <v>23.04</v>
      </c>
      <c r="C2273" s="16">
        <v>62.66</v>
      </c>
      <c r="D2273" s="15">
        <v>63.835999999999999</v>
      </c>
      <c r="E2273" s="17">
        <f t="shared" si="177"/>
        <v>0.10639333333333334</v>
      </c>
      <c r="F2273" s="17">
        <f t="shared" si="175"/>
        <v>7.9101731603506031E-2</v>
      </c>
      <c r="G2273" s="17">
        <f t="shared" si="176"/>
        <v>291.27048843237708</v>
      </c>
      <c r="H2273" s="16">
        <f t="shared" si="179"/>
        <v>353.93048843237705</v>
      </c>
      <c r="I2273" s="46">
        <v>6.06</v>
      </c>
      <c r="J2273" s="16">
        <f t="shared" si="178"/>
        <v>347.8704884323771</v>
      </c>
    </row>
    <row r="2274" spans="2:10">
      <c r="B2274" s="15">
        <v>23.29</v>
      </c>
      <c r="C2274" s="16">
        <v>62.28</v>
      </c>
      <c r="D2274" s="15">
        <v>63.863</v>
      </c>
      <c r="E2274" s="17">
        <f t="shared" si="177"/>
        <v>0.10643833333333334</v>
      </c>
      <c r="F2274" s="17">
        <f t="shared" si="175"/>
        <v>7.9105715187465536E-2</v>
      </c>
      <c r="G2274" s="17">
        <f t="shared" si="176"/>
        <v>294.41614862854243</v>
      </c>
      <c r="H2274" s="16">
        <f t="shared" si="179"/>
        <v>356.69614862854246</v>
      </c>
      <c r="I2274" s="46">
        <v>6.06</v>
      </c>
      <c r="J2274" s="16">
        <f t="shared" si="178"/>
        <v>350.6361486285424</v>
      </c>
    </row>
    <row r="2275" spans="2:10">
      <c r="B2275" s="15">
        <v>23.35</v>
      </c>
      <c r="C2275" s="16">
        <v>62.47</v>
      </c>
      <c r="D2275" s="15">
        <v>63.89</v>
      </c>
      <c r="E2275" s="17">
        <f t="shared" si="177"/>
        <v>0.10648333333333335</v>
      </c>
      <c r="F2275" s="17">
        <f t="shared" si="175"/>
        <v>7.9109699172673908E-2</v>
      </c>
      <c r="G2275" s="17">
        <f t="shared" si="176"/>
        <v>295.15976225663064</v>
      </c>
      <c r="H2275" s="16">
        <f t="shared" si="179"/>
        <v>357.62976225663067</v>
      </c>
      <c r="I2275" s="46">
        <v>6.06</v>
      </c>
      <c r="J2275" s="16">
        <f t="shared" si="178"/>
        <v>351.56976225663061</v>
      </c>
    </row>
    <row r="2276" spans="2:10">
      <c r="B2276" s="15">
        <v>23.63</v>
      </c>
      <c r="C2276" s="16">
        <v>62.71</v>
      </c>
      <c r="D2276" s="15">
        <v>63.915999999999997</v>
      </c>
      <c r="E2276" s="17">
        <f t="shared" si="177"/>
        <v>0.10652666666666667</v>
      </c>
      <c r="F2276" s="17">
        <f t="shared" si="175"/>
        <v>7.9113535982163627E-2</v>
      </c>
      <c r="G2276" s="17">
        <f t="shared" si="176"/>
        <v>298.68466510367392</v>
      </c>
      <c r="H2276" s="16">
        <f t="shared" si="179"/>
        <v>361.3946651036739</v>
      </c>
      <c r="I2276" s="46">
        <v>6.01</v>
      </c>
      <c r="J2276" s="16">
        <f t="shared" si="178"/>
        <v>355.38466510367391</v>
      </c>
    </row>
    <row r="2277" spans="2:10">
      <c r="B2277" s="15">
        <v>23.59</v>
      </c>
      <c r="C2277" s="16">
        <v>62.66</v>
      </c>
      <c r="D2277" s="15">
        <v>63.942999999999998</v>
      </c>
      <c r="E2277" s="17">
        <f t="shared" si="177"/>
        <v>0.10657166666666668</v>
      </c>
      <c r="F2277" s="17">
        <f t="shared" si="175"/>
        <v>7.9117520755185008E-2</v>
      </c>
      <c r="G2277" s="17">
        <f t="shared" si="176"/>
        <v>298.16404476316984</v>
      </c>
      <c r="H2277" s="16">
        <f t="shared" si="179"/>
        <v>360.82404476316981</v>
      </c>
      <c r="I2277" s="46">
        <v>6.06</v>
      </c>
      <c r="J2277" s="16">
        <f t="shared" si="178"/>
        <v>354.76404476316986</v>
      </c>
    </row>
    <row r="2278" spans="2:10">
      <c r="B2278" s="15">
        <v>23.68</v>
      </c>
      <c r="C2278" s="16">
        <v>62.71</v>
      </c>
      <c r="D2278" s="15">
        <v>63.97</v>
      </c>
      <c r="E2278" s="17">
        <f t="shared" si="177"/>
        <v>0.10661666666666667</v>
      </c>
      <c r="F2278" s="17">
        <f t="shared" si="175"/>
        <v>7.9121505929634933E-2</v>
      </c>
      <c r="G2278" s="17">
        <f t="shared" si="176"/>
        <v>299.28651789134693</v>
      </c>
      <c r="H2278" s="16">
        <f t="shared" si="179"/>
        <v>361.99651789134691</v>
      </c>
      <c r="I2278" s="46">
        <v>6.06</v>
      </c>
      <c r="J2278" s="16">
        <f t="shared" si="178"/>
        <v>355.93651789134691</v>
      </c>
    </row>
    <row r="2279" spans="2:10">
      <c r="B2279" s="15">
        <v>23.68</v>
      </c>
      <c r="C2279" s="16">
        <v>62.18</v>
      </c>
      <c r="D2279" s="15">
        <v>64.013999999999996</v>
      </c>
      <c r="E2279" s="17">
        <f t="shared" si="177"/>
        <v>0.10669000000000001</v>
      </c>
      <c r="F2279" s="17">
        <f t="shared" si="175"/>
        <v>7.9128001148280377E-2</v>
      </c>
      <c r="G2279" s="17">
        <f t="shared" si="176"/>
        <v>299.26195097011646</v>
      </c>
      <c r="H2279" s="16">
        <f t="shared" si="179"/>
        <v>361.44195097011647</v>
      </c>
      <c r="I2279" s="46">
        <v>6.06</v>
      </c>
      <c r="J2279" s="16">
        <f t="shared" si="178"/>
        <v>355.38195097011646</v>
      </c>
    </row>
    <row r="2280" spans="2:10">
      <c r="B2280" s="15">
        <v>23.47</v>
      </c>
      <c r="C2280" s="16">
        <v>62.37</v>
      </c>
      <c r="D2280" s="15">
        <v>64.040999999999997</v>
      </c>
      <c r="E2280" s="17">
        <f t="shared" si="177"/>
        <v>0.10673500000000001</v>
      </c>
      <c r="F2280" s="17">
        <f t="shared" si="175"/>
        <v>7.9131987378628241E-2</v>
      </c>
      <c r="G2280" s="17">
        <f t="shared" si="176"/>
        <v>296.59308172940837</v>
      </c>
      <c r="H2280" s="16">
        <f t="shared" si="179"/>
        <v>358.96308172940837</v>
      </c>
      <c r="I2280" s="46">
        <v>6.06</v>
      </c>
      <c r="J2280" s="16">
        <f t="shared" si="178"/>
        <v>352.90308172940837</v>
      </c>
    </row>
    <row r="2281" spans="2:10">
      <c r="B2281" s="15">
        <v>23.74</v>
      </c>
      <c r="C2281" s="16">
        <v>62.56</v>
      </c>
      <c r="D2281" s="15">
        <v>64.064999999999998</v>
      </c>
      <c r="E2281" s="17">
        <f t="shared" si="177"/>
        <v>0.10677499999999999</v>
      </c>
      <c r="F2281" s="17">
        <f t="shared" si="175"/>
        <v>7.9135531031677739E-2</v>
      </c>
      <c r="G2281" s="17">
        <f t="shared" si="176"/>
        <v>299.99166860328444</v>
      </c>
      <c r="H2281" s="16">
        <f t="shared" si="179"/>
        <v>362.55166860328444</v>
      </c>
      <c r="I2281" s="46">
        <v>6.06</v>
      </c>
      <c r="J2281" s="16">
        <f t="shared" si="178"/>
        <v>356.49166860328444</v>
      </c>
    </row>
    <row r="2282" spans="2:10">
      <c r="B2282" s="15">
        <v>23.86</v>
      </c>
      <c r="C2282" s="16">
        <v>62.71</v>
      </c>
      <c r="D2282" s="15">
        <v>64.090999999999994</v>
      </c>
      <c r="E2282" s="17">
        <f t="shared" si="177"/>
        <v>0.10681833333333333</v>
      </c>
      <c r="F2282" s="17">
        <f t="shared" si="175"/>
        <v>7.9139370347320548E-2</v>
      </c>
      <c r="G2282" s="17">
        <f t="shared" si="176"/>
        <v>301.49342729522789</v>
      </c>
      <c r="H2282" s="16">
        <f t="shared" si="179"/>
        <v>364.20342729522787</v>
      </c>
      <c r="I2282" s="46">
        <v>6.06</v>
      </c>
      <c r="J2282" s="16">
        <f t="shared" si="178"/>
        <v>358.14342729522787</v>
      </c>
    </row>
    <row r="2283" spans="2:10">
      <c r="B2283" s="15">
        <v>23.94</v>
      </c>
      <c r="C2283" s="16">
        <v>62.23</v>
      </c>
      <c r="D2283" s="15">
        <v>64.117999999999995</v>
      </c>
      <c r="E2283" s="17">
        <f t="shared" si="177"/>
        <v>0.10686333333333332</v>
      </c>
      <c r="F2283" s="17">
        <f t="shared" si="175"/>
        <v>7.9143357723271551E-2</v>
      </c>
      <c r="G2283" s="17">
        <f t="shared" si="176"/>
        <v>302.48906147888403</v>
      </c>
      <c r="H2283" s="16">
        <f t="shared" si="179"/>
        <v>364.71906147888404</v>
      </c>
      <c r="I2283" s="46">
        <v>5.9</v>
      </c>
      <c r="J2283" s="16">
        <f t="shared" si="178"/>
        <v>358.81906147888401</v>
      </c>
    </row>
    <row r="2284" spans="2:10">
      <c r="B2284" s="15">
        <v>23.89</v>
      </c>
      <c r="C2284" s="16">
        <v>62.42</v>
      </c>
      <c r="D2284" s="15">
        <v>64.144000000000005</v>
      </c>
      <c r="E2284" s="17">
        <f t="shared" si="177"/>
        <v>0.10690666666666668</v>
      </c>
      <c r="F2284" s="17">
        <f t="shared" si="175"/>
        <v>7.9147197798405192E-2</v>
      </c>
      <c r="G2284" s="17">
        <f t="shared" si="176"/>
        <v>301.84265096598762</v>
      </c>
      <c r="H2284" s="16">
        <f t="shared" si="179"/>
        <v>364.26265096598763</v>
      </c>
      <c r="I2284" s="46">
        <v>6.01</v>
      </c>
      <c r="J2284" s="16">
        <f t="shared" si="178"/>
        <v>358.25265096598764</v>
      </c>
    </row>
    <row r="2285" spans="2:10">
      <c r="B2285" s="15">
        <v>24.01</v>
      </c>
      <c r="C2285" s="16">
        <v>62.61</v>
      </c>
      <c r="D2285" s="15">
        <v>64.171000000000006</v>
      </c>
      <c r="E2285" s="17">
        <f t="shared" si="177"/>
        <v>0.10695166666666668</v>
      </c>
      <c r="F2285" s="17">
        <f t="shared" si="175"/>
        <v>7.9151185963175205E-2</v>
      </c>
      <c r="G2285" s="17">
        <f t="shared" si="176"/>
        <v>303.3435280574389</v>
      </c>
      <c r="H2285" s="16">
        <f t="shared" si="179"/>
        <v>365.95352805743892</v>
      </c>
      <c r="I2285" s="46">
        <v>6.06</v>
      </c>
      <c r="J2285" s="16">
        <f t="shared" si="178"/>
        <v>359.89352805743891</v>
      </c>
    </row>
    <row r="2286" spans="2:10">
      <c r="B2286" s="15">
        <v>24.1</v>
      </c>
      <c r="C2286" s="16">
        <v>62.04</v>
      </c>
      <c r="D2286" s="15">
        <v>64.194000000000003</v>
      </c>
      <c r="E2286" s="17">
        <f t="shared" si="177"/>
        <v>0.10699</v>
      </c>
      <c r="F2286" s="17">
        <f t="shared" si="175"/>
        <v>7.9154583605749493E-2</v>
      </c>
      <c r="G2286" s="17">
        <f t="shared" si="176"/>
        <v>304.46752294265707</v>
      </c>
      <c r="H2286" s="16">
        <f t="shared" si="179"/>
        <v>366.50752294265709</v>
      </c>
      <c r="I2286" s="46">
        <v>5.69</v>
      </c>
      <c r="J2286" s="16">
        <f t="shared" si="178"/>
        <v>360.81752294265709</v>
      </c>
    </row>
    <row r="2287" spans="2:10">
      <c r="B2287" s="15">
        <v>23.92</v>
      </c>
      <c r="C2287" s="16">
        <v>62.13</v>
      </c>
      <c r="D2287" s="15">
        <v>64.22</v>
      </c>
      <c r="E2287" s="17">
        <f t="shared" si="177"/>
        <v>0.10703333333333334</v>
      </c>
      <c r="F2287" s="17">
        <f t="shared" si="175"/>
        <v>7.915842477035763E-2</v>
      </c>
      <c r="G2287" s="17">
        <f t="shared" si="176"/>
        <v>302.17882770397546</v>
      </c>
      <c r="H2287" s="16">
        <f t="shared" si="179"/>
        <v>364.30882770397545</v>
      </c>
      <c r="I2287" s="46">
        <v>6.06</v>
      </c>
      <c r="J2287" s="16">
        <f t="shared" si="178"/>
        <v>358.24882770397545</v>
      </c>
    </row>
    <row r="2288" spans="2:10">
      <c r="B2288" s="15">
        <v>24.13</v>
      </c>
      <c r="C2288" s="16">
        <v>62.37</v>
      </c>
      <c r="D2288" s="15">
        <v>64.247</v>
      </c>
      <c r="E2288" s="17">
        <f t="shared" si="177"/>
        <v>0.10707833333333333</v>
      </c>
      <c r="F2288" s="17">
        <f t="shared" si="175"/>
        <v>7.9162414066672904E-2</v>
      </c>
      <c r="G2288" s="17">
        <f t="shared" si="176"/>
        <v>304.81637383717236</v>
      </c>
      <c r="H2288" s="16">
        <f t="shared" si="179"/>
        <v>367.18637383717237</v>
      </c>
      <c r="I2288" s="46">
        <v>6.06</v>
      </c>
      <c r="J2288" s="16">
        <f t="shared" si="178"/>
        <v>361.12637383717237</v>
      </c>
    </row>
    <row r="2289" spans="2:10">
      <c r="B2289" s="15">
        <v>24.28</v>
      </c>
      <c r="C2289" s="16">
        <v>62.51</v>
      </c>
      <c r="D2289" s="15">
        <v>64.272000000000006</v>
      </c>
      <c r="E2289" s="17">
        <f t="shared" si="177"/>
        <v>0.10712000000000002</v>
      </c>
      <c r="F2289" s="17">
        <f t="shared" si="175"/>
        <v>7.9166108218092404E-2</v>
      </c>
      <c r="G2289" s="17">
        <f t="shared" si="176"/>
        <v>306.69690030880054</v>
      </c>
      <c r="H2289" s="16">
        <f t="shared" si="179"/>
        <v>369.20690030880053</v>
      </c>
      <c r="I2289" s="46">
        <v>6.06</v>
      </c>
      <c r="J2289" s="16">
        <f t="shared" si="178"/>
        <v>363.14690030880053</v>
      </c>
    </row>
    <row r="2290" spans="2:10">
      <c r="B2290" s="15">
        <v>24.3</v>
      </c>
      <c r="C2290" s="16">
        <v>62.71</v>
      </c>
      <c r="D2290" s="15">
        <v>64.298000000000002</v>
      </c>
      <c r="E2290" s="17">
        <f t="shared" si="177"/>
        <v>0.10716333333333335</v>
      </c>
      <c r="F2290" s="17">
        <f t="shared" si="175"/>
        <v>7.9169950501327621E-2</v>
      </c>
      <c r="G2290" s="17">
        <f t="shared" si="176"/>
        <v>306.93463676717226</v>
      </c>
      <c r="H2290" s="16">
        <f t="shared" si="179"/>
        <v>369.64463676717224</v>
      </c>
      <c r="I2290" s="46">
        <v>6.01</v>
      </c>
      <c r="J2290" s="16">
        <f t="shared" si="178"/>
        <v>363.63463676717225</v>
      </c>
    </row>
    <row r="2291" spans="2:10">
      <c r="B2291" s="15">
        <v>24.29</v>
      </c>
      <c r="C2291" s="16">
        <v>61.94</v>
      </c>
      <c r="D2291" s="15">
        <v>64.326999999999998</v>
      </c>
      <c r="E2291" s="17">
        <f t="shared" si="177"/>
        <v>0.10721166666666666</v>
      </c>
      <c r="F2291" s="17">
        <f t="shared" si="175"/>
        <v>7.9174236564960726E-2</v>
      </c>
      <c r="G2291" s="17">
        <f t="shared" si="176"/>
        <v>306.79171727877144</v>
      </c>
      <c r="H2291" s="16">
        <f t="shared" si="179"/>
        <v>368.73171727877144</v>
      </c>
      <c r="I2291" s="46">
        <v>6.01</v>
      </c>
      <c r="J2291" s="16">
        <f t="shared" si="178"/>
        <v>362.72171727877145</v>
      </c>
    </row>
    <row r="2292" spans="2:10">
      <c r="B2292" s="15">
        <v>24.29</v>
      </c>
      <c r="C2292" s="16">
        <v>62.23</v>
      </c>
      <c r="D2292" s="15">
        <v>64.349999999999994</v>
      </c>
      <c r="E2292" s="17">
        <f t="shared" si="177"/>
        <v>0.10724999999999998</v>
      </c>
      <c r="F2292" s="17">
        <f t="shared" si="175"/>
        <v>7.9177636186805206E-2</v>
      </c>
      <c r="G2292" s="17">
        <f t="shared" si="176"/>
        <v>306.77854467254076</v>
      </c>
      <c r="H2292" s="16">
        <f t="shared" si="179"/>
        <v>369.00854467254078</v>
      </c>
      <c r="I2292" s="46">
        <v>6.06</v>
      </c>
      <c r="J2292" s="16">
        <f t="shared" si="178"/>
        <v>362.94854467254078</v>
      </c>
    </row>
    <row r="2293" spans="2:10">
      <c r="B2293" s="15">
        <v>24.25</v>
      </c>
      <c r="C2293" s="16">
        <v>62.37</v>
      </c>
      <c r="D2293" s="15">
        <v>64.375</v>
      </c>
      <c r="E2293" s="17">
        <f t="shared" si="177"/>
        <v>0.10729166666666667</v>
      </c>
      <c r="F2293" s="17">
        <f t="shared" si="175"/>
        <v>7.9181331759089299E-2</v>
      </c>
      <c r="G2293" s="17">
        <f t="shared" si="176"/>
        <v>306.2590570436613</v>
      </c>
      <c r="H2293" s="16">
        <f t="shared" si="179"/>
        <v>368.62905704366131</v>
      </c>
      <c r="I2293" s="46">
        <v>6.06</v>
      </c>
      <c r="J2293" s="16">
        <f t="shared" si="178"/>
        <v>362.5690570436613</v>
      </c>
    </row>
    <row r="2294" spans="2:10">
      <c r="B2294" s="15">
        <v>24.42</v>
      </c>
      <c r="C2294" s="16">
        <v>62.56</v>
      </c>
      <c r="D2294" s="15">
        <v>64.400999999999996</v>
      </c>
      <c r="E2294" s="17">
        <f t="shared" si="177"/>
        <v>0.107335</v>
      </c>
      <c r="F2294" s="17">
        <f t="shared" si="175"/>
        <v>7.9185175520234741E-2</v>
      </c>
      <c r="G2294" s="17">
        <f t="shared" si="176"/>
        <v>308.39105728520849</v>
      </c>
      <c r="H2294" s="16">
        <f t="shared" si="179"/>
        <v>370.95105728520849</v>
      </c>
      <c r="I2294" s="46">
        <v>5.96</v>
      </c>
      <c r="J2294" s="16">
        <f t="shared" si="178"/>
        <v>364.99105728520851</v>
      </c>
    </row>
    <row r="2295" spans="2:10">
      <c r="B2295" s="15">
        <v>24.56</v>
      </c>
      <c r="C2295" s="16">
        <v>62.37</v>
      </c>
      <c r="D2295" s="15">
        <v>64.427999999999997</v>
      </c>
      <c r="E2295" s="17">
        <f t="shared" si="177"/>
        <v>0.10738</v>
      </c>
      <c r="F2295" s="17">
        <f t="shared" si="175"/>
        <v>7.9189167513354336E-2</v>
      </c>
      <c r="G2295" s="17">
        <f t="shared" si="176"/>
        <v>310.14342960302292</v>
      </c>
      <c r="H2295" s="16">
        <f t="shared" si="179"/>
        <v>372.51342960302293</v>
      </c>
      <c r="I2295" s="46">
        <v>5.9</v>
      </c>
      <c r="J2295" s="16">
        <f t="shared" si="178"/>
        <v>366.61342960302295</v>
      </c>
    </row>
    <row r="2296" spans="2:10">
      <c r="B2296" s="15">
        <v>24.45</v>
      </c>
      <c r="C2296" s="16">
        <v>62.75</v>
      </c>
      <c r="D2296" s="15">
        <v>64.453999999999994</v>
      </c>
      <c r="E2296" s="17">
        <f t="shared" si="177"/>
        <v>0.10742333333333333</v>
      </c>
      <c r="F2296" s="17">
        <f t="shared" si="175"/>
        <v>7.9193012035310151E-2</v>
      </c>
      <c r="G2296" s="17">
        <f t="shared" si="176"/>
        <v>308.73936186564498</v>
      </c>
      <c r="H2296" s="16">
        <f t="shared" si="179"/>
        <v>371.48936186564498</v>
      </c>
      <c r="I2296" s="46">
        <v>6.06</v>
      </c>
      <c r="J2296" s="16">
        <f t="shared" si="178"/>
        <v>365.42936186564498</v>
      </c>
    </row>
    <row r="2297" spans="2:10">
      <c r="B2297" s="15">
        <v>24.69</v>
      </c>
      <c r="C2297" s="16">
        <v>62.95</v>
      </c>
      <c r="D2297" s="15">
        <v>64.478999999999999</v>
      </c>
      <c r="E2297" s="17">
        <f t="shared" si="177"/>
        <v>0.10746499999999999</v>
      </c>
      <c r="F2297" s="17">
        <f t="shared" si="175"/>
        <v>7.9196709043085539E-2</v>
      </c>
      <c r="G2297" s="17">
        <f t="shared" si="176"/>
        <v>311.75537845351442</v>
      </c>
      <c r="H2297" s="16">
        <f t="shared" si="179"/>
        <v>374.70537845351441</v>
      </c>
      <c r="I2297" s="46">
        <v>6.06</v>
      </c>
      <c r="J2297" s="16">
        <f t="shared" si="178"/>
        <v>368.64537845351441</v>
      </c>
    </row>
    <row r="2298" spans="2:10">
      <c r="B2298" s="15">
        <v>24.76</v>
      </c>
      <c r="C2298" s="16">
        <v>63.14</v>
      </c>
      <c r="D2298" s="15">
        <v>64.504999999999995</v>
      </c>
      <c r="E2298" s="17">
        <f t="shared" si="177"/>
        <v>0.10750833333333333</v>
      </c>
      <c r="F2298" s="17">
        <f t="shared" si="175"/>
        <v>7.9200554297355175E-2</v>
      </c>
      <c r="G2298" s="17">
        <f t="shared" si="176"/>
        <v>312.62407466290722</v>
      </c>
      <c r="H2298" s="16">
        <f t="shared" si="179"/>
        <v>375.76407466290721</v>
      </c>
      <c r="I2298" s="46">
        <v>6.12</v>
      </c>
      <c r="J2298" s="16">
        <f t="shared" si="178"/>
        <v>369.6440746629072</v>
      </c>
    </row>
    <row r="2299" spans="2:10">
      <c r="B2299" s="15">
        <v>24.7</v>
      </c>
      <c r="C2299" s="16">
        <v>63.33</v>
      </c>
      <c r="D2299" s="15">
        <v>64.531999999999996</v>
      </c>
      <c r="E2299" s="17">
        <f t="shared" si="177"/>
        <v>0.10755333333333332</v>
      </c>
      <c r="F2299" s="17">
        <f t="shared" si="175"/>
        <v>7.9204547841257009E-2</v>
      </c>
      <c r="G2299" s="17">
        <f t="shared" si="176"/>
        <v>311.85077969896531</v>
      </c>
      <c r="H2299" s="16">
        <f t="shared" si="179"/>
        <v>375.1807796989653</v>
      </c>
      <c r="I2299" s="46">
        <v>6.01</v>
      </c>
      <c r="J2299" s="16">
        <f t="shared" si="178"/>
        <v>369.1707796989653</v>
      </c>
    </row>
    <row r="2300" spans="2:10">
      <c r="B2300" s="15">
        <v>24.6</v>
      </c>
      <c r="C2300" s="16">
        <v>63.47</v>
      </c>
      <c r="D2300" s="15">
        <v>64.558000000000007</v>
      </c>
      <c r="E2300" s="17">
        <f t="shared" si="177"/>
        <v>0.10759666666666667</v>
      </c>
      <c r="F2300" s="17">
        <f t="shared" si="175"/>
        <v>7.9208393856780399E-2</v>
      </c>
      <c r="G2300" s="17">
        <f t="shared" si="176"/>
        <v>310.57314511994986</v>
      </c>
      <c r="H2300" s="16">
        <f t="shared" si="179"/>
        <v>374.04314511994983</v>
      </c>
      <c r="I2300" s="46">
        <v>6.01</v>
      </c>
      <c r="J2300" s="16">
        <f t="shared" si="178"/>
        <v>368.03314511994984</v>
      </c>
    </row>
    <row r="2301" spans="2:10">
      <c r="B2301" s="15">
        <v>24.77</v>
      </c>
      <c r="C2301" s="16">
        <v>62.23</v>
      </c>
      <c r="D2301" s="15">
        <v>64.584000000000003</v>
      </c>
      <c r="E2301" s="17">
        <f t="shared" si="177"/>
        <v>0.10764000000000001</v>
      </c>
      <c r="F2301" s="17">
        <f t="shared" si="175"/>
        <v>7.9212240245831664E-2</v>
      </c>
      <c r="G2301" s="17">
        <f t="shared" si="176"/>
        <v>312.70419726960637</v>
      </c>
      <c r="H2301" s="16">
        <f t="shared" si="179"/>
        <v>374.93419726960639</v>
      </c>
      <c r="I2301" s="46">
        <v>5.53</v>
      </c>
      <c r="J2301" s="16">
        <f t="shared" si="178"/>
        <v>369.40419726960636</v>
      </c>
    </row>
    <row r="2302" spans="2:10">
      <c r="B2302" s="15">
        <v>24.71</v>
      </c>
      <c r="C2302" s="16">
        <v>62.66</v>
      </c>
      <c r="D2302" s="15">
        <v>64.608999999999995</v>
      </c>
      <c r="E2302" s="17">
        <f t="shared" si="177"/>
        <v>0.10768166666666668</v>
      </c>
      <c r="F2302" s="17">
        <f t="shared" si="175"/>
        <v>7.9215939049147643E-2</v>
      </c>
      <c r="G2302" s="17">
        <f t="shared" si="176"/>
        <v>311.93217295157314</v>
      </c>
      <c r="H2302" s="16">
        <f t="shared" si="179"/>
        <v>374.59217295157316</v>
      </c>
      <c r="I2302" s="46">
        <v>6.01</v>
      </c>
      <c r="J2302" s="16">
        <f t="shared" si="178"/>
        <v>368.58217295157311</v>
      </c>
    </row>
    <row r="2303" spans="2:10">
      <c r="B2303" s="15">
        <v>24.67</v>
      </c>
      <c r="C2303" s="16">
        <v>62.18</v>
      </c>
      <c r="D2303" s="15">
        <v>64.635999999999996</v>
      </c>
      <c r="E2303" s="17">
        <f t="shared" si="177"/>
        <v>0.10772666666666667</v>
      </c>
      <c r="F2303" s="17">
        <f t="shared" si="175"/>
        <v>7.9219934144735563E-2</v>
      </c>
      <c r="G2303" s="17">
        <f t="shared" si="176"/>
        <v>311.41151865801453</v>
      </c>
      <c r="H2303" s="16">
        <f t="shared" si="179"/>
        <v>373.59151865801454</v>
      </c>
      <c r="I2303" s="46">
        <v>5.96</v>
      </c>
      <c r="J2303" s="16">
        <f t="shared" si="178"/>
        <v>367.63151865801456</v>
      </c>
    </row>
    <row r="2304" spans="2:10">
      <c r="B2304" s="15">
        <v>24.11</v>
      </c>
      <c r="C2304" s="16">
        <v>62.42</v>
      </c>
      <c r="D2304" s="15">
        <v>64.691000000000003</v>
      </c>
      <c r="E2304" s="17">
        <f t="shared" si="177"/>
        <v>0.10781833333333334</v>
      </c>
      <c r="F2304" s="17">
        <f t="shared" si="175"/>
        <v>7.9228073549038422E-2</v>
      </c>
      <c r="G2304" s="17">
        <f t="shared" si="176"/>
        <v>304.31132450894506</v>
      </c>
      <c r="H2304" s="16">
        <f t="shared" si="179"/>
        <v>366.73132450894508</v>
      </c>
      <c r="I2304" s="46">
        <v>6.01</v>
      </c>
      <c r="J2304" s="16">
        <f t="shared" si="178"/>
        <v>360.72132450894509</v>
      </c>
    </row>
    <row r="2305" spans="2:10">
      <c r="B2305" s="15">
        <v>24.05</v>
      </c>
      <c r="C2305" s="16">
        <v>62.66</v>
      </c>
      <c r="D2305" s="15">
        <v>64.718000000000004</v>
      </c>
      <c r="E2305" s="17">
        <f t="shared" si="177"/>
        <v>0.10786333333333335</v>
      </c>
      <c r="F2305" s="17">
        <f t="shared" si="175"/>
        <v>7.9232069868708843E-2</v>
      </c>
      <c r="G2305" s="17">
        <f t="shared" si="176"/>
        <v>303.53870648402784</v>
      </c>
      <c r="H2305" s="16">
        <f t="shared" si="179"/>
        <v>366.19870648402787</v>
      </c>
      <c r="I2305" s="46">
        <v>6.01</v>
      </c>
      <c r="J2305" s="16">
        <f t="shared" si="178"/>
        <v>360.18870648402782</v>
      </c>
    </row>
    <row r="2306" spans="2:10">
      <c r="B2306" s="15">
        <v>24.35</v>
      </c>
      <c r="C2306" s="16">
        <v>62.37</v>
      </c>
      <c r="D2306" s="15">
        <v>64.742999999999995</v>
      </c>
      <c r="E2306" s="17">
        <f t="shared" si="177"/>
        <v>0.107905</v>
      </c>
      <c r="F2306" s="17">
        <f t="shared" si="175"/>
        <v>7.9235770524182236E-2</v>
      </c>
      <c r="G2306" s="17">
        <f t="shared" si="176"/>
        <v>307.31069867703934</v>
      </c>
      <c r="H2306" s="16">
        <f t="shared" si="179"/>
        <v>369.68069867703935</v>
      </c>
      <c r="I2306" s="46">
        <v>5.9</v>
      </c>
      <c r="J2306" s="16">
        <f t="shared" si="178"/>
        <v>363.78069867703937</v>
      </c>
    </row>
    <row r="2307" spans="2:10">
      <c r="B2307" s="15">
        <v>24.57</v>
      </c>
      <c r="C2307" s="16">
        <v>62.56</v>
      </c>
      <c r="D2307" s="15">
        <v>64.769000000000005</v>
      </c>
      <c r="E2307" s="17">
        <f t="shared" si="177"/>
        <v>0.10794833333333335</v>
      </c>
      <c r="F2307" s="17">
        <f t="shared" si="175"/>
        <v>7.9239619572599881E-2</v>
      </c>
      <c r="G2307" s="17">
        <f t="shared" si="176"/>
        <v>310.07216001950638</v>
      </c>
      <c r="H2307" s="16">
        <f t="shared" si="179"/>
        <v>372.63216001950639</v>
      </c>
      <c r="I2307" s="46">
        <v>6.01</v>
      </c>
      <c r="J2307" s="16">
        <f t="shared" si="178"/>
        <v>366.6221600195064</v>
      </c>
    </row>
    <row r="2308" spans="2:10">
      <c r="B2308" s="15">
        <v>24.84</v>
      </c>
      <c r="C2308" s="16">
        <v>61.94</v>
      </c>
      <c r="D2308" s="15">
        <v>64.796999999999997</v>
      </c>
      <c r="E2308" s="17">
        <f t="shared" si="177"/>
        <v>0.10799499999999999</v>
      </c>
      <c r="F2308" s="17">
        <f t="shared" si="175"/>
        <v>7.9243765119893214E-2</v>
      </c>
      <c r="G2308" s="17">
        <f t="shared" si="176"/>
        <v>313.46314706801093</v>
      </c>
      <c r="H2308" s="16">
        <f t="shared" si="179"/>
        <v>375.40314706801092</v>
      </c>
      <c r="I2308" s="46">
        <v>5.8</v>
      </c>
      <c r="J2308" s="16">
        <f t="shared" si="178"/>
        <v>369.60314706801091</v>
      </c>
    </row>
    <row r="2309" spans="2:10">
      <c r="B2309" s="15">
        <v>24.89</v>
      </c>
      <c r="C2309" s="16">
        <v>62.18</v>
      </c>
      <c r="D2309" s="15">
        <v>64.823999999999998</v>
      </c>
      <c r="E2309" s="17">
        <f t="shared" si="177"/>
        <v>0.10804</v>
      </c>
      <c r="F2309" s="17">
        <f t="shared" si="175"/>
        <v>7.9247763022748052E-2</v>
      </c>
      <c r="G2309" s="17">
        <f t="shared" si="176"/>
        <v>314.0782660685997</v>
      </c>
      <c r="H2309" s="16">
        <f t="shared" si="179"/>
        <v>376.25826606859971</v>
      </c>
      <c r="I2309" s="46">
        <v>6.01</v>
      </c>
      <c r="J2309" s="16">
        <f t="shared" si="178"/>
        <v>370.24826606859972</v>
      </c>
    </row>
    <row r="2310" spans="2:10">
      <c r="B2310" s="15">
        <v>25.01</v>
      </c>
      <c r="C2310" s="16">
        <v>62.42</v>
      </c>
      <c r="D2310" s="15">
        <v>64.849000000000004</v>
      </c>
      <c r="E2310" s="17">
        <f t="shared" si="177"/>
        <v>0.10808166666666667</v>
      </c>
      <c r="F2310" s="17">
        <f t="shared" si="175"/>
        <v>7.9251465144346556E-2</v>
      </c>
      <c r="G2310" s="17">
        <f t="shared" si="176"/>
        <v>315.57776193093008</v>
      </c>
      <c r="H2310" s="16">
        <f t="shared" si="179"/>
        <v>377.9977619309301</v>
      </c>
      <c r="I2310" s="46">
        <v>6.01</v>
      </c>
      <c r="J2310" s="16">
        <f t="shared" si="178"/>
        <v>371.98776193093011</v>
      </c>
    </row>
    <row r="2311" spans="2:10">
      <c r="B2311" s="15">
        <v>25.22</v>
      </c>
      <c r="C2311" s="16">
        <v>62.61</v>
      </c>
      <c r="D2311" s="15">
        <v>64.876999999999995</v>
      </c>
      <c r="E2311" s="17">
        <f t="shared" si="177"/>
        <v>0.10812833333333333</v>
      </c>
      <c r="F2311" s="17">
        <f t="shared" si="175"/>
        <v>7.9255611931204992E-2</v>
      </c>
      <c r="G2311" s="17">
        <f t="shared" si="176"/>
        <v>318.21090501315314</v>
      </c>
      <c r="H2311" s="16">
        <f t="shared" si="179"/>
        <v>380.82090501315315</v>
      </c>
      <c r="I2311" s="46">
        <v>6.06</v>
      </c>
      <c r="J2311" s="16">
        <f t="shared" si="178"/>
        <v>374.76090501315315</v>
      </c>
    </row>
    <row r="2312" spans="2:10">
      <c r="B2312" s="15">
        <v>24.89</v>
      </c>
      <c r="C2312" s="16">
        <v>61.56</v>
      </c>
      <c r="D2312" s="15">
        <v>64.902000000000001</v>
      </c>
      <c r="E2312" s="17">
        <f t="shared" si="177"/>
        <v>0.10817</v>
      </c>
      <c r="F2312" s="17">
        <f t="shared" ref="F2312:F2375" si="180">$C$4/(1-E2312)</f>
        <v>7.925931478619283E-2</v>
      </c>
      <c r="G2312" s="17">
        <f t="shared" si="176"/>
        <v>314.03249027754526</v>
      </c>
      <c r="H2312" s="16">
        <f t="shared" si="179"/>
        <v>375.59249027754527</v>
      </c>
      <c r="I2312" s="46">
        <v>5.64</v>
      </c>
      <c r="J2312" s="16">
        <f t="shared" si="178"/>
        <v>369.95249027754528</v>
      </c>
    </row>
    <row r="2313" spans="2:10">
      <c r="B2313" s="15">
        <v>24.91</v>
      </c>
      <c r="C2313" s="16">
        <v>62.8</v>
      </c>
      <c r="D2313" s="15">
        <v>64.927999999999997</v>
      </c>
      <c r="E2313" s="17">
        <f t="shared" si="177"/>
        <v>0.10821333333333334</v>
      </c>
      <c r="F2313" s="17">
        <f t="shared" si="180"/>
        <v>7.9263166122432518E-2</v>
      </c>
      <c r="G2313" s="17">
        <f t="shared" si="176"/>
        <v>314.26955569151988</v>
      </c>
      <c r="H2313" s="16">
        <f t="shared" si="179"/>
        <v>377.06955569151989</v>
      </c>
      <c r="I2313" s="46">
        <v>6.01</v>
      </c>
      <c r="J2313" s="16">
        <f t="shared" si="178"/>
        <v>371.0595556915199</v>
      </c>
    </row>
    <row r="2314" spans="2:10">
      <c r="B2314" s="15">
        <v>23.85</v>
      </c>
      <c r="C2314" s="16">
        <v>62.28</v>
      </c>
      <c r="D2314" s="15">
        <v>64.989000000000004</v>
      </c>
      <c r="E2314" s="17">
        <f t="shared" si="177"/>
        <v>0.10831500000000001</v>
      </c>
      <c r="F2314" s="17">
        <f t="shared" si="180"/>
        <v>7.9272203419111398E-2</v>
      </c>
      <c r="G2314" s="17">
        <f t="shared" si="176"/>
        <v>300.86207991350102</v>
      </c>
      <c r="H2314" s="16">
        <f t="shared" si="179"/>
        <v>363.14207991350099</v>
      </c>
      <c r="I2314" s="46">
        <v>6.06</v>
      </c>
      <c r="J2314" s="16">
        <f t="shared" si="178"/>
        <v>357.08207991350105</v>
      </c>
    </row>
    <row r="2315" spans="2:10">
      <c r="B2315" s="15">
        <v>23.84</v>
      </c>
      <c r="C2315" s="16">
        <v>62.42</v>
      </c>
      <c r="D2315" s="15">
        <v>65.043999999999997</v>
      </c>
      <c r="E2315" s="17">
        <f t="shared" si="177"/>
        <v>0.10840666666666668</v>
      </c>
      <c r="F2315" s="17">
        <f t="shared" si="180"/>
        <v>7.9280353568260215E-2</v>
      </c>
      <c r="G2315" s="17">
        <f t="shared" si="176"/>
        <v>300.70501614846876</v>
      </c>
      <c r="H2315" s="16">
        <f t="shared" si="179"/>
        <v>363.12501614846877</v>
      </c>
      <c r="I2315" s="46">
        <v>6.01</v>
      </c>
      <c r="J2315" s="16">
        <f t="shared" si="178"/>
        <v>357.11501614846878</v>
      </c>
    </row>
    <row r="2316" spans="2:10">
      <c r="B2316" s="15">
        <v>23.73</v>
      </c>
      <c r="C2316" s="16">
        <v>62.61</v>
      </c>
      <c r="D2316" s="15">
        <v>65.085999999999999</v>
      </c>
      <c r="E2316" s="17">
        <f t="shared" si="177"/>
        <v>0.10847666666666668</v>
      </c>
      <c r="F2316" s="17">
        <f t="shared" si="180"/>
        <v>7.9286578447118991E-2</v>
      </c>
      <c r="G2316" s="17">
        <f t="shared" si="176"/>
        <v>299.29403519193318</v>
      </c>
      <c r="H2316" s="16">
        <f t="shared" si="179"/>
        <v>361.90403519193319</v>
      </c>
      <c r="I2316" s="46">
        <v>6.01</v>
      </c>
      <c r="J2316" s="16">
        <f t="shared" si="178"/>
        <v>355.8940351919332</v>
      </c>
    </row>
    <row r="2317" spans="2:10">
      <c r="B2317" s="15">
        <v>23.55</v>
      </c>
      <c r="C2317" s="16">
        <v>62.08</v>
      </c>
      <c r="D2317" s="15">
        <v>65.114000000000004</v>
      </c>
      <c r="E2317" s="17">
        <f t="shared" si="177"/>
        <v>0.10852333333333335</v>
      </c>
      <c r="F2317" s="17">
        <f t="shared" si="180"/>
        <v>7.9290728909453989E-2</v>
      </c>
      <c r="G2317" s="17">
        <f t="shared" si="176"/>
        <v>297.00824199627311</v>
      </c>
      <c r="H2317" s="16">
        <f t="shared" si="179"/>
        <v>359.0882419962731</v>
      </c>
      <c r="I2317" s="46">
        <v>5.96</v>
      </c>
      <c r="J2317" s="16">
        <f t="shared" si="178"/>
        <v>353.12824199627312</v>
      </c>
    </row>
    <row r="2318" spans="2:10">
      <c r="B2318" s="15">
        <v>23.55</v>
      </c>
      <c r="C2318" s="16">
        <v>62.28</v>
      </c>
      <c r="D2318" s="15">
        <v>65.14</v>
      </c>
      <c r="E2318" s="17">
        <f t="shared" si="177"/>
        <v>0.10856666666666667</v>
      </c>
      <c r="F2318" s="17">
        <f t="shared" si="180"/>
        <v>7.9294583299297408E-2</v>
      </c>
      <c r="G2318" s="17">
        <f t="shared" si="176"/>
        <v>296.99380487454641</v>
      </c>
      <c r="H2318" s="16">
        <f t="shared" si="179"/>
        <v>359.27380487454639</v>
      </c>
      <c r="I2318" s="46">
        <v>5.96</v>
      </c>
      <c r="J2318" s="16">
        <f t="shared" si="178"/>
        <v>353.31380487454641</v>
      </c>
    </row>
    <row r="2319" spans="2:10">
      <c r="B2319" s="15">
        <v>23.65</v>
      </c>
      <c r="C2319" s="16">
        <v>62.51</v>
      </c>
      <c r="D2319" s="15">
        <v>65.180000000000007</v>
      </c>
      <c r="E2319" s="17">
        <f t="shared" si="177"/>
        <v>0.10863333333333335</v>
      </c>
      <c r="F2319" s="17">
        <f t="shared" si="180"/>
        <v>7.9300513861602431E-2</v>
      </c>
      <c r="G2319" s="17">
        <f t="shared" si="176"/>
        <v>298.2326197945535</v>
      </c>
      <c r="H2319" s="16">
        <f t="shared" si="179"/>
        <v>360.74261979455349</v>
      </c>
      <c r="I2319" s="46">
        <v>6.01</v>
      </c>
      <c r="J2319" s="16">
        <f t="shared" si="178"/>
        <v>354.7326197945535</v>
      </c>
    </row>
    <row r="2320" spans="2:10">
      <c r="B2320" s="15">
        <v>23.91</v>
      </c>
      <c r="C2320" s="16">
        <v>62.75</v>
      </c>
      <c r="D2320" s="15">
        <v>65.204999999999998</v>
      </c>
      <c r="E2320" s="17">
        <f t="shared" si="177"/>
        <v>0.10867500000000001</v>
      </c>
      <c r="F2320" s="17">
        <f t="shared" si="180"/>
        <v>7.9304220913550438E-2</v>
      </c>
      <c r="G2320" s="17">
        <f t="shared" si="176"/>
        <v>301.49719301907396</v>
      </c>
      <c r="H2320" s="16">
        <f t="shared" si="179"/>
        <v>364.24719301907396</v>
      </c>
      <c r="I2320" s="46">
        <v>6.06</v>
      </c>
      <c r="J2320" s="16">
        <f t="shared" si="178"/>
        <v>358.18719301907396</v>
      </c>
    </row>
    <row r="2321" spans="2:10">
      <c r="B2321" s="15">
        <v>23.97</v>
      </c>
      <c r="C2321" s="16">
        <v>61.89</v>
      </c>
      <c r="D2321" s="15">
        <v>65.230999999999995</v>
      </c>
      <c r="E2321" s="17">
        <f t="shared" si="177"/>
        <v>0.10871833333333333</v>
      </c>
      <c r="F2321" s="17">
        <f t="shared" si="180"/>
        <v>7.9308076615252965E-2</v>
      </c>
      <c r="G2321" s="17">
        <f t="shared" ref="G2321:G2384" si="181">B2321/F2321</f>
        <v>302.23907857815777</v>
      </c>
      <c r="H2321" s="16">
        <f t="shared" si="179"/>
        <v>364.12907857815776</v>
      </c>
      <c r="I2321" s="46">
        <v>5.8</v>
      </c>
      <c r="J2321" s="16">
        <f t="shared" si="178"/>
        <v>358.32907857815781</v>
      </c>
    </row>
    <row r="2322" spans="2:10">
      <c r="B2322" s="15">
        <v>24</v>
      </c>
      <c r="C2322" s="16">
        <v>62.18</v>
      </c>
      <c r="D2322" s="15">
        <v>65.257000000000005</v>
      </c>
      <c r="E2322" s="17">
        <f t="shared" ref="E2322:E2385" si="182">(D2322*10^-3)/($C$3)</f>
        <v>0.10876166666666669</v>
      </c>
      <c r="F2322" s="17">
        <f t="shared" si="180"/>
        <v>7.9311932691895376E-2</v>
      </c>
      <c r="G2322" s="17">
        <f t="shared" si="181"/>
        <v>302.6026372756956</v>
      </c>
      <c r="H2322" s="16">
        <f t="shared" si="179"/>
        <v>364.78263727569561</v>
      </c>
      <c r="I2322" s="46">
        <v>6.06</v>
      </c>
      <c r="J2322" s="16">
        <f t="shared" ref="J2322:J2385" si="183">C2322-I2322+G2322</f>
        <v>358.7226372756956</v>
      </c>
    </row>
    <row r="2323" spans="2:10">
      <c r="B2323" s="15">
        <v>24.07</v>
      </c>
      <c r="C2323" s="16">
        <v>62.42</v>
      </c>
      <c r="D2323" s="15">
        <v>65.284000000000006</v>
      </c>
      <c r="E2323" s="17">
        <f t="shared" si="182"/>
        <v>0.10880666666666669</v>
      </c>
      <c r="F2323" s="17">
        <f t="shared" si="180"/>
        <v>7.9315937476084897E-2</v>
      </c>
      <c r="G2323" s="17">
        <f t="shared" si="181"/>
        <v>303.46990486316213</v>
      </c>
      <c r="H2323" s="16">
        <f t="shared" ref="H2323:H2386" si="184">G2323+C2323</f>
        <v>365.88990486316214</v>
      </c>
      <c r="I2323" s="46">
        <v>6.01</v>
      </c>
      <c r="J2323" s="16">
        <f t="shared" si="183"/>
        <v>359.87990486316215</v>
      </c>
    </row>
    <row r="2324" spans="2:10">
      <c r="B2324" s="15">
        <v>24.21</v>
      </c>
      <c r="C2324" s="16">
        <v>62.56</v>
      </c>
      <c r="D2324" s="15">
        <v>65.308000000000007</v>
      </c>
      <c r="E2324" s="17">
        <f t="shared" si="182"/>
        <v>0.10884666666666667</v>
      </c>
      <c r="F2324" s="17">
        <f t="shared" si="180"/>
        <v>7.9319497623795018E-2</v>
      </c>
      <c r="G2324" s="17">
        <f t="shared" si="181"/>
        <v>305.22129772966758</v>
      </c>
      <c r="H2324" s="16">
        <f t="shared" si="184"/>
        <v>367.78129772966759</v>
      </c>
      <c r="I2324" s="46">
        <v>6.06</v>
      </c>
      <c r="J2324" s="16">
        <f t="shared" si="183"/>
        <v>361.72129772966758</v>
      </c>
    </row>
    <row r="2325" spans="2:10">
      <c r="B2325" s="15">
        <v>24.35</v>
      </c>
      <c r="C2325" s="16">
        <v>62.8</v>
      </c>
      <c r="D2325" s="15">
        <v>65.335999999999999</v>
      </c>
      <c r="E2325" s="17">
        <f t="shared" si="182"/>
        <v>0.10889333333333334</v>
      </c>
      <c r="F2325" s="17">
        <f t="shared" si="180"/>
        <v>7.9323651533415765E-2</v>
      </c>
      <c r="G2325" s="17">
        <f t="shared" si="181"/>
        <v>306.97023560170265</v>
      </c>
      <c r="H2325" s="16">
        <f t="shared" si="184"/>
        <v>369.77023560170267</v>
      </c>
      <c r="I2325" s="46">
        <v>6.06</v>
      </c>
      <c r="J2325" s="16">
        <f t="shared" si="183"/>
        <v>363.71023560170266</v>
      </c>
    </row>
    <row r="2326" spans="2:10">
      <c r="B2326" s="15">
        <v>24.39</v>
      </c>
      <c r="C2326" s="16">
        <v>62.95</v>
      </c>
      <c r="D2326" s="15">
        <v>65.361000000000004</v>
      </c>
      <c r="E2326" s="17">
        <f t="shared" si="182"/>
        <v>0.108935</v>
      </c>
      <c r="F2326" s="17">
        <f t="shared" si="180"/>
        <v>7.9327360748958103E-2</v>
      </c>
      <c r="G2326" s="17">
        <f t="shared" si="181"/>
        <v>307.46012182587759</v>
      </c>
      <c r="H2326" s="16">
        <f t="shared" si="184"/>
        <v>370.41012182587758</v>
      </c>
      <c r="I2326" s="46">
        <v>6.06</v>
      </c>
      <c r="J2326" s="16">
        <f t="shared" si="183"/>
        <v>364.35012182587758</v>
      </c>
    </row>
    <row r="2327" spans="2:10">
      <c r="B2327" s="15">
        <v>24.54</v>
      </c>
      <c r="C2327" s="16">
        <v>63.14</v>
      </c>
      <c r="D2327" s="15">
        <v>65.388999999999996</v>
      </c>
      <c r="E2327" s="17">
        <f t="shared" si="182"/>
        <v>0.10898166666666667</v>
      </c>
      <c r="F2327" s="17">
        <f t="shared" si="180"/>
        <v>7.9331515482214565E-2</v>
      </c>
      <c r="G2327" s="17">
        <f t="shared" si="181"/>
        <v>309.33481921824188</v>
      </c>
      <c r="H2327" s="16">
        <f t="shared" si="184"/>
        <v>372.47481921824186</v>
      </c>
      <c r="I2327" s="46">
        <v>6.01</v>
      </c>
      <c r="J2327" s="16">
        <f t="shared" si="183"/>
        <v>366.46481921824187</v>
      </c>
    </row>
    <row r="2328" spans="2:10">
      <c r="B2328" s="15">
        <v>24.65</v>
      </c>
      <c r="C2328" s="16">
        <v>63.28</v>
      </c>
      <c r="D2328" s="15">
        <v>65.412000000000006</v>
      </c>
      <c r="E2328" s="17">
        <f t="shared" si="182"/>
        <v>0.10902000000000002</v>
      </c>
      <c r="F2328" s="17">
        <f t="shared" si="180"/>
        <v>7.9334928624402737E-2</v>
      </c>
      <c r="G2328" s="17">
        <f t="shared" si="181"/>
        <v>310.70803777616146</v>
      </c>
      <c r="H2328" s="16">
        <f t="shared" si="184"/>
        <v>373.98803777616149</v>
      </c>
      <c r="I2328" s="46">
        <v>6.01</v>
      </c>
      <c r="J2328" s="16">
        <f t="shared" si="183"/>
        <v>367.97803777616144</v>
      </c>
    </row>
    <row r="2329" spans="2:10">
      <c r="B2329" s="15">
        <v>24.88</v>
      </c>
      <c r="C2329" s="16">
        <v>63.47</v>
      </c>
      <c r="D2329" s="15">
        <v>65.438999999999993</v>
      </c>
      <c r="E2329" s="17">
        <f t="shared" si="182"/>
        <v>0.109065</v>
      </c>
      <c r="F2329" s="17">
        <f t="shared" si="180"/>
        <v>7.9338935731305141E-2</v>
      </c>
      <c r="G2329" s="17">
        <f t="shared" si="181"/>
        <v>313.59130004289909</v>
      </c>
      <c r="H2329" s="16">
        <f t="shared" si="184"/>
        <v>377.06130004289912</v>
      </c>
      <c r="I2329" s="46">
        <v>6.06</v>
      </c>
      <c r="J2329" s="16">
        <f t="shared" si="183"/>
        <v>371.00130004289906</v>
      </c>
    </row>
    <row r="2330" spans="2:10">
      <c r="B2330" s="15">
        <v>25.02</v>
      </c>
      <c r="C2330" s="16">
        <v>63.66</v>
      </c>
      <c r="D2330" s="15">
        <v>65.465000000000003</v>
      </c>
      <c r="E2330" s="17">
        <f t="shared" si="182"/>
        <v>0.10910833333333335</v>
      </c>
      <c r="F2330" s="17">
        <f t="shared" si="180"/>
        <v>7.9342794809436637E-2</v>
      </c>
      <c r="G2330" s="17">
        <f t="shared" si="181"/>
        <v>315.34054302085468</v>
      </c>
      <c r="H2330" s="16">
        <f t="shared" si="184"/>
        <v>379.00054302085471</v>
      </c>
      <c r="I2330" s="46">
        <v>6.06</v>
      </c>
      <c r="J2330" s="16">
        <f t="shared" si="183"/>
        <v>372.94054302085465</v>
      </c>
    </row>
    <row r="2331" spans="2:10">
      <c r="B2331" s="15">
        <v>24.98</v>
      </c>
      <c r="C2331" s="16">
        <v>62.47</v>
      </c>
      <c r="D2331" s="15">
        <v>65.494</v>
      </c>
      <c r="E2331" s="17">
        <f t="shared" si="182"/>
        <v>0.10915666666666667</v>
      </c>
      <c r="F2331" s="17">
        <f t="shared" si="180"/>
        <v>7.9347099608726948E-2</v>
      </c>
      <c r="G2331" s="17">
        <f t="shared" si="181"/>
        <v>314.81932072098812</v>
      </c>
      <c r="H2331" s="16">
        <f t="shared" si="184"/>
        <v>377.28932072098814</v>
      </c>
      <c r="I2331" s="46">
        <v>5.96</v>
      </c>
      <c r="J2331" s="16">
        <f t="shared" si="183"/>
        <v>371.32932072098811</v>
      </c>
    </row>
    <row r="2332" spans="2:10">
      <c r="B2332" s="15">
        <v>24.98</v>
      </c>
      <c r="C2332" s="16">
        <v>62.71</v>
      </c>
      <c r="D2332" s="15">
        <v>65.516999999999996</v>
      </c>
      <c r="E2332" s="17">
        <f t="shared" si="182"/>
        <v>0.10919499999999999</v>
      </c>
      <c r="F2332" s="17">
        <f t="shared" si="180"/>
        <v>7.935051409205196E-2</v>
      </c>
      <c r="G2332" s="17">
        <f t="shared" si="181"/>
        <v>314.80577392380235</v>
      </c>
      <c r="H2332" s="16">
        <f t="shared" si="184"/>
        <v>377.51577392380233</v>
      </c>
      <c r="I2332" s="46">
        <v>6.06</v>
      </c>
      <c r="J2332" s="16">
        <f t="shared" si="183"/>
        <v>371.45577392380233</v>
      </c>
    </row>
    <row r="2333" spans="2:10">
      <c r="B2333" s="15">
        <v>25</v>
      </c>
      <c r="C2333" s="16">
        <v>61.89</v>
      </c>
      <c r="D2333" s="15">
        <v>65.543000000000006</v>
      </c>
      <c r="E2333" s="17">
        <f t="shared" si="182"/>
        <v>0.10923833333333334</v>
      </c>
      <c r="F2333" s="17">
        <f t="shared" si="180"/>
        <v>7.9354374296645394E-2</v>
      </c>
      <c r="G2333" s="17">
        <f t="shared" si="181"/>
        <v>315.04249414838927</v>
      </c>
      <c r="H2333" s="16">
        <f t="shared" si="184"/>
        <v>376.93249414838925</v>
      </c>
      <c r="I2333" s="46">
        <v>5.64</v>
      </c>
      <c r="J2333" s="16">
        <f t="shared" si="183"/>
        <v>371.29249414838927</v>
      </c>
    </row>
    <row r="2334" spans="2:10">
      <c r="B2334" s="15">
        <v>25.05</v>
      </c>
      <c r="C2334" s="16">
        <v>63.38</v>
      </c>
      <c r="D2334" s="15">
        <v>65.569000000000003</v>
      </c>
      <c r="E2334" s="17">
        <f t="shared" si="182"/>
        <v>0.10928166666666668</v>
      </c>
      <c r="F2334" s="17">
        <f t="shared" si="180"/>
        <v>7.9358234876835756E-2</v>
      </c>
      <c r="G2334" s="17">
        <f t="shared" si="181"/>
        <v>315.65722245306597</v>
      </c>
      <c r="H2334" s="16">
        <f t="shared" si="184"/>
        <v>379.03722245306597</v>
      </c>
      <c r="I2334" s="46">
        <v>6.44</v>
      </c>
      <c r="J2334" s="16">
        <f t="shared" si="183"/>
        <v>372.59722245306597</v>
      </c>
    </row>
    <row r="2335" spans="2:10">
      <c r="B2335" s="15">
        <v>24.91</v>
      </c>
      <c r="C2335" s="16">
        <v>61.89</v>
      </c>
      <c r="D2335" s="15">
        <v>65.596000000000004</v>
      </c>
      <c r="E2335" s="17">
        <f t="shared" si="182"/>
        <v>0.10932666666666667</v>
      </c>
      <c r="F2335" s="17">
        <f t="shared" si="180"/>
        <v>7.9362244338482144E-2</v>
      </c>
      <c r="G2335" s="17">
        <f t="shared" si="181"/>
        <v>313.87721211308201</v>
      </c>
      <c r="H2335" s="16">
        <f t="shared" si="184"/>
        <v>375.767212113082</v>
      </c>
      <c r="I2335" s="46">
        <v>5.69</v>
      </c>
      <c r="J2335" s="16">
        <f t="shared" si="183"/>
        <v>370.077212113082</v>
      </c>
    </row>
    <row r="2336" spans="2:10">
      <c r="B2336" s="15">
        <v>25.04</v>
      </c>
      <c r="C2336" s="16">
        <v>62.42</v>
      </c>
      <c r="D2336" s="15">
        <v>65.620999999999995</v>
      </c>
      <c r="E2336" s="17">
        <f t="shared" si="182"/>
        <v>0.10936833333333333</v>
      </c>
      <c r="F2336" s="17">
        <f t="shared" si="180"/>
        <v>7.9365957164226522E-2</v>
      </c>
      <c r="G2336" s="17">
        <f t="shared" si="181"/>
        <v>315.50051047940428</v>
      </c>
      <c r="H2336" s="16">
        <f t="shared" si="184"/>
        <v>377.9205104794043</v>
      </c>
      <c r="I2336" s="46">
        <v>6.06</v>
      </c>
      <c r="J2336" s="16">
        <f t="shared" si="183"/>
        <v>371.8605104794043</v>
      </c>
    </row>
    <row r="2337" spans="2:10">
      <c r="B2337" s="15">
        <v>25.09</v>
      </c>
      <c r="C2337" s="16">
        <v>62.56</v>
      </c>
      <c r="D2337" s="15">
        <v>65.647000000000006</v>
      </c>
      <c r="E2337" s="17">
        <f t="shared" si="182"/>
        <v>0.10941166666666668</v>
      </c>
      <c r="F2337" s="17">
        <f t="shared" si="180"/>
        <v>7.9369818871536629E-2</v>
      </c>
      <c r="G2337" s="17">
        <f t="shared" si="181"/>
        <v>316.11512230624106</v>
      </c>
      <c r="H2337" s="16">
        <f t="shared" si="184"/>
        <v>378.67512230624106</v>
      </c>
      <c r="I2337" s="46">
        <v>6.01</v>
      </c>
      <c r="J2337" s="16">
        <f t="shared" si="183"/>
        <v>372.66512230624107</v>
      </c>
    </row>
    <row r="2338" spans="2:10">
      <c r="B2338" s="15">
        <v>25.15</v>
      </c>
      <c r="C2338" s="16">
        <v>62.8</v>
      </c>
      <c r="D2338" s="15">
        <v>65.671999999999997</v>
      </c>
      <c r="E2338" s="17">
        <f t="shared" si="182"/>
        <v>0.10945333333333333</v>
      </c>
      <c r="F2338" s="17">
        <f t="shared" si="180"/>
        <v>7.937353240605434E-2</v>
      </c>
      <c r="G2338" s="17">
        <f t="shared" si="181"/>
        <v>316.85625217407664</v>
      </c>
      <c r="H2338" s="16">
        <f t="shared" si="184"/>
        <v>379.65625217407666</v>
      </c>
      <c r="I2338" s="46">
        <v>6.06</v>
      </c>
      <c r="J2338" s="16">
        <f t="shared" si="183"/>
        <v>373.59625217407665</v>
      </c>
    </row>
    <row r="2339" spans="2:10">
      <c r="B2339" s="15">
        <v>24.92</v>
      </c>
      <c r="C2339" s="16">
        <v>62.28</v>
      </c>
      <c r="D2339" s="15">
        <v>65.698999999999998</v>
      </c>
      <c r="E2339" s="17">
        <f t="shared" si="182"/>
        <v>0.10949833333333332</v>
      </c>
      <c r="F2339" s="17">
        <f t="shared" si="180"/>
        <v>7.937754341366049E-2</v>
      </c>
      <c r="G2339" s="17">
        <f t="shared" si="181"/>
        <v>313.94269623757833</v>
      </c>
      <c r="H2339" s="16">
        <f t="shared" si="184"/>
        <v>376.22269623757836</v>
      </c>
      <c r="I2339" s="46">
        <v>6.01</v>
      </c>
      <c r="J2339" s="16">
        <f t="shared" si="183"/>
        <v>370.21269623757831</v>
      </c>
    </row>
    <row r="2340" spans="2:10">
      <c r="B2340" s="15">
        <v>25.06</v>
      </c>
      <c r="C2340" s="16">
        <v>62.56</v>
      </c>
      <c r="D2340" s="15">
        <v>65.724000000000004</v>
      </c>
      <c r="E2340" s="17">
        <f t="shared" si="182"/>
        <v>0.10954000000000001</v>
      </c>
      <c r="F2340" s="17">
        <f t="shared" si="180"/>
        <v>7.9381257671058039E-2</v>
      </c>
      <c r="G2340" s="17">
        <f t="shared" si="181"/>
        <v>315.6916473135791</v>
      </c>
      <c r="H2340" s="16">
        <f t="shared" si="184"/>
        <v>378.2516473135791</v>
      </c>
      <c r="I2340" s="46">
        <v>6.06</v>
      </c>
      <c r="J2340" s="16">
        <f t="shared" si="183"/>
        <v>372.1916473135791</v>
      </c>
    </row>
    <row r="2341" spans="2:10">
      <c r="B2341" s="15">
        <v>25.03</v>
      </c>
      <c r="C2341" s="16">
        <v>62.75</v>
      </c>
      <c r="D2341" s="15">
        <v>65.751000000000005</v>
      </c>
      <c r="E2341" s="17">
        <f t="shared" si="182"/>
        <v>0.10958500000000002</v>
      </c>
      <c r="F2341" s="17">
        <f t="shared" si="180"/>
        <v>7.9385269459488386E-2</v>
      </c>
      <c r="G2341" s="17">
        <f t="shared" si="181"/>
        <v>315.29778975900842</v>
      </c>
      <c r="H2341" s="16">
        <f t="shared" si="184"/>
        <v>378.04778975900842</v>
      </c>
      <c r="I2341" s="46">
        <v>6.01</v>
      </c>
      <c r="J2341" s="16">
        <f t="shared" si="183"/>
        <v>372.03778975900843</v>
      </c>
    </row>
    <row r="2342" spans="2:10">
      <c r="B2342" s="15">
        <v>25.05</v>
      </c>
      <c r="C2342" s="16">
        <v>62.18</v>
      </c>
      <c r="D2342" s="15">
        <v>65.775000000000006</v>
      </c>
      <c r="E2342" s="17">
        <f t="shared" si="182"/>
        <v>0.109625</v>
      </c>
      <c r="F2342" s="17">
        <f t="shared" si="180"/>
        <v>7.9388835834081531E-2</v>
      </c>
      <c r="G2342" s="17">
        <f t="shared" si="181"/>
        <v>315.53555026746051</v>
      </c>
      <c r="H2342" s="16">
        <f t="shared" si="184"/>
        <v>377.71555026746051</v>
      </c>
      <c r="I2342" s="46">
        <v>5.85</v>
      </c>
      <c r="J2342" s="16">
        <f t="shared" si="183"/>
        <v>371.86555026746049</v>
      </c>
    </row>
    <row r="2343" spans="2:10">
      <c r="B2343" s="15">
        <v>24.72</v>
      </c>
      <c r="C2343" s="16">
        <v>62.28</v>
      </c>
      <c r="D2343" s="15">
        <v>65.801000000000002</v>
      </c>
      <c r="E2343" s="17">
        <f t="shared" si="182"/>
        <v>0.10966833333333334</v>
      </c>
      <c r="F2343" s="17">
        <f t="shared" si="180"/>
        <v>7.9392699768180419E-2</v>
      </c>
      <c r="G2343" s="17">
        <f t="shared" si="181"/>
        <v>311.36364013543044</v>
      </c>
      <c r="H2343" s="16">
        <f t="shared" si="184"/>
        <v>373.64364013543047</v>
      </c>
      <c r="I2343" s="46">
        <v>6.06</v>
      </c>
      <c r="J2343" s="16">
        <f t="shared" si="183"/>
        <v>367.58364013543041</v>
      </c>
    </row>
    <row r="2344" spans="2:10">
      <c r="B2344" s="15">
        <v>24.74</v>
      </c>
      <c r="C2344" s="16">
        <v>62.51</v>
      </c>
      <c r="D2344" s="15">
        <v>65.828000000000003</v>
      </c>
      <c r="E2344" s="17">
        <f t="shared" si="182"/>
        <v>0.10971333333333333</v>
      </c>
      <c r="F2344" s="17">
        <f t="shared" si="180"/>
        <v>7.9396712713250051E-2</v>
      </c>
      <c r="G2344" s="17">
        <f t="shared" si="181"/>
        <v>311.59980249246877</v>
      </c>
      <c r="H2344" s="16">
        <f t="shared" si="184"/>
        <v>374.10980249246876</v>
      </c>
      <c r="I2344" s="46">
        <v>6.06</v>
      </c>
      <c r="J2344" s="16">
        <f t="shared" si="183"/>
        <v>368.04980249246876</v>
      </c>
    </row>
    <row r="2345" spans="2:10">
      <c r="B2345" s="15">
        <v>24.81</v>
      </c>
      <c r="C2345" s="16">
        <v>62.71</v>
      </c>
      <c r="D2345" s="15">
        <v>65.852000000000004</v>
      </c>
      <c r="E2345" s="17">
        <f t="shared" si="182"/>
        <v>0.10975333333333336</v>
      </c>
      <c r="F2345" s="17">
        <f t="shared" si="180"/>
        <v>7.9400280116114275E-2</v>
      </c>
      <c r="G2345" s="17">
        <f t="shared" si="181"/>
        <v>312.46741149676137</v>
      </c>
      <c r="H2345" s="16">
        <f t="shared" si="184"/>
        <v>375.17741149676135</v>
      </c>
      <c r="I2345" s="46">
        <v>6.01</v>
      </c>
      <c r="J2345" s="16">
        <f t="shared" si="183"/>
        <v>369.16741149676136</v>
      </c>
    </row>
    <row r="2346" spans="2:10">
      <c r="B2346" s="15">
        <v>24.88</v>
      </c>
      <c r="C2346" s="16">
        <v>62.37</v>
      </c>
      <c r="D2346" s="15">
        <v>65.882000000000005</v>
      </c>
      <c r="E2346" s="17">
        <f t="shared" si="182"/>
        <v>0.10980333333333335</v>
      </c>
      <c r="F2346" s="17">
        <f t="shared" si="180"/>
        <v>7.9404739820530687E-2</v>
      </c>
      <c r="G2346" s="17">
        <f t="shared" si="181"/>
        <v>313.3314214772742</v>
      </c>
      <c r="H2346" s="16">
        <f t="shared" si="184"/>
        <v>375.70142147727421</v>
      </c>
      <c r="I2346" s="46">
        <v>6.01</v>
      </c>
      <c r="J2346" s="16">
        <f t="shared" si="183"/>
        <v>369.69142147727422</v>
      </c>
    </row>
    <row r="2347" spans="2:10">
      <c r="B2347" s="15">
        <v>24.94</v>
      </c>
      <c r="C2347" s="16">
        <v>62.47</v>
      </c>
      <c r="D2347" s="15">
        <v>65.903000000000006</v>
      </c>
      <c r="E2347" s="17">
        <f t="shared" si="182"/>
        <v>0.10983833333333334</v>
      </c>
      <c r="F2347" s="17">
        <f t="shared" si="180"/>
        <v>7.9407861911716809E-2</v>
      </c>
      <c r="G2347" s="17">
        <f t="shared" si="181"/>
        <v>314.07469486746186</v>
      </c>
      <c r="H2347" s="16">
        <f t="shared" si="184"/>
        <v>376.54469486746189</v>
      </c>
      <c r="I2347" s="46">
        <v>6.01</v>
      </c>
      <c r="J2347" s="16">
        <f t="shared" si="183"/>
        <v>370.53469486746184</v>
      </c>
    </row>
    <row r="2348" spans="2:10">
      <c r="B2348" s="15">
        <v>25.06</v>
      </c>
      <c r="C2348" s="16">
        <v>62.75</v>
      </c>
      <c r="D2348" s="15">
        <v>65.930000000000007</v>
      </c>
      <c r="E2348" s="17">
        <f t="shared" si="182"/>
        <v>0.10988333333333335</v>
      </c>
      <c r="F2348" s="17">
        <f t="shared" si="180"/>
        <v>7.9411876389728325E-2</v>
      </c>
      <c r="G2348" s="17">
        <f t="shared" si="181"/>
        <v>315.56992655624282</v>
      </c>
      <c r="H2348" s="16">
        <f t="shared" si="184"/>
        <v>378.31992655624282</v>
      </c>
      <c r="I2348" s="46">
        <v>6.01</v>
      </c>
      <c r="J2348" s="16">
        <f t="shared" si="183"/>
        <v>372.30992655624283</v>
      </c>
    </row>
    <row r="2349" spans="2:10">
      <c r="B2349" s="15">
        <v>25</v>
      </c>
      <c r="C2349" s="16">
        <v>62.04</v>
      </c>
      <c r="D2349" s="15">
        <v>65.954999999999998</v>
      </c>
      <c r="E2349" s="17">
        <f t="shared" si="182"/>
        <v>0.10992500000000001</v>
      </c>
      <c r="F2349" s="17">
        <f t="shared" si="180"/>
        <v>7.9415593860933456E-2</v>
      </c>
      <c r="G2349" s="17">
        <f t="shared" si="181"/>
        <v>314.7996354944861</v>
      </c>
      <c r="H2349" s="16">
        <f t="shared" si="184"/>
        <v>376.83963549448612</v>
      </c>
      <c r="I2349" s="46">
        <v>6.01</v>
      </c>
      <c r="J2349" s="16">
        <f t="shared" si="183"/>
        <v>370.82963549448607</v>
      </c>
    </row>
    <row r="2350" spans="2:10">
      <c r="B2350" s="15">
        <v>24.9</v>
      </c>
      <c r="C2350" s="16">
        <v>62.28</v>
      </c>
      <c r="D2350" s="15">
        <v>65.98</v>
      </c>
      <c r="E2350" s="17">
        <f t="shared" si="182"/>
        <v>0.10996666666666668</v>
      </c>
      <c r="F2350" s="17">
        <f t="shared" si="180"/>
        <v>7.9419311680203372E-2</v>
      </c>
      <c r="G2350" s="17">
        <f t="shared" si="181"/>
        <v>313.5257593299786</v>
      </c>
      <c r="H2350" s="16">
        <f t="shared" si="184"/>
        <v>375.80575932997863</v>
      </c>
      <c r="I2350" s="46">
        <v>6.06</v>
      </c>
      <c r="J2350" s="16">
        <f t="shared" si="183"/>
        <v>369.74575932997857</v>
      </c>
    </row>
    <row r="2351" spans="2:10">
      <c r="B2351" s="15">
        <v>25</v>
      </c>
      <c r="C2351" s="16">
        <v>62.47</v>
      </c>
      <c r="D2351" s="15">
        <v>66.007999999999996</v>
      </c>
      <c r="E2351" s="17">
        <f t="shared" si="182"/>
        <v>0.11001333333333334</v>
      </c>
      <c r="F2351" s="17">
        <f t="shared" si="180"/>
        <v>7.9423476051068573E-2</v>
      </c>
      <c r="G2351" s="17">
        <f t="shared" si="181"/>
        <v>314.76839396861988</v>
      </c>
      <c r="H2351" s="16">
        <f t="shared" si="184"/>
        <v>377.2383939686199</v>
      </c>
      <c r="I2351" s="46">
        <v>5.96</v>
      </c>
      <c r="J2351" s="16">
        <f t="shared" si="183"/>
        <v>371.27839396861987</v>
      </c>
    </row>
    <row r="2352" spans="2:10">
      <c r="B2352" s="15">
        <v>25.19</v>
      </c>
      <c r="C2352" s="16">
        <v>62.66</v>
      </c>
      <c r="D2352" s="15">
        <v>66.031000000000006</v>
      </c>
      <c r="E2352" s="17">
        <f t="shared" si="182"/>
        <v>0.11005166666666669</v>
      </c>
      <c r="F2352" s="17">
        <f t="shared" si="180"/>
        <v>7.9426897110997471E-2</v>
      </c>
      <c r="G2352" s="17">
        <f t="shared" si="181"/>
        <v>317.14697308139193</v>
      </c>
      <c r="H2352" s="16">
        <f t="shared" si="184"/>
        <v>379.8069730813919</v>
      </c>
      <c r="I2352" s="46">
        <v>6.01</v>
      </c>
      <c r="J2352" s="16">
        <f t="shared" si="183"/>
        <v>373.79697308139191</v>
      </c>
    </row>
    <row r="2353" spans="2:10">
      <c r="B2353" s="15">
        <v>24.86</v>
      </c>
      <c r="C2353" s="16">
        <v>62.08</v>
      </c>
      <c r="D2353" s="15">
        <v>66.066999999999993</v>
      </c>
      <c r="E2353" s="17">
        <f t="shared" si="182"/>
        <v>0.11011166666666668</v>
      </c>
      <c r="F2353" s="17">
        <f t="shared" si="180"/>
        <v>7.9432252405193554E-2</v>
      </c>
      <c r="G2353" s="17">
        <f t="shared" si="181"/>
        <v>312.97110741850958</v>
      </c>
      <c r="H2353" s="16">
        <f t="shared" si="184"/>
        <v>375.05110741850956</v>
      </c>
      <c r="I2353" s="46">
        <v>6.06</v>
      </c>
      <c r="J2353" s="16">
        <f t="shared" si="183"/>
        <v>368.99110741850956</v>
      </c>
    </row>
    <row r="2354" spans="2:10">
      <c r="B2354" s="15">
        <v>24.8</v>
      </c>
      <c r="C2354" s="16">
        <v>62.32</v>
      </c>
      <c r="D2354" s="15">
        <v>66.099999999999994</v>
      </c>
      <c r="E2354" s="17">
        <f t="shared" si="182"/>
        <v>0.11016666666666666</v>
      </c>
      <c r="F2354" s="17">
        <f t="shared" si="180"/>
        <v>7.9437162059303623E-2</v>
      </c>
      <c r="G2354" s="17">
        <f t="shared" si="181"/>
        <v>312.19645008825489</v>
      </c>
      <c r="H2354" s="16">
        <f t="shared" si="184"/>
        <v>374.51645008825489</v>
      </c>
      <c r="I2354" s="46">
        <v>6.01</v>
      </c>
      <c r="J2354" s="16">
        <f t="shared" si="183"/>
        <v>368.50645008825489</v>
      </c>
    </row>
    <row r="2355" spans="2:10">
      <c r="B2355" s="15">
        <v>25.01</v>
      </c>
      <c r="C2355" s="16">
        <v>62.51</v>
      </c>
      <c r="D2355" s="15">
        <v>66.126000000000005</v>
      </c>
      <c r="E2355" s="17">
        <f t="shared" si="182"/>
        <v>0.11021000000000002</v>
      </c>
      <c r="F2355" s="17">
        <f t="shared" si="180"/>
        <v>7.944103069912041E-2</v>
      </c>
      <c r="G2355" s="17">
        <f t="shared" si="181"/>
        <v>314.8247168988068</v>
      </c>
      <c r="H2355" s="16">
        <f t="shared" si="184"/>
        <v>377.33471689880679</v>
      </c>
      <c r="I2355" s="46">
        <v>6.01</v>
      </c>
      <c r="J2355" s="16">
        <f t="shared" si="183"/>
        <v>371.3247168988068</v>
      </c>
    </row>
    <row r="2356" spans="2:10">
      <c r="B2356" s="15">
        <v>25.04</v>
      </c>
      <c r="C2356" s="16">
        <v>62.66</v>
      </c>
      <c r="D2356" s="15">
        <v>66.150999999999996</v>
      </c>
      <c r="E2356" s="17">
        <f t="shared" si="182"/>
        <v>0.11025166666666668</v>
      </c>
      <c r="F2356" s="17">
        <f t="shared" si="180"/>
        <v>7.9444750900464753E-2</v>
      </c>
      <c r="G2356" s="17">
        <f t="shared" si="181"/>
        <v>315.18759535632853</v>
      </c>
      <c r="H2356" s="16">
        <f t="shared" si="184"/>
        <v>377.8475953563285</v>
      </c>
      <c r="I2356" s="46">
        <v>6.01</v>
      </c>
      <c r="J2356" s="16">
        <f t="shared" si="183"/>
        <v>371.83759535632851</v>
      </c>
    </row>
    <row r="2357" spans="2:10">
      <c r="B2357" s="15">
        <v>24.73</v>
      </c>
      <c r="C2357" s="16">
        <v>62.75</v>
      </c>
      <c r="D2357" s="15">
        <v>66.177999999999997</v>
      </c>
      <c r="E2357" s="17">
        <f t="shared" si="182"/>
        <v>0.11029666666666667</v>
      </c>
      <c r="F2357" s="17">
        <f t="shared" si="180"/>
        <v>7.9448769109295256E-2</v>
      </c>
      <c r="G2357" s="17">
        <f t="shared" si="181"/>
        <v>311.26976889949913</v>
      </c>
      <c r="H2357" s="16">
        <f t="shared" si="184"/>
        <v>374.01976889949913</v>
      </c>
      <c r="I2357" s="46">
        <v>6.06</v>
      </c>
      <c r="J2357" s="16">
        <f t="shared" si="183"/>
        <v>367.95976889949912</v>
      </c>
    </row>
    <row r="2358" spans="2:10">
      <c r="B2358" s="15">
        <v>24.97</v>
      </c>
      <c r="C2358" s="16">
        <v>62.95</v>
      </c>
      <c r="D2358" s="15">
        <v>66.200999999999993</v>
      </c>
      <c r="E2358" s="17">
        <f t="shared" si="182"/>
        <v>0.110335</v>
      </c>
      <c r="F2358" s="17">
        <f t="shared" si="180"/>
        <v>7.9452192348547307E-2</v>
      </c>
      <c r="G2358" s="17">
        <f t="shared" si="181"/>
        <v>314.27704210425787</v>
      </c>
      <c r="H2358" s="16">
        <f t="shared" si="184"/>
        <v>377.22704210425786</v>
      </c>
      <c r="I2358" s="46">
        <v>6.01</v>
      </c>
      <c r="J2358" s="16">
        <f t="shared" si="183"/>
        <v>371.21704210425787</v>
      </c>
    </row>
    <row r="2359" spans="2:10">
      <c r="B2359" s="15">
        <v>25.27</v>
      </c>
      <c r="C2359" s="16">
        <v>63.14</v>
      </c>
      <c r="D2359" s="15">
        <v>66.227000000000004</v>
      </c>
      <c r="E2359" s="17">
        <f t="shared" si="182"/>
        <v>0.11037833333333336</v>
      </c>
      <c r="F2359" s="17">
        <f t="shared" si="180"/>
        <v>7.9456062452507359E-2</v>
      </c>
      <c r="G2359" s="17">
        <f t="shared" si="181"/>
        <v>318.03740608344941</v>
      </c>
      <c r="H2359" s="16">
        <f t="shared" si="184"/>
        <v>381.1774060834494</v>
      </c>
      <c r="I2359" s="46">
        <v>6.01</v>
      </c>
      <c r="J2359" s="16">
        <f t="shared" si="183"/>
        <v>375.16740608344941</v>
      </c>
    </row>
    <row r="2360" spans="2:10">
      <c r="B2360" s="15">
        <v>25.41</v>
      </c>
      <c r="C2360" s="16">
        <v>63.33</v>
      </c>
      <c r="D2360" s="15">
        <v>66.254000000000005</v>
      </c>
      <c r="E2360" s="17">
        <f t="shared" si="182"/>
        <v>0.11042333333333335</v>
      </c>
      <c r="F2360" s="17">
        <f t="shared" si="180"/>
        <v>7.9460081805694485E-2</v>
      </c>
      <c r="G2360" s="17">
        <f t="shared" si="181"/>
        <v>319.78320966413855</v>
      </c>
      <c r="H2360" s="16">
        <f t="shared" si="184"/>
        <v>383.11320966413854</v>
      </c>
      <c r="I2360" s="46">
        <v>6.01</v>
      </c>
      <c r="J2360" s="16">
        <f t="shared" si="183"/>
        <v>377.10320966413855</v>
      </c>
    </row>
    <row r="2361" spans="2:10">
      <c r="B2361" s="15">
        <v>23.64</v>
      </c>
      <c r="C2361" s="16">
        <v>63.52</v>
      </c>
      <c r="D2361" s="15">
        <v>66.328999999999994</v>
      </c>
      <c r="E2361" s="17">
        <f t="shared" si="182"/>
        <v>0.11054833333333333</v>
      </c>
      <c r="F2361" s="17">
        <f t="shared" si="180"/>
        <v>7.9471248809589071E-2</v>
      </c>
      <c r="G2361" s="17">
        <f t="shared" si="181"/>
        <v>297.46606922763715</v>
      </c>
      <c r="H2361" s="16">
        <f t="shared" si="184"/>
        <v>360.98606922763713</v>
      </c>
      <c r="I2361" s="46">
        <v>6.01</v>
      </c>
      <c r="J2361" s="16">
        <f t="shared" si="183"/>
        <v>354.97606922763714</v>
      </c>
    </row>
    <row r="2362" spans="2:10">
      <c r="B2362" s="15">
        <v>23.68</v>
      </c>
      <c r="C2362" s="16">
        <v>62.23</v>
      </c>
      <c r="D2362" s="15">
        <v>66.364999999999995</v>
      </c>
      <c r="E2362" s="17">
        <f t="shared" si="182"/>
        <v>0.11060833333333332</v>
      </c>
      <c r="F2362" s="17">
        <f t="shared" si="180"/>
        <v>7.9476610086411506E-2</v>
      </c>
      <c r="G2362" s="17">
        <f t="shared" si="181"/>
        <v>297.94929570163788</v>
      </c>
      <c r="H2362" s="16">
        <f t="shared" si="184"/>
        <v>360.1792957016379</v>
      </c>
      <c r="I2362" s="46">
        <v>5.37</v>
      </c>
      <c r="J2362" s="16">
        <f t="shared" si="183"/>
        <v>354.80929570163789</v>
      </c>
    </row>
    <row r="2363" spans="2:10">
      <c r="B2363" s="15">
        <v>23.62</v>
      </c>
      <c r="C2363" s="16">
        <v>62.85</v>
      </c>
      <c r="D2363" s="15">
        <v>66.391000000000005</v>
      </c>
      <c r="E2363" s="17">
        <f t="shared" si="182"/>
        <v>0.11065166666666668</v>
      </c>
      <c r="F2363" s="17">
        <f t="shared" si="180"/>
        <v>7.9480482569563499E-2</v>
      </c>
      <c r="G2363" s="17">
        <f t="shared" si="181"/>
        <v>297.17987657318423</v>
      </c>
      <c r="H2363" s="16">
        <f t="shared" si="184"/>
        <v>360.02987657318425</v>
      </c>
      <c r="I2363" s="46">
        <v>6.01</v>
      </c>
      <c r="J2363" s="16">
        <f t="shared" si="183"/>
        <v>354.01987657318421</v>
      </c>
    </row>
    <row r="2364" spans="2:10">
      <c r="B2364" s="15">
        <v>23.74</v>
      </c>
      <c r="C2364" s="16">
        <v>62.9</v>
      </c>
      <c r="D2364" s="15">
        <v>66.415000000000006</v>
      </c>
      <c r="E2364" s="17">
        <f t="shared" si="182"/>
        <v>0.11069166666666667</v>
      </c>
      <c r="F2364" s="17">
        <f t="shared" si="180"/>
        <v>7.9484057504356775E-2</v>
      </c>
      <c r="G2364" s="17">
        <f t="shared" si="181"/>
        <v>298.67624710400236</v>
      </c>
      <c r="H2364" s="16">
        <f t="shared" si="184"/>
        <v>361.57624710400233</v>
      </c>
      <c r="I2364" s="46">
        <v>6.01</v>
      </c>
      <c r="J2364" s="16">
        <f t="shared" si="183"/>
        <v>355.56624710400234</v>
      </c>
    </row>
    <row r="2365" spans="2:10">
      <c r="B2365" s="15">
        <v>24.01</v>
      </c>
      <c r="C2365" s="16">
        <v>63.04</v>
      </c>
      <c r="D2365" s="15">
        <v>66.442999999999998</v>
      </c>
      <c r="E2365" s="17">
        <f t="shared" si="182"/>
        <v>0.11073833333333334</v>
      </c>
      <c r="F2365" s="17">
        <f t="shared" si="180"/>
        <v>7.9488228668093963E-2</v>
      </c>
      <c r="G2365" s="17">
        <f t="shared" si="181"/>
        <v>302.05730335562822</v>
      </c>
      <c r="H2365" s="16">
        <f t="shared" si="184"/>
        <v>365.09730335562824</v>
      </c>
      <c r="I2365" s="46">
        <v>6.01</v>
      </c>
      <c r="J2365" s="16">
        <f t="shared" si="183"/>
        <v>359.08730335562825</v>
      </c>
    </row>
    <row r="2366" spans="2:10">
      <c r="B2366" s="15">
        <v>24.13</v>
      </c>
      <c r="C2366" s="16">
        <v>63.23</v>
      </c>
      <c r="D2366" s="15">
        <v>66.468000000000004</v>
      </c>
      <c r="E2366" s="17">
        <f t="shared" si="182"/>
        <v>0.11078</v>
      </c>
      <c r="F2366" s="17">
        <f t="shared" si="180"/>
        <v>7.9491953291390596E-2</v>
      </c>
      <c r="G2366" s="17">
        <f t="shared" si="181"/>
        <v>303.55273711224061</v>
      </c>
      <c r="H2366" s="16">
        <f t="shared" si="184"/>
        <v>366.78273711224062</v>
      </c>
      <c r="I2366" s="46">
        <v>5.96</v>
      </c>
      <c r="J2366" s="16">
        <f t="shared" si="183"/>
        <v>360.82273711224059</v>
      </c>
    </row>
    <row r="2367" spans="2:10">
      <c r="B2367" s="15">
        <v>24.35</v>
      </c>
      <c r="C2367" s="16">
        <v>63.43</v>
      </c>
      <c r="D2367" s="15">
        <v>66.494</v>
      </c>
      <c r="E2367" s="17">
        <f t="shared" si="182"/>
        <v>0.11082333333333333</v>
      </c>
      <c r="F2367" s="17">
        <f t="shared" si="180"/>
        <v>7.9495827269913E-2</v>
      </c>
      <c r="G2367" s="17">
        <f t="shared" si="181"/>
        <v>306.30538527920714</v>
      </c>
      <c r="H2367" s="16">
        <f t="shared" si="184"/>
        <v>369.73538527920715</v>
      </c>
      <c r="I2367" s="46">
        <v>6.01</v>
      </c>
      <c r="J2367" s="16">
        <f t="shared" si="183"/>
        <v>363.72538527920716</v>
      </c>
    </row>
    <row r="2368" spans="2:10">
      <c r="B2368" s="15">
        <v>24.6</v>
      </c>
      <c r="C2368" s="16">
        <v>63.62</v>
      </c>
      <c r="D2368" s="15">
        <v>66.522000000000006</v>
      </c>
      <c r="E2368" s="17">
        <f t="shared" si="182"/>
        <v>0.11087000000000002</v>
      </c>
      <c r="F2368" s="17">
        <f t="shared" si="180"/>
        <v>7.9499999669081403E-2</v>
      </c>
      <c r="G2368" s="17">
        <f t="shared" si="181"/>
        <v>309.43396355216925</v>
      </c>
      <c r="H2368" s="16">
        <f t="shared" si="184"/>
        <v>373.05396355216925</v>
      </c>
      <c r="I2368" s="46">
        <v>6.06</v>
      </c>
      <c r="J2368" s="16">
        <f t="shared" si="183"/>
        <v>366.99396355216925</v>
      </c>
    </row>
    <row r="2369" spans="2:10">
      <c r="B2369" s="15">
        <v>24.61</v>
      </c>
      <c r="C2369" s="16">
        <v>62.75</v>
      </c>
      <c r="D2369" s="15">
        <v>66.548000000000002</v>
      </c>
      <c r="E2369" s="17">
        <f t="shared" si="182"/>
        <v>0.11091333333333335</v>
      </c>
      <c r="F2369" s="17">
        <f t="shared" si="180"/>
        <v>7.9503874431930535E-2</v>
      </c>
      <c r="G2369" s="17">
        <f t="shared" si="181"/>
        <v>309.54466277075011</v>
      </c>
      <c r="H2369" s="16">
        <f t="shared" si="184"/>
        <v>372.29466277075011</v>
      </c>
      <c r="I2369" s="46">
        <v>6.28</v>
      </c>
      <c r="J2369" s="16">
        <f t="shared" si="183"/>
        <v>366.01466277075008</v>
      </c>
    </row>
    <row r="2370" spans="2:10">
      <c r="B2370" s="15">
        <v>24.34</v>
      </c>
      <c r="C2370" s="16">
        <v>62.13</v>
      </c>
      <c r="D2370" s="15">
        <v>66.573999999999998</v>
      </c>
      <c r="E2370" s="17">
        <f t="shared" si="182"/>
        <v>0.11095666666666666</v>
      </c>
      <c r="F2370" s="17">
        <f t="shared" si="180"/>
        <v>7.9507749572503422E-2</v>
      </c>
      <c r="G2370" s="17">
        <f t="shared" si="181"/>
        <v>306.13368043833589</v>
      </c>
      <c r="H2370" s="16">
        <f t="shared" si="184"/>
        <v>368.26368043833588</v>
      </c>
      <c r="I2370" s="46">
        <v>5.85</v>
      </c>
      <c r="J2370" s="16">
        <f t="shared" si="183"/>
        <v>362.41368043833586</v>
      </c>
    </row>
    <row r="2371" spans="2:10">
      <c r="B2371" s="15">
        <v>24.34</v>
      </c>
      <c r="C2371" s="16">
        <v>62.42</v>
      </c>
      <c r="D2371" s="15">
        <v>66.599000000000004</v>
      </c>
      <c r="E2371" s="17">
        <f t="shared" si="182"/>
        <v>0.11099833333333335</v>
      </c>
      <c r="F2371" s="17">
        <f t="shared" si="180"/>
        <v>7.9511476025470901E-2</v>
      </c>
      <c r="G2371" s="17">
        <f t="shared" si="181"/>
        <v>306.11933291494756</v>
      </c>
      <c r="H2371" s="16">
        <f t="shared" si="184"/>
        <v>368.53933291494758</v>
      </c>
      <c r="I2371" s="46">
        <v>6.01</v>
      </c>
      <c r="J2371" s="16">
        <f t="shared" si="183"/>
        <v>362.52933291494759</v>
      </c>
    </row>
    <row r="2372" spans="2:10">
      <c r="B2372" s="15">
        <v>24.28</v>
      </c>
      <c r="C2372" s="16">
        <v>62.56</v>
      </c>
      <c r="D2372" s="15">
        <v>66.626000000000005</v>
      </c>
      <c r="E2372" s="17">
        <f t="shared" si="182"/>
        <v>0.11104333333333334</v>
      </c>
      <c r="F2372" s="17">
        <f t="shared" si="180"/>
        <v>7.9515500987041382E-2</v>
      </c>
      <c r="G2372" s="17">
        <f t="shared" si="181"/>
        <v>305.34926773531748</v>
      </c>
      <c r="H2372" s="16">
        <f t="shared" si="184"/>
        <v>367.90926773531748</v>
      </c>
      <c r="I2372" s="46">
        <v>5.96</v>
      </c>
      <c r="J2372" s="16">
        <f t="shared" si="183"/>
        <v>361.94926773531751</v>
      </c>
    </row>
    <row r="2373" spans="2:10">
      <c r="B2373" s="15">
        <v>24.34</v>
      </c>
      <c r="C2373" s="16">
        <v>62.71</v>
      </c>
      <c r="D2373" s="15">
        <v>66.647999999999996</v>
      </c>
      <c r="E2373" s="17">
        <f t="shared" si="182"/>
        <v>0.11108</v>
      </c>
      <c r="F2373" s="17">
        <f t="shared" si="180"/>
        <v>7.9518780886660603E-2</v>
      </c>
      <c r="G2373" s="17">
        <f t="shared" si="181"/>
        <v>306.09121176910639</v>
      </c>
      <c r="H2373" s="16">
        <f t="shared" si="184"/>
        <v>368.80121176910637</v>
      </c>
      <c r="I2373" s="46">
        <v>6.01</v>
      </c>
      <c r="J2373" s="16">
        <f t="shared" si="183"/>
        <v>362.79121176910638</v>
      </c>
    </row>
    <row r="2374" spans="2:10">
      <c r="B2374" s="15">
        <v>24.44</v>
      </c>
      <c r="C2374" s="16">
        <v>62.04</v>
      </c>
      <c r="D2374" s="15">
        <v>66.674999999999997</v>
      </c>
      <c r="E2374" s="17">
        <f t="shared" si="182"/>
        <v>0.111125</v>
      </c>
      <c r="F2374" s="17">
        <f t="shared" si="180"/>
        <v>7.952280658784458E-2</v>
      </c>
      <c r="G2374" s="17">
        <f t="shared" si="181"/>
        <v>307.33321733309856</v>
      </c>
      <c r="H2374" s="16">
        <f t="shared" si="184"/>
        <v>369.37321733309858</v>
      </c>
      <c r="I2374" s="46">
        <v>5.69</v>
      </c>
      <c r="J2374" s="16">
        <f t="shared" si="183"/>
        <v>363.68321733309858</v>
      </c>
    </row>
    <row r="2375" spans="2:10">
      <c r="B2375" s="15">
        <v>24.44</v>
      </c>
      <c r="C2375" s="16">
        <v>62.08</v>
      </c>
      <c r="D2375" s="15">
        <v>66.700999999999993</v>
      </c>
      <c r="E2375" s="17">
        <f t="shared" si="182"/>
        <v>0.11116833333333333</v>
      </c>
      <c r="F2375" s="17">
        <f t="shared" si="180"/>
        <v>7.9526683574246734E-2</v>
      </c>
      <c r="G2375" s="17">
        <f t="shared" si="181"/>
        <v>307.31823460464847</v>
      </c>
      <c r="H2375" s="16">
        <f t="shared" si="184"/>
        <v>369.39823460464845</v>
      </c>
      <c r="I2375" s="46">
        <v>6.01</v>
      </c>
      <c r="J2375" s="16">
        <f t="shared" si="183"/>
        <v>363.38823460464846</v>
      </c>
    </row>
    <row r="2376" spans="2:10">
      <c r="B2376" s="15">
        <v>24.6</v>
      </c>
      <c r="C2376" s="16">
        <v>62.37</v>
      </c>
      <c r="D2376" s="15">
        <v>66.727000000000004</v>
      </c>
      <c r="E2376" s="17">
        <f t="shared" si="182"/>
        <v>0.11121166666666668</v>
      </c>
      <c r="F2376" s="17">
        <f t="shared" ref="F2376:F2439" si="185">$C$4/(1-E2376)</f>
        <v>7.9530560938697842E-2</v>
      </c>
      <c r="G2376" s="17">
        <f t="shared" si="181"/>
        <v>309.31505712579701</v>
      </c>
      <c r="H2376" s="16">
        <f t="shared" si="184"/>
        <v>371.68505712579702</v>
      </c>
      <c r="I2376" s="46">
        <v>6.06</v>
      </c>
      <c r="J2376" s="16">
        <f t="shared" si="183"/>
        <v>365.62505712579701</v>
      </c>
    </row>
    <row r="2377" spans="2:10">
      <c r="B2377" s="15">
        <v>24.47</v>
      </c>
      <c r="C2377" s="16">
        <v>62.51</v>
      </c>
      <c r="D2377" s="15">
        <v>66.753</v>
      </c>
      <c r="E2377" s="17">
        <f t="shared" si="182"/>
        <v>0.11125500000000002</v>
      </c>
      <c r="F2377" s="17">
        <f t="shared" si="185"/>
        <v>7.9534438681253164E-2</v>
      </c>
      <c r="G2377" s="17">
        <f t="shared" si="181"/>
        <v>307.66546424081008</v>
      </c>
      <c r="H2377" s="16">
        <f t="shared" si="184"/>
        <v>370.17546424081007</v>
      </c>
      <c r="I2377" s="46">
        <v>6.01</v>
      </c>
      <c r="J2377" s="16">
        <f t="shared" si="183"/>
        <v>364.16546424081008</v>
      </c>
    </row>
    <row r="2378" spans="2:10">
      <c r="B2378" s="15">
        <v>24.57</v>
      </c>
      <c r="C2378" s="16">
        <v>62.66</v>
      </c>
      <c r="D2378" s="15">
        <v>66.78</v>
      </c>
      <c r="E2378" s="17">
        <f t="shared" si="182"/>
        <v>0.11130000000000001</v>
      </c>
      <c r="F2378" s="17">
        <f t="shared" si="185"/>
        <v>7.9538465968009842E-2</v>
      </c>
      <c r="G2378" s="17">
        <f t="shared" si="181"/>
        <v>308.90713946987597</v>
      </c>
      <c r="H2378" s="16">
        <f t="shared" si="184"/>
        <v>371.567139469876</v>
      </c>
      <c r="I2378" s="46">
        <v>6.01</v>
      </c>
      <c r="J2378" s="16">
        <f t="shared" si="183"/>
        <v>365.55713946987595</v>
      </c>
    </row>
    <row r="2379" spans="2:10">
      <c r="B2379" s="15">
        <v>24.34</v>
      </c>
      <c r="C2379" s="16">
        <v>62.99</v>
      </c>
      <c r="D2379" s="15">
        <v>66.805000000000007</v>
      </c>
      <c r="E2379" s="17">
        <f t="shared" si="182"/>
        <v>0.11134166666666667</v>
      </c>
      <c r="F2379" s="17">
        <f t="shared" si="185"/>
        <v>7.9542195300897817E-2</v>
      </c>
      <c r="G2379" s="17">
        <f t="shared" si="181"/>
        <v>306.00110932222748</v>
      </c>
      <c r="H2379" s="16">
        <f t="shared" si="184"/>
        <v>368.99110932222749</v>
      </c>
      <c r="I2379" s="46">
        <v>6.17</v>
      </c>
      <c r="J2379" s="16">
        <f t="shared" si="183"/>
        <v>362.82110932222747</v>
      </c>
    </row>
    <row r="2380" spans="2:10">
      <c r="B2380" s="15">
        <v>24.35</v>
      </c>
      <c r="C2380" s="16">
        <v>62.8</v>
      </c>
      <c r="D2380" s="15">
        <v>66.832999999999998</v>
      </c>
      <c r="E2380" s="17">
        <f t="shared" si="182"/>
        <v>0.11138833333333334</v>
      </c>
      <c r="F2380" s="17">
        <f t="shared" si="185"/>
        <v>7.9546372568936582E-2</v>
      </c>
      <c r="G2380" s="17">
        <f t="shared" si="181"/>
        <v>306.11075293091176</v>
      </c>
      <c r="H2380" s="16">
        <f t="shared" si="184"/>
        <v>368.91075293091177</v>
      </c>
      <c r="I2380" s="46">
        <v>6.12</v>
      </c>
      <c r="J2380" s="16">
        <f t="shared" si="183"/>
        <v>362.79075293091176</v>
      </c>
    </row>
    <row r="2381" spans="2:10">
      <c r="B2381" s="15">
        <v>24.61</v>
      </c>
      <c r="C2381" s="16">
        <v>62.85</v>
      </c>
      <c r="D2381" s="15">
        <v>66.856999999999999</v>
      </c>
      <c r="E2381" s="17">
        <f t="shared" si="182"/>
        <v>0.11142833333333334</v>
      </c>
      <c r="F2381" s="17">
        <f t="shared" si="185"/>
        <v>7.9549953433623269E-2</v>
      </c>
      <c r="G2381" s="17">
        <f t="shared" si="181"/>
        <v>309.36536022657339</v>
      </c>
      <c r="H2381" s="16">
        <f t="shared" si="184"/>
        <v>372.21536022657341</v>
      </c>
      <c r="I2381" s="46">
        <v>6.01</v>
      </c>
      <c r="J2381" s="16">
        <f t="shared" si="183"/>
        <v>366.20536022657336</v>
      </c>
    </row>
    <row r="2382" spans="2:10">
      <c r="B2382" s="15">
        <v>24.68</v>
      </c>
      <c r="C2382" s="16">
        <v>63.04</v>
      </c>
      <c r="D2382" s="15">
        <v>66.882000000000005</v>
      </c>
      <c r="E2382" s="17">
        <f t="shared" si="182"/>
        <v>0.11147000000000003</v>
      </c>
      <c r="F2382" s="17">
        <f t="shared" si="185"/>
        <v>7.9553683843843606E-2</v>
      </c>
      <c r="G2382" s="17">
        <f t="shared" si="181"/>
        <v>310.23076251810687</v>
      </c>
      <c r="H2382" s="16">
        <f t="shared" si="184"/>
        <v>373.27076251810689</v>
      </c>
      <c r="I2382" s="46">
        <v>6.01</v>
      </c>
      <c r="J2382" s="16">
        <f t="shared" si="183"/>
        <v>367.26076251810684</v>
      </c>
    </row>
    <row r="2383" spans="2:10">
      <c r="B2383" s="15">
        <v>24.8</v>
      </c>
      <c r="C2383" s="16">
        <v>63.19</v>
      </c>
      <c r="D2383" s="15">
        <v>66.909000000000006</v>
      </c>
      <c r="E2383" s="17">
        <f t="shared" si="182"/>
        <v>0.11151500000000002</v>
      </c>
      <c r="F2383" s="17">
        <f t="shared" si="185"/>
        <v>7.9557713079872305E-2</v>
      </c>
      <c r="G2383" s="17">
        <f t="shared" si="181"/>
        <v>311.7233897246636</v>
      </c>
      <c r="H2383" s="16">
        <f t="shared" si="184"/>
        <v>374.9133897246636</v>
      </c>
      <c r="I2383" s="46">
        <v>5.96</v>
      </c>
      <c r="J2383" s="16">
        <f t="shared" si="183"/>
        <v>368.95338972466362</v>
      </c>
    </row>
    <row r="2384" spans="2:10">
      <c r="B2384" s="15">
        <v>24.95</v>
      </c>
      <c r="C2384" s="16">
        <v>63.33</v>
      </c>
      <c r="D2384" s="15">
        <v>66.935000000000002</v>
      </c>
      <c r="E2384" s="17">
        <f t="shared" si="182"/>
        <v>0.11155833333333336</v>
      </c>
      <c r="F2384" s="17">
        <f t="shared" si="185"/>
        <v>7.9561593470706585E-2</v>
      </c>
      <c r="G2384" s="17">
        <f t="shared" si="181"/>
        <v>313.59351807334309</v>
      </c>
      <c r="H2384" s="16">
        <f t="shared" si="184"/>
        <v>376.92351807334308</v>
      </c>
      <c r="I2384" s="46">
        <v>6.06</v>
      </c>
      <c r="J2384" s="16">
        <f t="shared" si="183"/>
        <v>370.86351807334307</v>
      </c>
    </row>
    <row r="2385" spans="2:10">
      <c r="B2385" s="15">
        <v>24.83</v>
      </c>
      <c r="C2385" s="16">
        <v>63.57</v>
      </c>
      <c r="D2385" s="15">
        <v>66.962999999999994</v>
      </c>
      <c r="E2385" s="17">
        <f t="shared" si="182"/>
        <v>0.111605</v>
      </c>
      <c r="F2385" s="17">
        <f t="shared" si="185"/>
        <v>7.9565772776490573E-2</v>
      </c>
      <c r="G2385" s="17">
        <f t="shared" ref="G2385:G2448" si="186">B2385/F2385</f>
        <v>312.06885993240246</v>
      </c>
      <c r="H2385" s="16">
        <f t="shared" si="184"/>
        <v>375.63885993240245</v>
      </c>
      <c r="I2385" s="46">
        <v>6.06</v>
      </c>
      <c r="J2385" s="16">
        <f t="shared" si="183"/>
        <v>369.57885993240245</v>
      </c>
    </row>
    <row r="2386" spans="2:10">
      <c r="B2386" s="15">
        <v>24.8</v>
      </c>
      <c r="C2386" s="16">
        <v>62.95</v>
      </c>
      <c r="D2386" s="15">
        <v>66.986000000000004</v>
      </c>
      <c r="E2386" s="17">
        <f t="shared" ref="E2386:E2449" si="187">(D2386*10^-3)/($C$3)</f>
        <v>0.11164333333333334</v>
      </c>
      <c r="F2386" s="17">
        <f t="shared" si="185"/>
        <v>7.9569206106147691E-2</v>
      </c>
      <c r="G2386" s="17">
        <f t="shared" si="186"/>
        <v>311.67836420180015</v>
      </c>
      <c r="H2386" s="16">
        <f t="shared" si="184"/>
        <v>374.62836420180014</v>
      </c>
      <c r="I2386" s="46">
        <v>5.8</v>
      </c>
      <c r="J2386" s="16">
        <f t="shared" ref="J2386:J2449" si="188">C2386-I2386+G2386</f>
        <v>368.82836420180013</v>
      </c>
    </row>
    <row r="2387" spans="2:10">
      <c r="B2387" s="15">
        <v>24.72</v>
      </c>
      <c r="C2387" s="16">
        <v>61.99</v>
      </c>
      <c r="D2387" s="15">
        <v>67.015000000000001</v>
      </c>
      <c r="E2387" s="17">
        <f t="shared" si="187"/>
        <v>0.11169166666666668</v>
      </c>
      <c r="F2387" s="17">
        <f t="shared" si="185"/>
        <v>7.9573535509371199E-2</v>
      </c>
      <c r="G2387" s="17">
        <f t="shared" si="186"/>
        <v>310.65604716141814</v>
      </c>
      <c r="H2387" s="16">
        <f t="shared" ref="H2387:H2450" si="189">G2387+C2387</f>
        <v>372.64604716141815</v>
      </c>
      <c r="I2387" s="46">
        <v>5.9</v>
      </c>
      <c r="J2387" s="16">
        <f t="shared" si="188"/>
        <v>366.74604716141812</v>
      </c>
    </row>
    <row r="2388" spans="2:10">
      <c r="B2388" s="15">
        <v>24.82</v>
      </c>
      <c r="C2388" s="16">
        <v>62.28</v>
      </c>
      <c r="D2388" s="15">
        <v>67.042000000000002</v>
      </c>
      <c r="E2388" s="17">
        <f t="shared" si="187"/>
        <v>0.11173666666666668</v>
      </c>
      <c r="F2388" s="17">
        <f t="shared" si="185"/>
        <v>7.9577566756596593E-2</v>
      </c>
      <c r="G2388" s="17">
        <f t="shared" si="186"/>
        <v>311.89694547857664</v>
      </c>
      <c r="H2388" s="16">
        <f t="shared" si="189"/>
        <v>374.17694547857661</v>
      </c>
      <c r="I2388" s="46">
        <v>6.01</v>
      </c>
      <c r="J2388" s="16">
        <f t="shared" si="188"/>
        <v>368.16694547857662</v>
      </c>
    </row>
    <row r="2389" spans="2:10">
      <c r="B2389" s="15">
        <v>24.84</v>
      </c>
      <c r="C2389" s="16">
        <v>62.47</v>
      </c>
      <c r="D2389" s="15">
        <v>67.066999999999993</v>
      </c>
      <c r="E2389" s="17">
        <f t="shared" si="187"/>
        <v>0.11177833333333331</v>
      </c>
      <c r="F2389" s="17">
        <f t="shared" si="185"/>
        <v>7.9581299757121832E-2</v>
      </c>
      <c r="G2389" s="17">
        <f t="shared" si="186"/>
        <v>312.13363033539844</v>
      </c>
      <c r="H2389" s="16">
        <f t="shared" si="189"/>
        <v>374.60363033539841</v>
      </c>
      <c r="I2389" s="46">
        <v>6.01</v>
      </c>
      <c r="J2389" s="16">
        <f t="shared" si="188"/>
        <v>368.59363033539842</v>
      </c>
    </row>
    <row r="2390" spans="2:10">
      <c r="B2390" s="15">
        <v>24.89</v>
      </c>
      <c r="C2390" s="16">
        <v>62.66</v>
      </c>
      <c r="D2390" s="15">
        <v>67.096000000000004</v>
      </c>
      <c r="E2390" s="17">
        <f t="shared" si="187"/>
        <v>0.11182666666666667</v>
      </c>
      <c r="F2390" s="17">
        <f t="shared" si="185"/>
        <v>7.958563047652524E-2</v>
      </c>
      <c r="G2390" s="17">
        <f t="shared" si="186"/>
        <v>312.74489943686018</v>
      </c>
      <c r="H2390" s="16">
        <f t="shared" si="189"/>
        <v>375.40489943686021</v>
      </c>
      <c r="I2390" s="46">
        <v>6.01</v>
      </c>
      <c r="J2390" s="16">
        <f t="shared" si="188"/>
        <v>369.39489943686016</v>
      </c>
    </row>
    <row r="2391" spans="2:10">
      <c r="B2391" s="15">
        <v>24.69</v>
      </c>
      <c r="C2391" s="16">
        <v>62.66</v>
      </c>
      <c r="D2391" s="15">
        <v>67.122</v>
      </c>
      <c r="E2391" s="17">
        <f t="shared" si="187"/>
        <v>0.11187000000000001</v>
      </c>
      <c r="F2391" s="17">
        <f t="shared" si="185"/>
        <v>7.9589513591220143E-2</v>
      </c>
      <c r="G2391" s="17">
        <f t="shared" si="186"/>
        <v>310.21674698014061</v>
      </c>
      <c r="H2391" s="16">
        <f t="shared" si="189"/>
        <v>372.87674698014064</v>
      </c>
      <c r="I2391" s="46">
        <v>6.06</v>
      </c>
      <c r="J2391" s="16">
        <f t="shared" si="188"/>
        <v>366.81674698014058</v>
      </c>
    </row>
    <row r="2392" spans="2:10">
      <c r="B2392" s="15">
        <v>24.76</v>
      </c>
      <c r="C2392" s="16">
        <v>62.85</v>
      </c>
      <c r="D2392" s="15">
        <v>67.146000000000001</v>
      </c>
      <c r="E2392" s="17">
        <f t="shared" si="187"/>
        <v>0.11191</v>
      </c>
      <c r="F2392" s="17">
        <f t="shared" si="185"/>
        <v>7.9593098341125726E-2</v>
      </c>
      <c r="G2392" s="17">
        <f t="shared" si="186"/>
        <v>311.08224853720162</v>
      </c>
      <c r="H2392" s="16">
        <f t="shared" si="189"/>
        <v>373.93224853720164</v>
      </c>
      <c r="I2392" s="46">
        <v>5.96</v>
      </c>
      <c r="J2392" s="16">
        <f t="shared" si="188"/>
        <v>367.97224853720161</v>
      </c>
    </row>
    <row r="2393" spans="2:10">
      <c r="B2393" s="15">
        <v>24.75</v>
      </c>
      <c r="C2393" s="16">
        <v>63.09</v>
      </c>
      <c r="D2393" s="15">
        <v>67.17</v>
      </c>
      <c r="E2393" s="17">
        <f t="shared" si="187"/>
        <v>0.11195000000000002</v>
      </c>
      <c r="F2393" s="17">
        <f t="shared" si="185"/>
        <v>7.9596683413963573E-2</v>
      </c>
      <c r="G2393" s="17">
        <f t="shared" si="186"/>
        <v>310.94260386806684</v>
      </c>
      <c r="H2393" s="16">
        <f t="shared" si="189"/>
        <v>374.03260386806687</v>
      </c>
      <c r="I2393" s="46">
        <v>6.01</v>
      </c>
      <c r="J2393" s="16">
        <f t="shared" si="188"/>
        <v>368.02260386806682</v>
      </c>
    </row>
    <row r="2394" spans="2:10">
      <c r="B2394" s="15">
        <v>24.89</v>
      </c>
      <c r="C2394" s="16">
        <v>63.19</v>
      </c>
      <c r="D2394" s="15">
        <v>67.197000000000003</v>
      </c>
      <c r="E2394" s="17">
        <f t="shared" si="187"/>
        <v>0.11199500000000001</v>
      </c>
      <c r="F2394" s="17">
        <f t="shared" si="185"/>
        <v>7.9600717006965444E-2</v>
      </c>
      <c r="G2394" s="17">
        <f t="shared" si="186"/>
        <v>312.68562565613581</v>
      </c>
      <c r="H2394" s="16">
        <f t="shared" si="189"/>
        <v>375.87562565613581</v>
      </c>
      <c r="I2394" s="46">
        <v>6.01</v>
      </c>
      <c r="J2394" s="16">
        <f t="shared" si="188"/>
        <v>369.86562565613582</v>
      </c>
    </row>
    <row r="2395" spans="2:10">
      <c r="B2395" s="15">
        <v>24.94</v>
      </c>
      <c r="C2395" s="16">
        <v>63.38</v>
      </c>
      <c r="D2395" s="15">
        <v>67.222999999999999</v>
      </c>
      <c r="E2395" s="17">
        <f t="shared" si="187"/>
        <v>0.11203833333333335</v>
      </c>
      <c r="F2395" s="17">
        <f t="shared" si="185"/>
        <v>7.960460159402942E-2</v>
      </c>
      <c r="G2395" s="17">
        <f t="shared" si="186"/>
        <v>313.29847145256707</v>
      </c>
      <c r="H2395" s="16">
        <f t="shared" si="189"/>
        <v>376.67847145256707</v>
      </c>
      <c r="I2395" s="46">
        <v>5.96</v>
      </c>
      <c r="J2395" s="16">
        <f t="shared" si="188"/>
        <v>370.71847145256709</v>
      </c>
    </row>
    <row r="2396" spans="2:10">
      <c r="B2396" s="15">
        <v>24.93</v>
      </c>
      <c r="C2396" s="16">
        <v>63.52</v>
      </c>
      <c r="D2396" s="15">
        <v>67.25</v>
      </c>
      <c r="E2396" s="17">
        <f t="shared" si="187"/>
        <v>0.11208333333333334</v>
      </c>
      <c r="F2396" s="17">
        <f t="shared" si="185"/>
        <v>7.960863598960527E-2</v>
      </c>
      <c r="G2396" s="17">
        <f t="shared" si="186"/>
        <v>313.15697964295208</v>
      </c>
      <c r="H2396" s="16">
        <f t="shared" si="189"/>
        <v>376.67697964295206</v>
      </c>
      <c r="I2396" s="46">
        <v>6.01</v>
      </c>
      <c r="J2396" s="16">
        <f t="shared" si="188"/>
        <v>370.66697964295207</v>
      </c>
    </row>
    <row r="2397" spans="2:10">
      <c r="B2397" s="15">
        <v>24.84</v>
      </c>
      <c r="C2397" s="16">
        <v>62.37</v>
      </c>
      <c r="D2397" s="15">
        <v>67.275999999999996</v>
      </c>
      <c r="E2397" s="17">
        <f t="shared" si="187"/>
        <v>0.11212666666666668</v>
      </c>
      <c r="F2397" s="17">
        <f t="shared" si="185"/>
        <v>7.9612521349633605E-2</v>
      </c>
      <c r="G2397" s="17">
        <f t="shared" si="186"/>
        <v>312.01122108556757</v>
      </c>
      <c r="H2397" s="16">
        <f t="shared" si="189"/>
        <v>374.38122108556757</v>
      </c>
      <c r="I2397" s="46">
        <v>5.85</v>
      </c>
      <c r="J2397" s="16">
        <f t="shared" si="188"/>
        <v>368.53122108556755</v>
      </c>
    </row>
    <row r="2398" spans="2:10">
      <c r="B2398" s="15">
        <v>24.79</v>
      </c>
      <c r="C2398" s="16">
        <v>62.71</v>
      </c>
      <c r="D2398" s="15">
        <v>67.3</v>
      </c>
      <c r="E2398" s="17">
        <f t="shared" si="187"/>
        <v>0.11216666666666666</v>
      </c>
      <c r="F2398" s="17">
        <f t="shared" si="185"/>
        <v>7.9616108172446423E-2</v>
      </c>
      <c r="G2398" s="17">
        <f t="shared" si="186"/>
        <v>311.36915090480812</v>
      </c>
      <c r="H2398" s="16">
        <f t="shared" si="189"/>
        <v>374.0791509048081</v>
      </c>
      <c r="I2398" s="46">
        <v>6.01</v>
      </c>
      <c r="J2398" s="16">
        <f t="shared" si="188"/>
        <v>368.06915090480811</v>
      </c>
    </row>
    <row r="2399" spans="2:10">
      <c r="B2399" s="15">
        <v>24.89</v>
      </c>
      <c r="C2399" s="16">
        <v>61.84</v>
      </c>
      <c r="D2399" s="15">
        <v>67.328000000000003</v>
      </c>
      <c r="E2399" s="17">
        <f t="shared" si="187"/>
        <v>0.11221333333333333</v>
      </c>
      <c r="F2399" s="17">
        <f t="shared" si="185"/>
        <v>7.9620293207569026E-2</v>
      </c>
      <c r="G2399" s="17">
        <f t="shared" si="186"/>
        <v>312.60874580192899</v>
      </c>
      <c r="H2399" s="16">
        <f t="shared" si="189"/>
        <v>374.44874580192902</v>
      </c>
      <c r="I2399" s="46">
        <v>5.85</v>
      </c>
      <c r="J2399" s="16">
        <f t="shared" si="188"/>
        <v>368.598745801929</v>
      </c>
    </row>
    <row r="2400" spans="2:10">
      <c r="B2400" s="15">
        <v>24.88</v>
      </c>
      <c r="C2400" s="16">
        <v>62.13</v>
      </c>
      <c r="D2400" s="15">
        <v>67.352999999999994</v>
      </c>
      <c r="E2400" s="17">
        <f t="shared" si="187"/>
        <v>0.11225499999999999</v>
      </c>
      <c r="F2400" s="17">
        <f t="shared" si="185"/>
        <v>7.9624030217878269E-2</v>
      </c>
      <c r="G2400" s="17">
        <f t="shared" si="186"/>
        <v>312.46848384740019</v>
      </c>
      <c r="H2400" s="16">
        <f t="shared" si="189"/>
        <v>374.59848384740019</v>
      </c>
      <c r="I2400" s="46">
        <v>6.01</v>
      </c>
      <c r="J2400" s="16">
        <f t="shared" si="188"/>
        <v>368.5884838474002</v>
      </c>
    </row>
    <row r="2401" spans="2:10">
      <c r="B2401" s="15">
        <v>24.96</v>
      </c>
      <c r="C2401" s="16">
        <v>62.28</v>
      </c>
      <c r="D2401" s="15">
        <v>67.378</v>
      </c>
      <c r="E2401" s="17">
        <f t="shared" si="187"/>
        <v>0.11229666666666668</v>
      </c>
      <c r="F2401" s="17">
        <f t="shared" si="185"/>
        <v>7.9627767579000142E-2</v>
      </c>
      <c r="G2401" s="17">
        <f t="shared" si="186"/>
        <v>313.4584926701196</v>
      </c>
      <c r="H2401" s="16">
        <f t="shared" si="189"/>
        <v>375.73849267011963</v>
      </c>
      <c r="I2401" s="46">
        <v>6.01</v>
      </c>
      <c r="J2401" s="16">
        <f t="shared" si="188"/>
        <v>369.72849267011958</v>
      </c>
    </row>
    <row r="2402" spans="2:10">
      <c r="B2402" s="15">
        <v>24.98</v>
      </c>
      <c r="C2402" s="16">
        <v>62.42</v>
      </c>
      <c r="D2402" s="15">
        <v>67.405000000000001</v>
      </c>
      <c r="E2402" s="17">
        <f t="shared" si="187"/>
        <v>0.11234166666666669</v>
      </c>
      <c r="F2402" s="17">
        <f t="shared" si="185"/>
        <v>7.9631804323101435E-2</v>
      </c>
      <c r="G2402" s="17">
        <f t="shared" si="186"/>
        <v>313.69375857220433</v>
      </c>
      <c r="H2402" s="16">
        <f t="shared" si="189"/>
        <v>376.11375857220435</v>
      </c>
      <c r="I2402" s="46">
        <v>5.96</v>
      </c>
      <c r="J2402" s="16">
        <f t="shared" si="188"/>
        <v>370.15375857220431</v>
      </c>
    </row>
    <row r="2403" spans="2:10">
      <c r="B2403" s="15">
        <v>24.94</v>
      </c>
      <c r="C2403" s="16">
        <v>62.61</v>
      </c>
      <c r="D2403" s="15">
        <v>67.429000000000002</v>
      </c>
      <c r="E2403" s="17">
        <f t="shared" si="187"/>
        <v>0.11238166666666667</v>
      </c>
      <c r="F2403" s="17">
        <f t="shared" si="185"/>
        <v>7.9635392883694783E-2</v>
      </c>
      <c r="G2403" s="17">
        <f t="shared" si="186"/>
        <v>313.17733355600012</v>
      </c>
      <c r="H2403" s="16">
        <f t="shared" si="189"/>
        <v>375.78733355600014</v>
      </c>
      <c r="I2403" s="46">
        <v>6.01</v>
      </c>
      <c r="J2403" s="16">
        <f t="shared" si="188"/>
        <v>369.77733355600014</v>
      </c>
    </row>
    <row r="2404" spans="2:10">
      <c r="B2404" s="15">
        <v>24.62</v>
      </c>
      <c r="C2404" s="16">
        <v>61.75</v>
      </c>
      <c r="D2404" s="15">
        <v>67.474999999999994</v>
      </c>
      <c r="E2404" s="17">
        <f t="shared" si="187"/>
        <v>0.11245833333333333</v>
      </c>
      <c r="F2404" s="17">
        <f t="shared" si="185"/>
        <v>7.9642271862282912E-2</v>
      </c>
      <c r="G2404" s="17">
        <f t="shared" si="186"/>
        <v>309.13231659906444</v>
      </c>
      <c r="H2404" s="16">
        <f t="shared" si="189"/>
        <v>370.88231659906444</v>
      </c>
      <c r="I2404" s="46">
        <v>5.58</v>
      </c>
      <c r="J2404" s="16">
        <f t="shared" si="188"/>
        <v>365.30231659906445</v>
      </c>
    </row>
    <row r="2405" spans="2:10">
      <c r="B2405" s="15">
        <v>24.59</v>
      </c>
      <c r="C2405" s="16">
        <v>62.75</v>
      </c>
      <c r="D2405" s="15">
        <v>67.528000000000006</v>
      </c>
      <c r="E2405" s="17">
        <f t="shared" si="187"/>
        <v>0.11254666666666668</v>
      </c>
      <c r="F2405" s="17">
        <f t="shared" si="185"/>
        <v>7.9650199115563272E-2</v>
      </c>
      <c r="G2405" s="17">
        <f t="shared" si="186"/>
        <v>308.72490305168907</v>
      </c>
      <c r="H2405" s="16">
        <f t="shared" si="189"/>
        <v>371.47490305168907</v>
      </c>
      <c r="I2405" s="46">
        <v>6.17</v>
      </c>
      <c r="J2405" s="16">
        <f t="shared" si="188"/>
        <v>365.30490305168905</v>
      </c>
    </row>
    <row r="2406" spans="2:10">
      <c r="B2406" s="15">
        <v>24.92</v>
      </c>
      <c r="C2406" s="16">
        <v>62.51</v>
      </c>
      <c r="D2406" s="15">
        <v>67.58</v>
      </c>
      <c r="E2406" s="17">
        <f t="shared" si="187"/>
        <v>0.11263333333333334</v>
      </c>
      <c r="F2406" s="17">
        <f t="shared" si="185"/>
        <v>7.9657978331884996E-2</v>
      </c>
      <c r="G2406" s="17">
        <f t="shared" si="186"/>
        <v>312.83746489490284</v>
      </c>
      <c r="H2406" s="16">
        <f t="shared" si="189"/>
        <v>375.34746489490283</v>
      </c>
      <c r="I2406" s="46">
        <v>6.17</v>
      </c>
      <c r="J2406" s="16">
        <f t="shared" si="188"/>
        <v>369.17746489490281</v>
      </c>
    </row>
    <row r="2407" spans="2:10">
      <c r="B2407" s="15">
        <v>24.92</v>
      </c>
      <c r="C2407" s="16">
        <v>62.85</v>
      </c>
      <c r="D2407" s="15">
        <v>67.629000000000005</v>
      </c>
      <c r="E2407" s="17">
        <f t="shared" si="187"/>
        <v>0.11271500000000002</v>
      </c>
      <c r="F2407" s="17">
        <f t="shared" si="185"/>
        <v>7.9665310137971845E-2</v>
      </c>
      <c r="G2407" s="17">
        <f t="shared" si="186"/>
        <v>312.80867364780494</v>
      </c>
      <c r="H2407" s="16">
        <f t="shared" si="189"/>
        <v>375.65867364780496</v>
      </c>
      <c r="I2407" s="46">
        <v>5.96</v>
      </c>
      <c r="J2407" s="16">
        <f t="shared" si="188"/>
        <v>369.69867364780492</v>
      </c>
    </row>
    <row r="2408" spans="2:10">
      <c r="B2408" s="15">
        <v>24.68</v>
      </c>
      <c r="C2408" s="16">
        <v>62.99</v>
      </c>
      <c r="D2408" s="15">
        <v>67.659000000000006</v>
      </c>
      <c r="E2408" s="17">
        <f t="shared" si="187"/>
        <v>0.11276500000000002</v>
      </c>
      <c r="F2408" s="17">
        <f t="shared" si="185"/>
        <v>7.9669799664993324E-2</v>
      </c>
      <c r="G2408" s="17">
        <f t="shared" si="186"/>
        <v>309.77861252040174</v>
      </c>
      <c r="H2408" s="16">
        <f t="shared" si="189"/>
        <v>372.76861252040175</v>
      </c>
      <c r="I2408" s="46">
        <v>6.01</v>
      </c>
      <c r="J2408" s="16">
        <f t="shared" si="188"/>
        <v>366.75861252040175</v>
      </c>
    </row>
    <row r="2409" spans="2:10">
      <c r="B2409" s="15">
        <v>24.8</v>
      </c>
      <c r="C2409" s="16">
        <v>63.19</v>
      </c>
      <c r="D2409" s="15">
        <v>67.698999999999998</v>
      </c>
      <c r="E2409" s="17">
        <f t="shared" si="187"/>
        <v>0.11283166666666666</v>
      </c>
      <c r="F2409" s="17">
        <f t="shared" si="185"/>
        <v>7.9675786488212885E-2</v>
      </c>
      <c r="G2409" s="17">
        <f t="shared" si="186"/>
        <v>311.26143955502562</v>
      </c>
      <c r="H2409" s="16">
        <f t="shared" si="189"/>
        <v>374.45143955502562</v>
      </c>
      <c r="I2409" s="46">
        <v>5.96</v>
      </c>
      <c r="J2409" s="16">
        <f t="shared" si="188"/>
        <v>368.49143955502564</v>
      </c>
    </row>
    <row r="2410" spans="2:10">
      <c r="B2410" s="15">
        <v>24.44</v>
      </c>
      <c r="C2410" s="16">
        <v>63.38</v>
      </c>
      <c r="D2410" s="15">
        <v>67.754000000000005</v>
      </c>
      <c r="E2410" s="17">
        <f t="shared" si="187"/>
        <v>0.11292333333333335</v>
      </c>
      <c r="F2410" s="17">
        <f t="shared" si="185"/>
        <v>7.9684019839439305E-2</v>
      </c>
      <c r="G2410" s="17">
        <f t="shared" si="186"/>
        <v>306.71143410241854</v>
      </c>
      <c r="H2410" s="16">
        <f t="shared" si="189"/>
        <v>370.09143410241853</v>
      </c>
      <c r="I2410" s="46">
        <v>5.96</v>
      </c>
      <c r="J2410" s="16">
        <f t="shared" si="188"/>
        <v>364.13143410241855</v>
      </c>
    </row>
    <row r="2411" spans="2:10">
      <c r="B2411" s="15">
        <v>24.53</v>
      </c>
      <c r="C2411" s="16">
        <v>63.52</v>
      </c>
      <c r="D2411" s="15">
        <v>67.790999999999997</v>
      </c>
      <c r="E2411" s="17">
        <f t="shared" si="187"/>
        <v>0.11298500000000002</v>
      </c>
      <c r="F2411" s="17">
        <f t="shared" si="185"/>
        <v>7.9689559596816686E-2</v>
      </c>
      <c r="G2411" s="17">
        <f t="shared" si="186"/>
        <v>307.81949510208972</v>
      </c>
      <c r="H2411" s="16">
        <f t="shared" si="189"/>
        <v>371.3394951020897</v>
      </c>
      <c r="I2411" s="46">
        <v>5.96</v>
      </c>
      <c r="J2411" s="16">
        <f t="shared" si="188"/>
        <v>365.37949510208972</v>
      </c>
    </row>
    <row r="2412" spans="2:10">
      <c r="B2412" s="15">
        <v>24.79</v>
      </c>
      <c r="C2412" s="16">
        <v>61.7</v>
      </c>
      <c r="D2412" s="15">
        <v>67.816000000000003</v>
      </c>
      <c r="E2412" s="17">
        <f t="shared" si="187"/>
        <v>0.11302666666666668</v>
      </c>
      <c r="F2412" s="17">
        <f t="shared" si="185"/>
        <v>7.9693303112198438E-2</v>
      </c>
      <c r="G2412" s="17">
        <f t="shared" si="186"/>
        <v>311.06754309203006</v>
      </c>
      <c r="H2412" s="16">
        <f t="shared" si="189"/>
        <v>372.76754309203005</v>
      </c>
      <c r="I2412" s="46">
        <v>5</v>
      </c>
      <c r="J2412" s="16">
        <f t="shared" si="188"/>
        <v>367.76754309203005</v>
      </c>
    </row>
    <row r="2413" spans="2:10">
      <c r="B2413" s="15">
        <v>24.43</v>
      </c>
      <c r="C2413" s="16">
        <v>61.99</v>
      </c>
      <c r="D2413" s="15">
        <v>67.844999999999999</v>
      </c>
      <c r="E2413" s="17">
        <f t="shared" si="187"/>
        <v>0.11307500000000001</v>
      </c>
      <c r="F2413" s="17">
        <f t="shared" si="185"/>
        <v>7.9697646030690697E-2</v>
      </c>
      <c r="G2413" s="17">
        <f t="shared" si="186"/>
        <v>306.53352033248603</v>
      </c>
      <c r="H2413" s="16">
        <f t="shared" si="189"/>
        <v>368.52352033248604</v>
      </c>
      <c r="I2413" s="46">
        <v>5.74</v>
      </c>
      <c r="J2413" s="16">
        <f t="shared" si="188"/>
        <v>362.78352033248603</v>
      </c>
    </row>
    <row r="2414" spans="2:10">
      <c r="B2414" s="15">
        <v>24.5</v>
      </c>
      <c r="C2414" s="16">
        <v>62.28</v>
      </c>
      <c r="D2414" s="15">
        <v>67.867999999999995</v>
      </c>
      <c r="E2414" s="17">
        <f t="shared" si="187"/>
        <v>0.11311333333333333</v>
      </c>
      <c r="F2414" s="17">
        <f t="shared" si="185"/>
        <v>7.970109075090806E-2</v>
      </c>
      <c r="G2414" s="17">
        <f t="shared" si="186"/>
        <v>307.39855338455158</v>
      </c>
      <c r="H2414" s="16">
        <f t="shared" si="189"/>
        <v>369.67855338455161</v>
      </c>
      <c r="I2414" s="46">
        <v>5.96</v>
      </c>
      <c r="J2414" s="16">
        <f t="shared" si="188"/>
        <v>363.71855338455157</v>
      </c>
    </row>
    <row r="2415" spans="2:10">
      <c r="B2415" s="15">
        <v>24.66</v>
      </c>
      <c r="C2415" s="16">
        <v>62.42</v>
      </c>
      <c r="D2415" s="15">
        <v>67.894999999999996</v>
      </c>
      <c r="E2415" s="17">
        <f t="shared" si="187"/>
        <v>0.11315833333333333</v>
      </c>
      <c r="F2415" s="17">
        <f t="shared" si="185"/>
        <v>7.9705134932883948E-2</v>
      </c>
      <c r="G2415" s="17">
        <f t="shared" si="186"/>
        <v>309.39035509776204</v>
      </c>
      <c r="H2415" s="16">
        <f t="shared" si="189"/>
        <v>371.81035509776206</v>
      </c>
      <c r="I2415" s="46">
        <v>5.9</v>
      </c>
      <c r="J2415" s="16">
        <f t="shared" si="188"/>
        <v>365.91035509776202</v>
      </c>
    </row>
    <row r="2416" spans="2:10">
      <c r="B2416" s="15">
        <v>24.81</v>
      </c>
      <c r="C2416" s="16">
        <v>62.61</v>
      </c>
      <c r="D2416" s="15">
        <v>67.921000000000006</v>
      </c>
      <c r="E2416" s="17">
        <f t="shared" si="187"/>
        <v>0.11320166666666669</v>
      </c>
      <c r="F2416" s="17">
        <f t="shared" si="185"/>
        <v>7.9709029718260271E-2</v>
      </c>
      <c r="G2416" s="17">
        <f t="shared" si="186"/>
        <v>311.25708201057626</v>
      </c>
      <c r="H2416" s="16">
        <f t="shared" si="189"/>
        <v>373.86708201057627</v>
      </c>
      <c r="I2416" s="46">
        <v>5.96</v>
      </c>
      <c r="J2416" s="16">
        <f t="shared" si="188"/>
        <v>367.90708201057623</v>
      </c>
    </row>
    <row r="2417" spans="2:10">
      <c r="B2417" s="15">
        <v>25</v>
      </c>
      <c r="C2417" s="16">
        <v>62.8</v>
      </c>
      <c r="D2417" s="15">
        <v>67.947000000000003</v>
      </c>
      <c r="E2417" s="17">
        <f t="shared" si="187"/>
        <v>0.11324500000000001</v>
      </c>
      <c r="F2417" s="17">
        <f t="shared" si="185"/>
        <v>7.9712924884292005E-2</v>
      </c>
      <c r="G2417" s="17">
        <f t="shared" si="186"/>
        <v>313.62542569211917</v>
      </c>
      <c r="H2417" s="16">
        <f t="shared" si="189"/>
        <v>376.42542569211918</v>
      </c>
      <c r="I2417" s="46">
        <v>6.01</v>
      </c>
      <c r="J2417" s="16">
        <f t="shared" si="188"/>
        <v>370.41542569211919</v>
      </c>
    </row>
    <row r="2418" spans="2:10">
      <c r="B2418" s="15">
        <v>25.18</v>
      </c>
      <c r="C2418" s="16">
        <v>62.9</v>
      </c>
      <c r="D2418" s="15">
        <v>67.974000000000004</v>
      </c>
      <c r="E2418" s="17">
        <f t="shared" si="187"/>
        <v>0.11329000000000002</v>
      </c>
      <c r="F2418" s="17">
        <f t="shared" si="185"/>
        <v>7.9716970267359508E-2</v>
      </c>
      <c r="G2418" s="17">
        <f t="shared" si="186"/>
        <v>315.86749867123427</v>
      </c>
      <c r="H2418" s="16">
        <f t="shared" si="189"/>
        <v>378.76749867123425</v>
      </c>
      <c r="I2418" s="46">
        <v>5.96</v>
      </c>
      <c r="J2418" s="16">
        <f t="shared" si="188"/>
        <v>372.80749867123427</v>
      </c>
    </row>
    <row r="2419" spans="2:10">
      <c r="B2419" s="15">
        <v>25.32</v>
      </c>
      <c r="C2419" s="16">
        <v>63.04</v>
      </c>
      <c r="D2419" s="15">
        <v>68</v>
      </c>
      <c r="E2419" s="17">
        <f t="shared" si="187"/>
        <v>0.11333333333333334</v>
      </c>
      <c r="F2419" s="17">
        <f t="shared" si="185"/>
        <v>7.972086620951542E-2</v>
      </c>
      <c r="G2419" s="17">
        <f t="shared" si="186"/>
        <v>317.60818972358112</v>
      </c>
      <c r="H2419" s="16">
        <f t="shared" si="189"/>
        <v>380.64818972358114</v>
      </c>
      <c r="I2419" s="46">
        <v>5.96</v>
      </c>
      <c r="J2419" s="16">
        <f t="shared" si="188"/>
        <v>374.6881897235811</v>
      </c>
    </row>
    <row r="2420" spans="2:10">
      <c r="B2420" s="15">
        <v>25.38</v>
      </c>
      <c r="C2420" s="16">
        <v>63.19</v>
      </c>
      <c r="D2420" s="15">
        <v>68.024000000000001</v>
      </c>
      <c r="E2420" s="17">
        <f t="shared" si="187"/>
        <v>0.11337333333333334</v>
      </c>
      <c r="F2420" s="17">
        <f t="shared" si="185"/>
        <v>7.9724462801822285E-2</v>
      </c>
      <c r="G2420" s="17">
        <f t="shared" si="186"/>
        <v>318.3464536235154</v>
      </c>
      <c r="H2420" s="16">
        <f t="shared" si="189"/>
        <v>381.5364536235154</v>
      </c>
      <c r="I2420" s="46">
        <v>5.96</v>
      </c>
      <c r="J2420" s="16">
        <f t="shared" si="188"/>
        <v>375.57645362351542</v>
      </c>
    </row>
    <row r="2421" spans="2:10">
      <c r="B2421" s="15">
        <v>25.31</v>
      </c>
      <c r="C2421" s="16">
        <v>63.33</v>
      </c>
      <c r="D2421" s="15">
        <v>68.054000000000002</v>
      </c>
      <c r="E2421" s="17">
        <f t="shared" si="187"/>
        <v>0.11342333333333335</v>
      </c>
      <c r="F2421" s="17">
        <f t="shared" si="185"/>
        <v>7.9728958998586716E-2</v>
      </c>
      <c r="G2421" s="17">
        <f t="shared" si="186"/>
        <v>317.45052635703729</v>
      </c>
      <c r="H2421" s="16">
        <f t="shared" si="189"/>
        <v>380.78052635703727</v>
      </c>
      <c r="I2421" s="46">
        <v>5.96</v>
      </c>
      <c r="J2421" s="16">
        <f t="shared" si="188"/>
        <v>374.82052635703729</v>
      </c>
    </row>
    <row r="2422" spans="2:10">
      <c r="B2422" s="15">
        <v>25.75</v>
      </c>
      <c r="C2422" s="16">
        <v>63.52</v>
      </c>
      <c r="D2422" s="15">
        <v>68.108000000000004</v>
      </c>
      <c r="E2422" s="17">
        <f t="shared" si="187"/>
        <v>0.11351333333333334</v>
      </c>
      <c r="F2422" s="17">
        <f t="shared" si="185"/>
        <v>7.9737053430888619E-2</v>
      </c>
      <c r="G2422" s="17">
        <f t="shared" si="186"/>
        <v>322.93643785468674</v>
      </c>
      <c r="H2422" s="16">
        <f t="shared" si="189"/>
        <v>386.45643785468673</v>
      </c>
      <c r="I2422" s="46">
        <v>5.96</v>
      </c>
      <c r="J2422" s="16">
        <f t="shared" si="188"/>
        <v>380.49643785468675</v>
      </c>
    </row>
    <row r="2423" spans="2:10">
      <c r="B2423" s="15">
        <v>25.51</v>
      </c>
      <c r="C2423" s="16">
        <v>61.51</v>
      </c>
      <c r="D2423" s="15">
        <v>68.132000000000005</v>
      </c>
      <c r="E2423" s="17">
        <f t="shared" si="187"/>
        <v>0.11355333333333335</v>
      </c>
      <c r="F2423" s="17">
        <f t="shared" si="185"/>
        <v>7.9740651483943784E-2</v>
      </c>
      <c r="G2423" s="17">
        <f t="shared" si="186"/>
        <v>319.91210913465613</v>
      </c>
      <c r="H2423" s="16">
        <f t="shared" si="189"/>
        <v>381.42210913465613</v>
      </c>
      <c r="I2423" s="46">
        <v>5.21</v>
      </c>
      <c r="J2423" s="16">
        <f t="shared" si="188"/>
        <v>376.21210913465615</v>
      </c>
    </row>
    <row r="2424" spans="2:10">
      <c r="B2424" s="15">
        <v>25.39</v>
      </c>
      <c r="C2424" s="16">
        <v>62.95</v>
      </c>
      <c r="D2424" s="15">
        <v>68.180000000000007</v>
      </c>
      <c r="E2424" s="17">
        <f t="shared" si="187"/>
        <v>0.11363333333333335</v>
      </c>
      <c r="F2424" s="17">
        <f t="shared" si="185"/>
        <v>7.9747848564292831E-2</v>
      </c>
      <c r="G2424" s="17">
        <f t="shared" si="186"/>
        <v>318.3784949324438</v>
      </c>
      <c r="H2424" s="16">
        <f t="shared" si="189"/>
        <v>381.32849493244379</v>
      </c>
      <c r="I2424" s="46">
        <v>5.9</v>
      </c>
      <c r="J2424" s="16">
        <f t="shared" si="188"/>
        <v>375.42849493244381</v>
      </c>
    </row>
    <row r="2425" spans="2:10">
      <c r="B2425" s="15">
        <v>25.39</v>
      </c>
      <c r="C2425" s="16">
        <v>63.09</v>
      </c>
      <c r="D2425" s="15">
        <v>68.218999999999994</v>
      </c>
      <c r="E2425" s="17">
        <f t="shared" si="187"/>
        <v>0.11369833333333335</v>
      </c>
      <c r="F2425" s="17">
        <f t="shared" si="185"/>
        <v>7.9753697148755243E-2</v>
      </c>
      <c r="G2425" s="17">
        <f t="shared" si="186"/>
        <v>318.35514725596988</v>
      </c>
      <c r="H2425" s="16">
        <f t="shared" si="189"/>
        <v>381.44514725596991</v>
      </c>
      <c r="I2425" s="46">
        <v>5.96</v>
      </c>
      <c r="J2425" s="16">
        <f t="shared" si="188"/>
        <v>375.48514725596988</v>
      </c>
    </row>
    <row r="2426" spans="2:10">
      <c r="B2426" s="15">
        <v>25.42</v>
      </c>
      <c r="C2426" s="16">
        <v>63.23</v>
      </c>
      <c r="D2426" s="15">
        <v>68.242999999999995</v>
      </c>
      <c r="E2426" s="17">
        <f t="shared" si="187"/>
        <v>0.11373833333333333</v>
      </c>
      <c r="F2426" s="17">
        <f t="shared" si="185"/>
        <v>7.9757296704062577E-2</v>
      </c>
      <c r="G2426" s="17">
        <f t="shared" si="186"/>
        <v>318.71692058872389</v>
      </c>
      <c r="H2426" s="16">
        <f t="shared" si="189"/>
        <v>381.94692058872391</v>
      </c>
      <c r="I2426" s="46">
        <v>5.96</v>
      </c>
      <c r="J2426" s="16">
        <f t="shared" si="188"/>
        <v>375.98692058872388</v>
      </c>
    </row>
    <row r="2427" spans="2:10">
      <c r="B2427" s="15">
        <v>25.52</v>
      </c>
      <c r="C2427" s="16">
        <v>63.38</v>
      </c>
      <c r="D2427" s="15">
        <v>68.269000000000005</v>
      </c>
      <c r="E2427" s="17">
        <f t="shared" si="187"/>
        <v>0.11378166666666668</v>
      </c>
      <c r="F2427" s="17">
        <f t="shared" si="185"/>
        <v>7.9761196588993694E-2</v>
      </c>
      <c r="G2427" s="17">
        <f t="shared" si="186"/>
        <v>319.95507955458032</v>
      </c>
      <c r="H2427" s="16">
        <f t="shared" si="189"/>
        <v>383.33507955458032</v>
      </c>
      <c r="I2427" s="46">
        <v>5.96</v>
      </c>
      <c r="J2427" s="16">
        <f t="shared" si="188"/>
        <v>377.37507955458034</v>
      </c>
    </row>
    <row r="2428" spans="2:10">
      <c r="B2428" s="15">
        <v>24.94</v>
      </c>
      <c r="C2428" s="16">
        <v>63.57</v>
      </c>
      <c r="D2428" s="15">
        <v>68.33</v>
      </c>
      <c r="E2428" s="17">
        <f t="shared" si="187"/>
        <v>0.11388333333333334</v>
      </c>
      <c r="F2428" s="17">
        <f t="shared" si="185"/>
        <v>7.977034781624355E-2</v>
      </c>
      <c r="G2428" s="17">
        <f t="shared" si="186"/>
        <v>312.64750227053037</v>
      </c>
      <c r="H2428" s="16">
        <f t="shared" si="189"/>
        <v>376.21750227053036</v>
      </c>
      <c r="I2428" s="46">
        <v>5.96</v>
      </c>
      <c r="J2428" s="16">
        <f t="shared" si="188"/>
        <v>370.25750227053038</v>
      </c>
    </row>
    <row r="2429" spans="2:10">
      <c r="B2429" s="15">
        <v>24.94</v>
      </c>
      <c r="C2429" s="16">
        <v>62.9</v>
      </c>
      <c r="D2429" s="15">
        <v>68.352000000000004</v>
      </c>
      <c r="E2429" s="17">
        <f t="shared" si="187"/>
        <v>0.11392000000000002</v>
      </c>
      <c r="F2429" s="17">
        <f t="shared" si="185"/>
        <v>7.9773648774117856E-2</v>
      </c>
      <c r="G2429" s="17">
        <f t="shared" si="186"/>
        <v>312.63456521361542</v>
      </c>
      <c r="H2429" s="16">
        <f t="shared" si="189"/>
        <v>375.53456521361539</v>
      </c>
      <c r="I2429" s="46">
        <v>6.06</v>
      </c>
      <c r="J2429" s="16">
        <f t="shared" si="188"/>
        <v>369.47456521361539</v>
      </c>
    </row>
    <row r="2430" spans="2:10">
      <c r="B2430" s="15">
        <v>24.93</v>
      </c>
      <c r="C2430" s="16">
        <v>62.08</v>
      </c>
      <c r="D2430" s="15">
        <v>68.382000000000005</v>
      </c>
      <c r="E2430" s="17">
        <f t="shared" si="187"/>
        <v>0.11397000000000003</v>
      </c>
      <c r="F2430" s="17">
        <f t="shared" si="185"/>
        <v>7.9778150520603539E-2</v>
      </c>
      <c r="G2430" s="17">
        <f t="shared" si="186"/>
        <v>312.49157616860981</v>
      </c>
      <c r="H2430" s="16">
        <f t="shared" si="189"/>
        <v>374.57157616860979</v>
      </c>
      <c r="I2430" s="46">
        <v>5.85</v>
      </c>
      <c r="J2430" s="16">
        <f t="shared" si="188"/>
        <v>368.72157616860983</v>
      </c>
    </row>
    <row r="2431" spans="2:10">
      <c r="B2431" s="15">
        <v>25.23</v>
      </c>
      <c r="C2431" s="16">
        <v>62.37</v>
      </c>
      <c r="D2431" s="15">
        <v>68.435000000000002</v>
      </c>
      <c r="E2431" s="17">
        <f t="shared" si="187"/>
        <v>0.11405833333333336</v>
      </c>
      <c r="F2431" s="17">
        <f t="shared" si="185"/>
        <v>7.9786104847877889E-2</v>
      </c>
      <c r="G2431" s="17">
        <f t="shared" si="186"/>
        <v>316.22047533344465</v>
      </c>
      <c r="H2431" s="16">
        <f t="shared" si="189"/>
        <v>378.59047533344466</v>
      </c>
      <c r="I2431" s="46">
        <v>5.9</v>
      </c>
      <c r="J2431" s="16">
        <f t="shared" si="188"/>
        <v>372.69047533344462</v>
      </c>
    </row>
    <row r="2432" spans="2:10">
      <c r="B2432" s="15">
        <v>25.14</v>
      </c>
      <c r="C2432" s="16">
        <v>62.51</v>
      </c>
      <c r="D2432" s="15">
        <v>68.478999999999999</v>
      </c>
      <c r="E2432" s="17">
        <f t="shared" si="187"/>
        <v>0.11413166666666667</v>
      </c>
      <c r="F2432" s="17">
        <f t="shared" si="185"/>
        <v>7.9792709645455595E-2</v>
      </c>
      <c r="G2432" s="17">
        <f t="shared" si="186"/>
        <v>315.06637776439754</v>
      </c>
      <c r="H2432" s="16">
        <f t="shared" si="189"/>
        <v>377.57637776439753</v>
      </c>
      <c r="I2432" s="46">
        <v>5.9</v>
      </c>
      <c r="J2432" s="16">
        <f t="shared" si="188"/>
        <v>371.67637776439756</v>
      </c>
    </row>
    <row r="2433" spans="2:10">
      <c r="B2433" s="15">
        <v>25.14</v>
      </c>
      <c r="C2433" s="16">
        <v>62.66</v>
      </c>
      <c r="D2433" s="15">
        <v>68.501999999999995</v>
      </c>
      <c r="E2433" s="17">
        <f t="shared" si="187"/>
        <v>0.11416999999999999</v>
      </c>
      <c r="F2433" s="17">
        <f t="shared" si="185"/>
        <v>7.9796162588499309E-2</v>
      </c>
      <c r="G2433" s="17">
        <f t="shared" si="186"/>
        <v>315.05274419829465</v>
      </c>
      <c r="H2433" s="16">
        <f t="shared" si="189"/>
        <v>377.71274419829467</v>
      </c>
      <c r="I2433" s="46">
        <v>6.01</v>
      </c>
      <c r="J2433" s="16">
        <f t="shared" si="188"/>
        <v>371.70274419829462</v>
      </c>
    </row>
    <row r="2434" spans="2:10">
      <c r="B2434" s="15">
        <v>25.11</v>
      </c>
      <c r="C2434" s="16">
        <v>62.28</v>
      </c>
      <c r="D2434" s="15">
        <v>68.527000000000001</v>
      </c>
      <c r="E2434" s="17">
        <f t="shared" si="187"/>
        <v>0.11421166666666668</v>
      </c>
      <c r="F2434" s="17">
        <f t="shared" si="185"/>
        <v>7.9799916126430143E-2</v>
      </c>
      <c r="G2434" s="17">
        <f t="shared" si="186"/>
        <v>314.66198485994948</v>
      </c>
      <c r="H2434" s="16">
        <f t="shared" si="189"/>
        <v>376.94198485994946</v>
      </c>
      <c r="I2434" s="46">
        <v>5.9</v>
      </c>
      <c r="J2434" s="16">
        <f t="shared" si="188"/>
        <v>371.04198485994948</v>
      </c>
    </row>
    <row r="2435" spans="2:10">
      <c r="B2435" s="15">
        <v>25.12</v>
      </c>
      <c r="C2435" s="16">
        <v>62.47</v>
      </c>
      <c r="D2435" s="15">
        <v>68.552000000000007</v>
      </c>
      <c r="E2435" s="17">
        <f t="shared" si="187"/>
        <v>0.11425333333333335</v>
      </c>
      <c r="F2435" s="17">
        <f t="shared" si="185"/>
        <v>7.980367001750352E-2</v>
      </c>
      <c r="G2435" s="17">
        <f t="shared" si="186"/>
        <v>314.77249097053271</v>
      </c>
      <c r="H2435" s="16">
        <f t="shared" si="189"/>
        <v>377.24249097053269</v>
      </c>
      <c r="I2435" s="46">
        <v>5.9</v>
      </c>
      <c r="J2435" s="16">
        <f t="shared" si="188"/>
        <v>371.34249097053271</v>
      </c>
    </row>
    <row r="2436" spans="2:10">
      <c r="B2436" s="15">
        <v>25.23</v>
      </c>
      <c r="C2436" s="16">
        <v>62.66</v>
      </c>
      <c r="D2436" s="15">
        <v>68.578999999999994</v>
      </c>
      <c r="E2436" s="17">
        <f t="shared" si="187"/>
        <v>0.11429833333333334</v>
      </c>
      <c r="F2436" s="17">
        <f t="shared" si="185"/>
        <v>7.9807724616569931E-2</v>
      </c>
      <c r="G2436" s="17">
        <f t="shared" si="186"/>
        <v>316.13481177687493</v>
      </c>
      <c r="H2436" s="16">
        <f t="shared" si="189"/>
        <v>378.79481177687489</v>
      </c>
      <c r="I2436" s="46">
        <v>5.96</v>
      </c>
      <c r="J2436" s="16">
        <f t="shared" si="188"/>
        <v>372.83481177687491</v>
      </c>
    </row>
    <row r="2437" spans="2:10">
      <c r="B2437" s="15">
        <v>25.38</v>
      </c>
      <c r="C2437" s="16">
        <v>62.8</v>
      </c>
      <c r="D2437" s="15">
        <v>68.603999999999999</v>
      </c>
      <c r="E2437" s="17">
        <f t="shared" si="187"/>
        <v>0.11434</v>
      </c>
      <c r="F2437" s="17">
        <f t="shared" si="185"/>
        <v>7.9811479242339445E-2</v>
      </c>
      <c r="G2437" s="17">
        <f t="shared" si="186"/>
        <v>317.9993685236206</v>
      </c>
      <c r="H2437" s="16">
        <f t="shared" si="189"/>
        <v>380.79936852362061</v>
      </c>
      <c r="I2437" s="46">
        <v>5.96</v>
      </c>
      <c r="J2437" s="16">
        <f t="shared" si="188"/>
        <v>374.83936852362058</v>
      </c>
    </row>
    <row r="2438" spans="2:10">
      <c r="B2438" s="15">
        <v>25.52</v>
      </c>
      <c r="C2438" s="16">
        <v>62.95</v>
      </c>
      <c r="D2438" s="15">
        <v>68.632999999999996</v>
      </c>
      <c r="E2438" s="17">
        <f t="shared" si="187"/>
        <v>0.11438833333333334</v>
      </c>
      <c r="F2438" s="17">
        <f t="shared" si="185"/>
        <v>7.9815835050844719E-2</v>
      </c>
      <c r="G2438" s="17">
        <f t="shared" si="186"/>
        <v>319.73605217239299</v>
      </c>
      <c r="H2438" s="16">
        <f t="shared" si="189"/>
        <v>382.68605217239298</v>
      </c>
      <c r="I2438" s="46">
        <v>6.01</v>
      </c>
      <c r="J2438" s="16">
        <f t="shared" si="188"/>
        <v>376.67605217239299</v>
      </c>
    </row>
    <row r="2439" spans="2:10">
      <c r="B2439" s="15">
        <v>25.61</v>
      </c>
      <c r="C2439" s="16">
        <v>63.09</v>
      </c>
      <c r="D2439" s="15">
        <v>68.656000000000006</v>
      </c>
      <c r="E2439" s="17">
        <f t="shared" si="187"/>
        <v>0.11442666666666669</v>
      </c>
      <c r="F2439" s="17">
        <f t="shared" si="185"/>
        <v>7.9819289995675516E-2</v>
      </c>
      <c r="G2439" s="17">
        <f t="shared" si="186"/>
        <v>320.84975951787482</v>
      </c>
      <c r="H2439" s="16">
        <f t="shared" si="189"/>
        <v>383.93975951787479</v>
      </c>
      <c r="I2439" s="46">
        <v>5.96</v>
      </c>
      <c r="J2439" s="16">
        <f t="shared" si="188"/>
        <v>377.97975951787481</v>
      </c>
    </row>
    <row r="2440" spans="2:10">
      <c r="B2440" s="15">
        <v>25.5</v>
      </c>
      <c r="C2440" s="16">
        <v>63.19</v>
      </c>
      <c r="D2440" s="15">
        <v>68.680999999999997</v>
      </c>
      <c r="E2440" s="17">
        <f t="shared" si="187"/>
        <v>0.11446833333333332</v>
      </c>
      <c r="F2440" s="17">
        <f t="shared" ref="F2440:F2503" si="190">$C$4/(1-E2440)</f>
        <v>7.9823045709756679E-2</v>
      </c>
      <c r="G2440" s="17">
        <f t="shared" si="186"/>
        <v>319.45661523265034</v>
      </c>
      <c r="H2440" s="16">
        <f t="shared" si="189"/>
        <v>382.64661523265033</v>
      </c>
      <c r="I2440" s="46">
        <v>5.96</v>
      </c>
      <c r="J2440" s="16">
        <f t="shared" si="188"/>
        <v>376.68661523265035</v>
      </c>
    </row>
    <row r="2441" spans="2:10">
      <c r="B2441" s="15">
        <v>25.6</v>
      </c>
      <c r="C2441" s="16">
        <v>63.38</v>
      </c>
      <c r="D2441" s="15">
        <v>68.706999999999994</v>
      </c>
      <c r="E2441" s="17">
        <f t="shared" si="187"/>
        <v>0.11451166666666665</v>
      </c>
      <c r="F2441" s="17">
        <f t="shared" si="190"/>
        <v>7.9826952027341233E-2</v>
      </c>
      <c r="G2441" s="17">
        <f t="shared" si="186"/>
        <v>320.69369241646405</v>
      </c>
      <c r="H2441" s="16">
        <f t="shared" si="189"/>
        <v>384.07369241646404</v>
      </c>
      <c r="I2441" s="46">
        <v>5.96</v>
      </c>
      <c r="J2441" s="16">
        <f t="shared" si="188"/>
        <v>378.11369241646406</v>
      </c>
    </row>
    <row r="2442" spans="2:10">
      <c r="B2442" s="15">
        <v>25.61</v>
      </c>
      <c r="C2442" s="16">
        <v>63.57</v>
      </c>
      <c r="D2442" s="15">
        <v>68.731999999999999</v>
      </c>
      <c r="E2442" s="17">
        <f t="shared" si="187"/>
        <v>0.11455333333333334</v>
      </c>
      <c r="F2442" s="17">
        <f t="shared" si="190"/>
        <v>7.9830708462512723E-2</v>
      </c>
      <c r="G2442" s="17">
        <f t="shared" si="186"/>
        <v>320.80386724898057</v>
      </c>
      <c r="H2442" s="16">
        <f t="shared" si="189"/>
        <v>384.37386724898056</v>
      </c>
      <c r="I2442" s="46">
        <v>5.96</v>
      </c>
      <c r="J2442" s="16">
        <f t="shared" si="188"/>
        <v>378.41386724898058</v>
      </c>
    </row>
    <row r="2443" spans="2:10">
      <c r="B2443" s="15">
        <v>25.58</v>
      </c>
      <c r="C2443" s="16">
        <v>62.42</v>
      </c>
      <c r="D2443" s="15">
        <v>68.760999999999996</v>
      </c>
      <c r="E2443" s="17">
        <f t="shared" si="187"/>
        <v>0.11460166666666667</v>
      </c>
      <c r="F2443" s="17">
        <f t="shared" si="190"/>
        <v>7.9835066370244304E-2</v>
      </c>
      <c r="G2443" s="17">
        <f t="shared" si="186"/>
        <v>320.41058100170926</v>
      </c>
      <c r="H2443" s="16">
        <f t="shared" si="189"/>
        <v>382.83058100170928</v>
      </c>
      <c r="I2443" s="46">
        <v>5.8</v>
      </c>
      <c r="J2443" s="16">
        <f t="shared" si="188"/>
        <v>377.03058100170927</v>
      </c>
    </row>
    <row r="2444" spans="2:10">
      <c r="B2444" s="15">
        <v>25.32</v>
      </c>
      <c r="C2444" s="16">
        <v>62.71</v>
      </c>
      <c r="D2444" s="15">
        <v>68.784999999999997</v>
      </c>
      <c r="E2444" s="17">
        <f t="shared" si="187"/>
        <v>0.11464166666666667</v>
      </c>
      <c r="F2444" s="17">
        <f t="shared" si="190"/>
        <v>7.9838673274403416E-2</v>
      </c>
      <c r="G2444" s="17">
        <f t="shared" si="186"/>
        <v>317.13953854137617</v>
      </c>
      <c r="H2444" s="16">
        <f t="shared" si="189"/>
        <v>379.84953854137615</v>
      </c>
      <c r="I2444" s="46">
        <v>5.96</v>
      </c>
      <c r="J2444" s="16">
        <f t="shared" si="188"/>
        <v>373.88953854137617</v>
      </c>
    </row>
    <row r="2445" spans="2:10">
      <c r="B2445" s="15">
        <v>25.37</v>
      </c>
      <c r="C2445" s="16">
        <v>62.13</v>
      </c>
      <c r="D2445" s="15">
        <v>68.811999999999998</v>
      </c>
      <c r="E2445" s="17">
        <f t="shared" si="187"/>
        <v>0.11468666666666667</v>
      </c>
      <c r="F2445" s="17">
        <f t="shared" si="190"/>
        <v>7.9842731431173541E-2</v>
      </c>
      <c r="G2445" s="17">
        <f t="shared" si="186"/>
        <v>317.74965040956278</v>
      </c>
      <c r="H2445" s="16">
        <f t="shared" si="189"/>
        <v>379.87965040956277</v>
      </c>
      <c r="I2445" s="46">
        <v>5.8</v>
      </c>
      <c r="J2445" s="16">
        <f t="shared" si="188"/>
        <v>374.07965040956276</v>
      </c>
    </row>
    <row r="2446" spans="2:10">
      <c r="B2446" s="15">
        <v>25.46</v>
      </c>
      <c r="C2446" s="16">
        <v>62.37</v>
      </c>
      <c r="D2446" s="15">
        <v>68.835999999999999</v>
      </c>
      <c r="E2446" s="17">
        <f t="shared" si="187"/>
        <v>0.11472666666666666</v>
      </c>
      <c r="F2446" s="17">
        <f t="shared" si="190"/>
        <v>7.9846339027987975E-2</v>
      </c>
      <c r="G2446" s="17">
        <f t="shared" si="186"/>
        <v>318.8624589422401</v>
      </c>
      <c r="H2446" s="16">
        <f t="shared" si="189"/>
        <v>381.2324589422401</v>
      </c>
      <c r="I2446" s="46">
        <v>5.9</v>
      </c>
      <c r="J2446" s="16">
        <f t="shared" si="188"/>
        <v>375.33245894224012</v>
      </c>
    </row>
    <row r="2447" spans="2:10">
      <c r="B2447" s="15">
        <v>25.51</v>
      </c>
      <c r="C2447" s="16">
        <v>62.56</v>
      </c>
      <c r="D2447" s="15">
        <v>68.864999999999995</v>
      </c>
      <c r="E2447" s="17">
        <f t="shared" si="187"/>
        <v>0.114775</v>
      </c>
      <c r="F2447" s="17">
        <f t="shared" si="190"/>
        <v>7.9850698642458515E-2</v>
      </c>
      <c r="G2447" s="17">
        <f t="shared" si="186"/>
        <v>319.47121858287323</v>
      </c>
      <c r="H2447" s="16">
        <f t="shared" si="189"/>
        <v>382.03121858287324</v>
      </c>
      <c r="I2447" s="46">
        <v>6.01</v>
      </c>
      <c r="J2447" s="16">
        <f t="shared" si="188"/>
        <v>376.02121858287325</v>
      </c>
    </row>
    <row r="2448" spans="2:10">
      <c r="B2448" s="15">
        <v>25.48</v>
      </c>
      <c r="C2448" s="16">
        <v>62.71</v>
      </c>
      <c r="D2448" s="15">
        <v>68.888000000000005</v>
      </c>
      <c r="E2448" s="17">
        <f t="shared" si="187"/>
        <v>0.11481333333333335</v>
      </c>
      <c r="F2448" s="17">
        <f t="shared" si="190"/>
        <v>7.9854156606256693E-2</v>
      </c>
      <c r="G2448" s="17">
        <f t="shared" si="186"/>
        <v>319.08169947415865</v>
      </c>
      <c r="H2448" s="16">
        <f t="shared" si="189"/>
        <v>381.79169947415863</v>
      </c>
      <c r="I2448" s="46">
        <v>5.96</v>
      </c>
      <c r="J2448" s="16">
        <f t="shared" si="188"/>
        <v>375.83169947415865</v>
      </c>
    </row>
    <row r="2449" spans="2:10">
      <c r="B2449" s="15">
        <v>25.6</v>
      </c>
      <c r="C2449" s="16">
        <v>62.32</v>
      </c>
      <c r="D2449" s="15">
        <v>68.915000000000006</v>
      </c>
      <c r="E2449" s="17">
        <f t="shared" si="187"/>
        <v>0.11485833333333334</v>
      </c>
      <c r="F2449" s="17">
        <f t="shared" si="190"/>
        <v>7.9858216337238302E-2</v>
      </c>
      <c r="G2449" s="17">
        <f t="shared" ref="G2449:G2512" si="191">B2449/F2449</f>
        <v>320.56814156594913</v>
      </c>
      <c r="H2449" s="16">
        <f t="shared" si="189"/>
        <v>382.88814156594913</v>
      </c>
      <c r="I2449" s="46">
        <v>5.85</v>
      </c>
      <c r="J2449" s="16">
        <f t="shared" si="188"/>
        <v>377.0381415659491</v>
      </c>
    </row>
    <row r="2450" spans="2:10">
      <c r="B2450" s="15">
        <v>25.57</v>
      </c>
      <c r="C2450" s="16">
        <v>62.51</v>
      </c>
      <c r="D2450" s="15">
        <v>68.94</v>
      </c>
      <c r="E2450" s="17">
        <f t="shared" ref="E2450:E2513" si="192">(D2450*10^-3)/($C$3)</f>
        <v>0.1149</v>
      </c>
      <c r="F2450" s="17">
        <f t="shared" si="190"/>
        <v>7.9861975715478872E-2</v>
      </c>
      <c r="G2450" s="17">
        <f t="shared" si="191"/>
        <v>320.17740321247794</v>
      </c>
      <c r="H2450" s="16">
        <f t="shared" si="189"/>
        <v>382.68740321247793</v>
      </c>
      <c r="I2450" s="46">
        <v>5.9</v>
      </c>
      <c r="J2450" s="16">
        <f t="shared" ref="J2450:J2513" si="193">C2450-I2450+G2450</f>
        <v>376.78740321247795</v>
      </c>
    </row>
    <row r="2451" spans="2:10">
      <c r="B2451" s="15">
        <v>25.66</v>
      </c>
      <c r="C2451" s="16">
        <v>62.66</v>
      </c>
      <c r="D2451" s="15">
        <v>68.966999999999999</v>
      </c>
      <c r="E2451" s="17">
        <f t="shared" si="192"/>
        <v>0.11494500000000001</v>
      </c>
      <c r="F2451" s="17">
        <f t="shared" si="190"/>
        <v>7.9866036241555999E-2</v>
      </c>
      <c r="G2451" s="17">
        <f t="shared" si="191"/>
        <v>321.2880118701641</v>
      </c>
      <c r="H2451" s="16">
        <f t="shared" ref="H2451:H2514" si="194">G2451+C2451</f>
        <v>383.94801187016412</v>
      </c>
      <c r="I2451" s="46">
        <v>5.96</v>
      </c>
      <c r="J2451" s="16">
        <f t="shared" si="193"/>
        <v>377.98801187016409</v>
      </c>
    </row>
    <row r="2452" spans="2:10">
      <c r="B2452" s="15">
        <v>25.72</v>
      </c>
      <c r="C2452" s="16">
        <v>62.13</v>
      </c>
      <c r="D2452" s="15">
        <v>68.992999999999995</v>
      </c>
      <c r="E2452" s="17">
        <f t="shared" si="192"/>
        <v>0.11498833333333333</v>
      </c>
      <c r="F2452" s="17">
        <f t="shared" si="190"/>
        <v>7.9869946768050537E-2</v>
      </c>
      <c r="G2452" s="17">
        <f t="shared" si="191"/>
        <v>322.02350246574196</v>
      </c>
      <c r="H2452" s="16">
        <f t="shared" si="194"/>
        <v>384.15350246574195</v>
      </c>
      <c r="I2452" s="46">
        <v>5.85</v>
      </c>
      <c r="J2452" s="16">
        <f t="shared" si="193"/>
        <v>378.30350246574199</v>
      </c>
    </row>
    <row r="2453" spans="2:10">
      <c r="B2453" s="15">
        <v>25.62</v>
      </c>
      <c r="C2453" s="16">
        <v>62.18</v>
      </c>
      <c r="D2453" s="15">
        <v>69.016999999999996</v>
      </c>
      <c r="E2453" s="17">
        <f t="shared" si="192"/>
        <v>0.11502833333333333</v>
      </c>
      <c r="F2453" s="17">
        <f t="shared" si="190"/>
        <v>7.9873556824723593E-2</v>
      </c>
      <c r="G2453" s="17">
        <f t="shared" si="191"/>
        <v>320.75696912084595</v>
      </c>
      <c r="H2453" s="16">
        <f t="shared" si="194"/>
        <v>382.93696912084596</v>
      </c>
      <c r="I2453" s="46">
        <v>5.96</v>
      </c>
      <c r="J2453" s="16">
        <f t="shared" si="193"/>
        <v>376.97696912084598</v>
      </c>
    </row>
    <row r="2454" spans="2:10">
      <c r="B2454" s="15">
        <v>25.64</v>
      </c>
      <c r="C2454" s="16">
        <v>62.32</v>
      </c>
      <c r="D2454" s="15">
        <v>69.046000000000006</v>
      </c>
      <c r="E2454" s="17">
        <f t="shared" si="192"/>
        <v>0.11507666666666669</v>
      </c>
      <c r="F2454" s="17">
        <f t="shared" si="190"/>
        <v>7.9877919411968284E-2</v>
      </c>
      <c r="G2454" s="17">
        <f t="shared" si="191"/>
        <v>320.98983284432296</v>
      </c>
      <c r="H2454" s="16">
        <f t="shared" si="194"/>
        <v>383.30983284432295</v>
      </c>
      <c r="I2454" s="46">
        <v>5.9</v>
      </c>
      <c r="J2454" s="16">
        <f t="shared" si="193"/>
        <v>377.40983284432298</v>
      </c>
    </row>
    <row r="2455" spans="2:10">
      <c r="B2455" s="15">
        <v>25.69</v>
      </c>
      <c r="C2455" s="16">
        <v>62.51</v>
      </c>
      <c r="D2455" s="15">
        <v>69.070999999999998</v>
      </c>
      <c r="E2455" s="17">
        <f t="shared" si="192"/>
        <v>0.11511833333333332</v>
      </c>
      <c r="F2455" s="17">
        <f t="shared" si="190"/>
        <v>7.9881680645551872E-2</v>
      </c>
      <c r="G2455" s="17">
        <f t="shared" si="191"/>
        <v>321.60064475847406</v>
      </c>
      <c r="H2455" s="16">
        <f t="shared" si="194"/>
        <v>384.11064475847405</v>
      </c>
      <c r="I2455" s="46">
        <v>5.9</v>
      </c>
      <c r="J2455" s="16">
        <f t="shared" si="193"/>
        <v>378.21064475847407</v>
      </c>
    </row>
    <row r="2456" spans="2:10">
      <c r="B2456" s="15">
        <v>25.78</v>
      </c>
      <c r="C2456" s="16">
        <v>62.71</v>
      </c>
      <c r="D2456" s="15">
        <v>69.096999999999994</v>
      </c>
      <c r="E2456" s="17">
        <f t="shared" si="192"/>
        <v>0.11516166666666666</v>
      </c>
      <c r="F2456" s="17">
        <f t="shared" si="190"/>
        <v>7.9885592704245792E-2</v>
      </c>
      <c r="G2456" s="17">
        <f t="shared" si="191"/>
        <v>322.71150688514371</v>
      </c>
      <c r="H2456" s="16">
        <f t="shared" si="194"/>
        <v>385.42150688514369</v>
      </c>
      <c r="I2456" s="46">
        <v>6.01</v>
      </c>
      <c r="J2456" s="16">
        <f t="shared" si="193"/>
        <v>379.41150688514369</v>
      </c>
    </row>
    <row r="2457" spans="2:10">
      <c r="B2457" s="15">
        <v>25.61</v>
      </c>
      <c r="C2457" s="16">
        <v>62.37</v>
      </c>
      <c r="D2457" s="15">
        <v>69.13</v>
      </c>
      <c r="E2457" s="17">
        <f t="shared" si="192"/>
        <v>0.11521666666666666</v>
      </c>
      <c r="F2457" s="17">
        <f t="shared" si="190"/>
        <v>7.9890558561346858E-2</v>
      </c>
      <c r="G2457" s="17">
        <f t="shared" si="191"/>
        <v>320.563536682929</v>
      </c>
      <c r="H2457" s="16">
        <f t="shared" si="194"/>
        <v>382.933536682929</v>
      </c>
      <c r="I2457" s="46">
        <v>6.17</v>
      </c>
      <c r="J2457" s="16">
        <f t="shared" si="193"/>
        <v>376.76353668292899</v>
      </c>
    </row>
    <row r="2458" spans="2:10">
      <c r="B2458" s="15">
        <v>25.63</v>
      </c>
      <c r="C2458" s="16">
        <v>62.28</v>
      </c>
      <c r="D2458" s="15">
        <v>69.195999999999998</v>
      </c>
      <c r="E2458" s="17">
        <f t="shared" si="192"/>
        <v>0.11532666666666666</v>
      </c>
      <c r="F2458" s="17">
        <f t="shared" si="190"/>
        <v>7.9900492127908243E-2</v>
      </c>
      <c r="G2458" s="17">
        <f t="shared" si="191"/>
        <v>320.77399421983984</v>
      </c>
      <c r="H2458" s="16">
        <f t="shared" si="194"/>
        <v>383.05399421983986</v>
      </c>
      <c r="I2458" s="46">
        <v>5.9</v>
      </c>
      <c r="J2458" s="16">
        <f t="shared" si="193"/>
        <v>377.15399421983983</v>
      </c>
    </row>
    <row r="2459" spans="2:10">
      <c r="B2459" s="15">
        <v>25.83</v>
      </c>
      <c r="C2459" s="16">
        <v>62.51</v>
      </c>
      <c r="D2459" s="15">
        <v>69.263999999999996</v>
      </c>
      <c r="E2459" s="17">
        <f t="shared" si="192"/>
        <v>0.11543999999999999</v>
      </c>
      <c r="F2459" s="17">
        <f t="shared" si="190"/>
        <v>7.9910729295661509E-2</v>
      </c>
      <c r="G2459" s="17">
        <f t="shared" si="191"/>
        <v>323.23569347529849</v>
      </c>
      <c r="H2459" s="16">
        <f t="shared" si="194"/>
        <v>385.74569347529848</v>
      </c>
      <c r="I2459" s="46">
        <v>5.96</v>
      </c>
      <c r="J2459" s="16">
        <f t="shared" si="193"/>
        <v>379.7856934752985</v>
      </c>
    </row>
    <row r="2460" spans="2:10">
      <c r="B2460" s="15">
        <v>25.76</v>
      </c>
      <c r="C2460" s="16">
        <v>62.61</v>
      </c>
      <c r="D2460" s="15">
        <v>69.31</v>
      </c>
      <c r="E2460" s="17">
        <f t="shared" si="192"/>
        <v>0.11551666666666668</v>
      </c>
      <c r="F2460" s="17">
        <f t="shared" si="190"/>
        <v>7.9917655926175751E-2</v>
      </c>
      <c r="G2460" s="17">
        <f t="shared" si="191"/>
        <v>322.33177639489207</v>
      </c>
      <c r="H2460" s="16">
        <f t="shared" si="194"/>
        <v>384.94177639489209</v>
      </c>
      <c r="I2460" s="46">
        <v>5.96</v>
      </c>
      <c r="J2460" s="16">
        <f t="shared" si="193"/>
        <v>378.98177639489205</v>
      </c>
    </row>
    <row r="2461" spans="2:10">
      <c r="B2461" s="15">
        <v>25.72</v>
      </c>
      <c r="C2461" s="16">
        <v>62.71</v>
      </c>
      <c r="D2461" s="15">
        <v>69.352999999999994</v>
      </c>
      <c r="E2461" s="17">
        <f t="shared" si="192"/>
        <v>0.11558833333333333</v>
      </c>
      <c r="F2461" s="17">
        <f t="shared" si="190"/>
        <v>7.9924131905885099E-2</v>
      </c>
      <c r="G2461" s="17">
        <f t="shared" si="191"/>
        <v>321.80518432513804</v>
      </c>
      <c r="H2461" s="16">
        <f t="shared" si="194"/>
        <v>384.51518432513802</v>
      </c>
      <c r="I2461" s="46">
        <v>5.9</v>
      </c>
      <c r="J2461" s="16">
        <f t="shared" si="193"/>
        <v>378.61518432513805</v>
      </c>
    </row>
    <row r="2462" spans="2:10">
      <c r="B2462" s="15">
        <v>25.9</v>
      </c>
      <c r="C2462" s="16">
        <v>62.37</v>
      </c>
      <c r="D2462" s="15">
        <v>69.412000000000006</v>
      </c>
      <c r="E2462" s="17">
        <f t="shared" si="192"/>
        <v>0.11568666666666667</v>
      </c>
      <c r="F2462" s="17">
        <f t="shared" si="190"/>
        <v>7.9933019260635771E-2</v>
      </c>
      <c r="G2462" s="17">
        <f t="shared" si="191"/>
        <v>324.02128981952325</v>
      </c>
      <c r="H2462" s="16">
        <f t="shared" si="194"/>
        <v>386.39128981952325</v>
      </c>
      <c r="I2462" s="46">
        <v>5.9</v>
      </c>
      <c r="J2462" s="16">
        <f t="shared" si="193"/>
        <v>380.49128981952322</v>
      </c>
    </row>
    <row r="2463" spans="2:10">
      <c r="B2463" s="15">
        <v>25.89</v>
      </c>
      <c r="C2463" s="16">
        <v>62.51</v>
      </c>
      <c r="D2463" s="15">
        <v>69.462999999999994</v>
      </c>
      <c r="E2463" s="17">
        <f t="shared" si="192"/>
        <v>0.11577166666666666</v>
      </c>
      <c r="F2463" s="17">
        <f t="shared" si="190"/>
        <v>7.9940703143159111E-2</v>
      </c>
      <c r="G2463" s="17">
        <f t="shared" si="191"/>
        <v>323.86505224548461</v>
      </c>
      <c r="H2463" s="16">
        <f t="shared" si="194"/>
        <v>386.3750522454846</v>
      </c>
      <c r="I2463" s="46">
        <v>5.9</v>
      </c>
      <c r="J2463" s="16">
        <f t="shared" si="193"/>
        <v>380.47505224548462</v>
      </c>
    </row>
    <row r="2464" spans="2:10">
      <c r="B2464" s="15">
        <v>25.89</v>
      </c>
      <c r="C2464" s="16">
        <v>62.61</v>
      </c>
      <c r="D2464" s="15">
        <v>69.512</v>
      </c>
      <c r="E2464" s="17">
        <f t="shared" si="192"/>
        <v>0.11585333333333335</v>
      </c>
      <c r="F2464" s="17">
        <f t="shared" si="190"/>
        <v>7.9948087088609371E-2</v>
      </c>
      <c r="G2464" s="17">
        <f t="shared" si="191"/>
        <v>323.83514031180226</v>
      </c>
      <c r="H2464" s="16">
        <f t="shared" si="194"/>
        <v>386.44514031180228</v>
      </c>
      <c r="I2464" s="46">
        <v>5.9</v>
      </c>
      <c r="J2464" s="16">
        <f t="shared" si="193"/>
        <v>380.54514031180224</v>
      </c>
    </row>
    <row r="2465" spans="2:10">
      <c r="B2465" s="15">
        <v>25.75</v>
      </c>
      <c r="C2465" s="16">
        <v>62.66</v>
      </c>
      <c r="D2465" s="15">
        <v>69.552000000000007</v>
      </c>
      <c r="E2465" s="17">
        <f t="shared" si="192"/>
        <v>0.11592000000000001</v>
      </c>
      <c r="F2465" s="17">
        <f t="shared" si="190"/>
        <v>7.9954115810526596E-2</v>
      </c>
      <c r="G2465" s="17">
        <f t="shared" si="191"/>
        <v>322.0597181140962</v>
      </c>
      <c r="H2465" s="16">
        <f t="shared" si="194"/>
        <v>384.71971811409617</v>
      </c>
      <c r="I2465" s="46">
        <v>5.9</v>
      </c>
      <c r="J2465" s="16">
        <f t="shared" si="193"/>
        <v>378.81971811409619</v>
      </c>
    </row>
    <row r="2466" spans="2:10">
      <c r="B2466" s="15">
        <v>25.83</v>
      </c>
      <c r="C2466" s="16">
        <v>62.75</v>
      </c>
      <c r="D2466" s="15">
        <v>69.578999999999994</v>
      </c>
      <c r="E2466" s="17">
        <f t="shared" si="192"/>
        <v>0.11596499999999998</v>
      </c>
      <c r="F2466" s="17">
        <f t="shared" si="190"/>
        <v>7.9958185711844376E-2</v>
      </c>
      <c r="G2466" s="17">
        <f t="shared" si="191"/>
        <v>323.0438481068955</v>
      </c>
      <c r="H2466" s="16">
        <f t="shared" si="194"/>
        <v>385.7938481068955</v>
      </c>
      <c r="I2466" s="46">
        <v>6.12</v>
      </c>
      <c r="J2466" s="16">
        <f t="shared" si="193"/>
        <v>379.67384810689549</v>
      </c>
    </row>
    <row r="2467" spans="2:10">
      <c r="B2467" s="15">
        <v>25.78</v>
      </c>
      <c r="C2467" s="16">
        <v>62.9</v>
      </c>
      <c r="D2467" s="15">
        <v>69.600999999999999</v>
      </c>
      <c r="E2467" s="17">
        <f t="shared" si="192"/>
        <v>0.11600166666666667</v>
      </c>
      <c r="F2467" s="17">
        <f t="shared" si="190"/>
        <v>7.9961502234095858E-2</v>
      </c>
      <c r="G2467" s="17">
        <f t="shared" si="191"/>
        <v>322.40514847415312</v>
      </c>
      <c r="H2467" s="16">
        <f t="shared" si="194"/>
        <v>385.3051484741531</v>
      </c>
      <c r="I2467" s="46">
        <v>5.9</v>
      </c>
      <c r="J2467" s="16">
        <f t="shared" si="193"/>
        <v>379.40514847415312</v>
      </c>
    </row>
    <row r="2468" spans="2:10">
      <c r="B2468" s="15">
        <v>25.89</v>
      </c>
      <c r="C2468" s="16">
        <v>63.04</v>
      </c>
      <c r="D2468" s="15">
        <v>69.626999999999995</v>
      </c>
      <c r="E2468" s="17">
        <f t="shared" si="192"/>
        <v>0.116045</v>
      </c>
      <c r="F2468" s="17">
        <f t="shared" si="190"/>
        <v>7.9965422115119367E-2</v>
      </c>
      <c r="G2468" s="17">
        <f t="shared" si="191"/>
        <v>323.7649388347927</v>
      </c>
      <c r="H2468" s="16">
        <f t="shared" si="194"/>
        <v>386.80493883479272</v>
      </c>
      <c r="I2468" s="46">
        <v>5.9</v>
      </c>
      <c r="J2468" s="16">
        <f t="shared" si="193"/>
        <v>380.90493883479269</v>
      </c>
    </row>
    <row r="2469" spans="2:10">
      <c r="B2469" s="15">
        <v>25.82</v>
      </c>
      <c r="C2469" s="16">
        <v>63.14</v>
      </c>
      <c r="D2469" s="15">
        <v>69.653000000000006</v>
      </c>
      <c r="E2469" s="17">
        <f t="shared" si="192"/>
        <v>0.11608833333333335</v>
      </c>
      <c r="F2469" s="17">
        <f t="shared" si="190"/>
        <v>7.9969342380483366E-2</v>
      </c>
      <c r="G2469" s="17">
        <f t="shared" si="191"/>
        <v>322.87373175024896</v>
      </c>
      <c r="H2469" s="16">
        <f t="shared" si="194"/>
        <v>386.01373175024895</v>
      </c>
      <c r="I2469" s="46">
        <v>5.9</v>
      </c>
      <c r="J2469" s="16">
        <f t="shared" si="193"/>
        <v>380.11373175024897</v>
      </c>
    </row>
    <row r="2470" spans="2:10">
      <c r="B2470" s="15">
        <v>25.83</v>
      </c>
      <c r="C2470" s="16">
        <v>63.28</v>
      </c>
      <c r="D2470" s="15">
        <v>69.683999999999997</v>
      </c>
      <c r="E2470" s="17">
        <f t="shared" si="192"/>
        <v>0.11613999999999999</v>
      </c>
      <c r="F2470" s="17">
        <f t="shared" si="190"/>
        <v>7.9974017045426143E-2</v>
      </c>
      <c r="G2470" s="17">
        <f t="shared" si="191"/>
        <v>322.97989965076118</v>
      </c>
      <c r="H2470" s="16">
        <f t="shared" si="194"/>
        <v>386.25989965076121</v>
      </c>
      <c r="I2470" s="46">
        <v>5.9</v>
      </c>
      <c r="J2470" s="16">
        <f t="shared" si="193"/>
        <v>380.35989965076118</v>
      </c>
    </row>
    <row r="2471" spans="2:10">
      <c r="B2471" s="15">
        <v>25.88</v>
      </c>
      <c r="C2471" s="16">
        <v>63.47</v>
      </c>
      <c r="D2471" s="15">
        <v>69.724000000000004</v>
      </c>
      <c r="E2471" s="17">
        <f t="shared" si="192"/>
        <v>0.11620666666666668</v>
      </c>
      <c r="F2471" s="17">
        <f t="shared" si="190"/>
        <v>7.9980049678775228E-2</v>
      </c>
      <c r="G2471" s="17">
        <f t="shared" si="191"/>
        <v>323.5806942349015</v>
      </c>
      <c r="H2471" s="16">
        <f t="shared" si="194"/>
        <v>387.05069423490147</v>
      </c>
      <c r="I2471" s="46">
        <v>5.96</v>
      </c>
      <c r="J2471" s="16">
        <f t="shared" si="193"/>
        <v>381.09069423490149</v>
      </c>
    </row>
    <row r="2472" spans="2:10">
      <c r="B2472" s="15">
        <v>26.01</v>
      </c>
      <c r="C2472" s="16">
        <v>63.62</v>
      </c>
      <c r="D2472" s="15">
        <v>69.747</v>
      </c>
      <c r="E2472" s="17">
        <f t="shared" si="192"/>
        <v>0.11624500000000001</v>
      </c>
      <c r="F2472" s="17">
        <f t="shared" si="190"/>
        <v>7.9983518855079011E-2</v>
      </c>
      <c r="G2472" s="17">
        <f t="shared" si="191"/>
        <v>325.19199420479544</v>
      </c>
      <c r="H2472" s="16">
        <f t="shared" si="194"/>
        <v>388.81199420479544</v>
      </c>
      <c r="I2472" s="46">
        <v>5.96</v>
      </c>
      <c r="J2472" s="16">
        <f t="shared" si="193"/>
        <v>382.85199420479546</v>
      </c>
    </row>
    <row r="2473" spans="2:10">
      <c r="B2473" s="15">
        <v>26.04</v>
      </c>
      <c r="C2473" s="16">
        <v>61.99</v>
      </c>
      <c r="D2473" s="15">
        <v>69.772999999999996</v>
      </c>
      <c r="E2473" s="17">
        <f t="shared" si="192"/>
        <v>0.11628833333333334</v>
      </c>
      <c r="F2473" s="17">
        <f t="shared" si="190"/>
        <v>7.9987440895054773E-2</v>
      </c>
      <c r="G2473" s="17">
        <f t="shared" si="191"/>
        <v>325.55110788161147</v>
      </c>
      <c r="H2473" s="16">
        <f t="shared" si="194"/>
        <v>387.54110788161148</v>
      </c>
      <c r="I2473" s="46">
        <v>5.53</v>
      </c>
      <c r="J2473" s="16">
        <f t="shared" si="193"/>
        <v>382.01110788161145</v>
      </c>
    </row>
    <row r="2474" spans="2:10">
      <c r="B2474" s="15">
        <v>25.97</v>
      </c>
      <c r="C2474" s="16">
        <v>62.04</v>
      </c>
      <c r="D2474" s="15">
        <v>69.799000000000007</v>
      </c>
      <c r="E2474" s="17">
        <f t="shared" si="192"/>
        <v>0.11633166666666669</v>
      </c>
      <c r="F2474" s="17">
        <f t="shared" si="190"/>
        <v>7.9991363319688591E-2</v>
      </c>
      <c r="G2474" s="17">
        <f t="shared" si="191"/>
        <v>324.66004981325153</v>
      </c>
      <c r="H2474" s="16">
        <f t="shared" si="194"/>
        <v>386.70004981325155</v>
      </c>
      <c r="I2474" s="46">
        <v>5.74</v>
      </c>
      <c r="J2474" s="16">
        <f t="shared" si="193"/>
        <v>380.96004981325154</v>
      </c>
    </row>
    <row r="2475" spans="2:10">
      <c r="B2475" s="15">
        <v>25.9</v>
      </c>
      <c r="C2475" s="16">
        <v>62.28</v>
      </c>
      <c r="D2475" s="15">
        <v>69.825999999999993</v>
      </c>
      <c r="E2475" s="17">
        <f t="shared" si="192"/>
        <v>0.11637666666666667</v>
      </c>
      <c r="F2475" s="17">
        <f t="shared" si="190"/>
        <v>7.9995437014003343E-2</v>
      </c>
      <c r="G2475" s="17">
        <f t="shared" si="191"/>
        <v>323.76846688725703</v>
      </c>
      <c r="H2475" s="16">
        <f t="shared" si="194"/>
        <v>386.04846688725706</v>
      </c>
      <c r="I2475" s="46">
        <v>5.9</v>
      </c>
      <c r="J2475" s="16">
        <f t="shared" si="193"/>
        <v>380.14846688725703</v>
      </c>
    </row>
    <row r="2476" spans="2:10">
      <c r="B2476" s="15">
        <v>25.94</v>
      </c>
      <c r="C2476" s="16">
        <v>62.47</v>
      </c>
      <c r="D2476" s="15">
        <v>69.850999999999999</v>
      </c>
      <c r="E2476" s="17">
        <f t="shared" si="192"/>
        <v>0.11641833333333333</v>
      </c>
      <c r="F2476" s="17">
        <f t="shared" si="190"/>
        <v>7.9999209323156711E-2</v>
      </c>
      <c r="G2476" s="17">
        <f t="shared" si="191"/>
        <v>324.25320474375445</v>
      </c>
      <c r="H2476" s="16">
        <f t="shared" si="194"/>
        <v>386.72320474375442</v>
      </c>
      <c r="I2476" s="46">
        <v>5.9</v>
      </c>
      <c r="J2476" s="16">
        <f t="shared" si="193"/>
        <v>380.82320474375445</v>
      </c>
    </row>
    <row r="2477" spans="2:10">
      <c r="B2477" s="15">
        <v>26.16</v>
      </c>
      <c r="C2477" s="16">
        <v>62.66</v>
      </c>
      <c r="D2477" s="15">
        <v>69.875</v>
      </c>
      <c r="E2477" s="17">
        <f t="shared" si="192"/>
        <v>0.11645833333333334</v>
      </c>
      <c r="F2477" s="17">
        <f t="shared" si="190"/>
        <v>8.0002831074675235E-2</v>
      </c>
      <c r="G2477" s="17">
        <f t="shared" si="191"/>
        <v>326.98842839176609</v>
      </c>
      <c r="H2477" s="16">
        <f t="shared" si="194"/>
        <v>389.64842839176606</v>
      </c>
      <c r="I2477" s="46">
        <v>5.96</v>
      </c>
      <c r="J2477" s="16">
        <f t="shared" si="193"/>
        <v>383.68842839176608</v>
      </c>
    </row>
    <row r="2478" spans="2:10">
      <c r="B2478" s="15">
        <v>26.22</v>
      </c>
      <c r="C2478" s="16">
        <v>62.8</v>
      </c>
      <c r="D2478" s="15">
        <v>69.903999999999996</v>
      </c>
      <c r="E2478" s="17">
        <f t="shared" si="192"/>
        <v>0.11650666666666666</v>
      </c>
      <c r="F2478" s="17">
        <f t="shared" si="190"/>
        <v>8.0007207795309163E-2</v>
      </c>
      <c r="G2478" s="17">
        <f t="shared" si="191"/>
        <v>327.72047322387976</v>
      </c>
      <c r="H2478" s="16">
        <f t="shared" si="194"/>
        <v>390.52047322387978</v>
      </c>
      <c r="I2478" s="46">
        <v>5.9</v>
      </c>
      <c r="J2478" s="16">
        <f t="shared" si="193"/>
        <v>384.62047322387974</v>
      </c>
    </row>
    <row r="2479" spans="2:10">
      <c r="B2479" s="15">
        <v>26.01</v>
      </c>
      <c r="C2479" s="16">
        <v>62.23</v>
      </c>
      <c r="D2479" s="15">
        <v>69.929000000000002</v>
      </c>
      <c r="E2479" s="17">
        <f t="shared" si="192"/>
        <v>0.11654833333333335</v>
      </c>
      <c r="F2479" s="17">
        <f t="shared" si="190"/>
        <v>8.001098121470937E-2</v>
      </c>
      <c r="G2479" s="17">
        <f t="shared" si="191"/>
        <v>325.08037778217215</v>
      </c>
      <c r="H2479" s="16">
        <f t="shared" si="194"/>
        <v>387.31037778217217</v>
      </c>
      <c r="I2479" s="46">
        <v>5.85</v>
      </c>
      <c r="J2479" s="16">
        <f t="shared" si="193"/>
        <v>381.46037778217215</v>
      </c>
    </row>
    <row r="2480" spans="2:10">
      <c r="B2480" s="15">
        <v>26.07</v>
      </c>
      <c r="C2480" s="16">
        <v>62.42</v>
      </c>
      <c r="D2480" s="15">
        <v>69.953999999999994</v>
      </c>
      <c r="E2480" s="17">
        <f t="shared" si="192"/>
        <v>0.11658999999999999</v>
      </c>
      <c r="F2480" s="17">
        <f t="shared" si="190"/>
        <v>8.0014754990061637E-2</v>
      </c>
      <c r="G2480" s="17">
        <f t="shared" si="191"/>
        <v>325.81490755346397</v>
      </c>
      <c r="H2480" s="16">
        <f t="shared" si="194"/>
        <v>388.23490755346398</v>
      </c>
      <c r="I2480" s="46">
        <v>5.9</v>
      </c>
      <c r="J2480" s="16">
        <f t="shared" si="193"/>
        <v>382.33490755346395</v>
      </c>
    </row>
    <row r="2481" spans="2:10">
      <c r="B2481" s="15">
        <v>26.19</v>
      </c>
      <c r="C2481" s="16">
        <v>62.56</v>
      </c>
      <c r="D2481" s="15">
        <v>69.981999999999999</v>
      </c>
      <c r="E2481" s="17">
        <f t="shared" si="192"/>
        <v>0.11663666666666668</v>
      </c>
      <c r="F2481" s="17">
        <f t="shared" si="190"/>
        <v>8.0018982041104664E-2</v>
      </c>
      <c r="G2481" s="17">
        <f t="shared" si="191"/>
        <v>327.29734035539911</v>
      </c>
      <c r="H2481" s="16">
        <f t="shared" si="194"/>
        <v>389.85734035539912</v>
      </c>
      <c r="I2481" s="46">
        <v>5.96</v>
      </c>
      <c r="J2481" s="16">
        <f t="shared" si="193"/>
        <v>383.89734035539914</v>
      </c>
    </row>
    <row r="2482" spans="2:10">
      <c r="B2482" s="15">
        <v>26.23</v>
      </c>
      <c r="C2482" s="16">
        <v>62.75</v>
      </c>
      <c r="D2482" s="15">
        <v>70.007999999999996</v>
      </c>
      <c r="E2482" s="17">
        <f t="shared" si="192"/>
        <v>0.11668000000000001</v>
      </c>
      <c r="F2482" s="17">
        <f t="shared" si="190"/>
        <v>8.0022907559854126E-2</v>
      </c>
      <c r="G2482" s="17">
        <f t="shared" si="191"/>
        <v>327.78114167347576</v>
      </c>
      <c r="H2482" s="16">
        <f t="shared" si="194"/>
        <v>390.53114167347576</v>
      </c>
      <c r="I2482" s="46">
        <v>5.9</v>
      </c>
      <c r="J2482" s="16">
        <f t="shared" si="193"/>
        <v>384.63114167347578</v>
      </c>
    </row>
    <row r="2483" spans="2:10">
      <c r="B2483" s="15">
        <v>26.32</v>
      </c>
      <c r="C2483" s="16">
        <v>61.94</v>
      </c>
      <c r="D2483" s="15">
        <v>70.033000000000001</v>
      </c>
      <c r="E2483" s="17">
        <f t="shared" si="192"/>
        <v>0.11672166666666667</v>
      </c>
      <c r="F2483" s="17">
        <f t="shared" si="190"/>
        <v>8.0026682460346027E-2</v>
      </c>
      <c r="G2483" s="17">
        <f t="shared" si="191"/>
        <v>328.89030496849358</v>
      </c>
      <c r="H2483" s="16">
        <f t="shared" si="194"/>
        <v>390.83030496849358</v>
      </c>
      <c r="I2483" s="46">
        <v>5.64</v>
      </c>
      <c r="J2483" s="16">
        <f t="shared" si="193"/>
        <v>385.19030496849359</v>
      </c>
    </row>
    <row r="2484" spans="2:10">
      <c r="B2484" s="15">
        <v>26.14</v>
      </c>
      <c r="C2484" s="16">
        <v>62.8</v>
      </c>
      <c r="D2484" s="15">
        <v>70.06</v>
      </c>
      <c r="E2484" s="17">
        <f t="shared" si="192"/>
        <v>0.11676666666666667</v>
      </c>
      <c r="F2484" s="17">
        <f t="shared" si="190"/>
        <v>8.0030759752919595E-2</v>
      </c>
      <c r="G2484" s="17">
        <f t="shared" si="191"/>
        <v>326.62441392162827</v>
      </c>
      <c r="H2484" s="16">
        <f t="shared" si="194"/>
        <v>389.42441392162829</v>
      </c>
      <c r="I2484" s="46">
        <v>6.01</v>
      </c>
      <c r="J2484" s="16">
        <f t="shared" si="193"/>
        <v>383.4144139216283</v>
      </c>
    </row>
    <row r="2485" spans="2:10">
      <c r="B2485" s="15">
        <v>26.37</v>
      </c>
      <c r="C2485" s="16">
        <v>62.18</v>
      </c>
      <c r="D2485" s="15">
        <v>70.087999999999994</v>
      </c>
      <c r="E2485" s="17">
        <f t="shared" si="192"/>
        <v>0.11681333333333334</v>
      </c>
      <c r="F2485" s="17">
        <f t="shared" si="190"/>
        <v>8.0034988495188267E-2</v>
      </c>
      <c r="G2485" s="17">
        <f t="shared" si="191"/>
        <v>329.48089948916999</v>
      </c>
      <c r="H2485" s="16">
        <f t="shared" si="194"/>
        <v>391.66089948916999</v>
      </c>
      <c r="I2485" s="46">
        <v>5.9</v>
      </c>
      <c r="J2485" s="16">
        <f t="shared" si="193"/>
        <v>385.76089948917001</v>
      </c>
    </row>
    <row r="2486" spans="2:10">
      <c r="B2486" s="15">
        <v>26.24</v>
      </c>
      <c r="C2486" s="16">
        <v>62.37</v>
      </c>
      <c r="D2486" s="15">
        <v>70.111999999999995</v>
      </c>
      <c r="E2486" s="17">
        <f t="shared" si="192"/>
        <v>0.11685333333333332</v>
      </c>
      <c r="F2486" s="17">
        <f t="shared" si="190"/>
        <v>8.0038613487118423E-2</v>
      </c>
      <c r="G2486" s="17">
        <f t="shared" si="191"/>
        <v>327.84176107977078</v>
      </c>
      <c r="H2486" s="16">
        <f t="shared" si="194"/>
        <v>390.21176107977078</v>
      </c>
      <c r="I2486" s="46">
        <v>5.85</v>
      </c>
      <c r="J2486" s="16">
        <f t="shared" si="193"/>
        <v>384.36176107977076</v>
      </c>
    </row>
    <row r="2487" spans="2:10">
      <c r="B2487" s="15">
        <v>26.13</v>
      </c>
      <c r="C2487" s="16">
        <v>62.56</v>
      </c>
      <c r="D2487" s="15">
        <v>70.14</v>
      </c>
      <c r="E2487" s="17">
        <f t="shared" si="192"/>
        <v>0.11690000000000002</v>
      </c>
      <c r="F2487" s="17">
        <f t="shared" si="190"/>
        <v>8.0042843059416086E-2</v>
      </c>
      <c r="G2487" s="17">
        <f t="shared" si="191"/>
        <v>326.45017344778228</v>
      </c>
      <c r="H2487" s="16">
        <f t="shared" si="194"/>
        <v>389.01017344778228</v>
      </c>
      <c r="I2487" s="46">
        <v>5.9</v>
      </c>
      <c r="J2487" s="16">
        <f t="shared" si="193"/>
        <v>383.1101734477823</v>
      </c>
    </row>
    <row r="2488" spans="2:10">
      <c r="B2488" s="15">
        <v>25.98</v>
      </c>
      <c r="C2488" s="16">
        <v>62.71</v>
      </c>
      <c r="D2488" s="15">
        <v>70.162999999999997</v>
      </c>
      <c r="E2488" s="17">
        <f t="shared" si="192"/>
        <v>0.11693833333333334</v>
      </c>
      <c r="F2488" s="17">
        <f t="shared" si="190"/>
        <v>8.0046317685367782E-2</v>
      </c>
      <c r="G2488" s="17">
        <f t="shared" si="191"/>
        <v>324.56208794160511</v>
      </c>
      <c r="H2488" s="16">
        <f t="shared" si="194"/>
        <v>387.27208794160509</v>
      </c>
      <c r="I2488" s="46">
        <v>5.85</v>
      </c>
      <c r="J2488" s="16">
        <f t="shared" si="193"/>
        <v>381.42208794160513</v>
      </c>
    </row>
    <row r="2489" spans="2:10">
      <c r="B2489" s="15">
        <v>25.56</v>
      </c>
      <c r="C2489" s="16">
        <v>61.84</v>
      </c>
      <c r="D2489" s="15">
        <v>70.194999999999993</v>
      </c>
      <c r="E2489" s="17">
        <f t="shared" si="192"/>
        <v>0.11699166666666666</v>
      </c>
      <c r="F2489" s="17">
        <f t="shared" si="190"/>
        <v>8.0051152449414797E-2</v>
      </c>
      <c r="G2489" s="17">
        <f t="shared" si="191"/>
        <v>319.29584044591542</v>
      </c>
      <c r="H2489" s="16">
        <f t="shared" si="194"/>
        <v>381.13584044591539</v>
      </c>
      <c r="I2489" s="46">
        <v>5.48</v>
      </c>
      <c r="J2489" s="16">
        <f t="shared" si="193"/>
        <v>375.65584044591543</v>
      </c>
    </row>
    <row r="2490" spans="2:10">
      <c r="B2490" s="15">
        <v>25.43</v>
      </c>
      <c r="C2490" s="16">
        <v>62.28</v>
      </c>
      <c r="D2490" s="15">
        <v>70.265000000000001</v>
      </c>
      <c r="E2490" s="17">
        <f t="shared" si="192"/>
        <v>0.11710833333333336</v>
      </c>
      <c r="F2490" s="17">
        <f t="shared" si="190"/>
        <v>8.0061730532175926E-2</v>
      </c>
      <c r="G2490" s="17">
        <f t="shared" si="191"/>
        <v>317.62990671029729</v>
      </c>
      <c r="H2490" s="16">
        <f t="shared" si="194"/>
        <v>379.90990671029726</v>
      </c>
      <c r="I2490" s="46">
        <v>5.9</v>
      </c>
      <c r="J2490" s="16">
        <f t="shared" si="193"/>
        <v>374.00990671029729</v>
      </c>
    </row>
    <row r="2491" spans="2:10">
      <c r="B2491" s="15">
        <v>25.16</v>
      </c>
      <c r="C2491" s="16">
        <v>62.51</v>
      </c>
      <c r="D2491" s="15">
        <v>70.289000000000001</v>
      </c>
      <c r="E2491" s="17">
        <f t="shared" si="192"/>
        <v>0.11714833333333334</v>
      </c>
      <c r="F2491" s="17">
        <f t="shared" si="190"/>
        <v>8.00653579469979E-2</v>
      </c>
      <c r="G2491" s="17">
        <f t="shared" si="191"/>
        <v>314.24327131161459</v>
      </c>
      <c r="H2491" s="16">
        <f t="shared" si="194"/>
        <v>376.75327131161458</v>
      </c>
      <c r="I2491" s="46">
        <v>5.9</v>
      </c>
      <c r="J2491" s="16">
        <f t="shared" si="193"/>
        <v>370.85327131161461</v>
      </c>
    </row>
    <row r="2492" spans="2:10">
      <c r="B2492" s="15">
        <v>25.23</v>
      </c>
      <c r="C2492" s="16">
        <v>62.66</v>
      </c>
      <c r="D2492" s="15">
        <v>70.314999999999998</v>
      </c>
      <c r="E2492" s="17">
        <f t="shared" si="192"/>
        <v>0.11719166666666668</v>
      </c>
      <c r="F2492" s="17">
        <f t="shared" si="190"/>
        <v>8.0069288017335233E-2</v>
      </c>
      <c r="G2492" s="17">
        <f t="shared" si="191"/>
        <v>315.10209001156142</v>
      </c>
      <c r="H2492" s="16">
        <f t="shared" si="194"/>
        <v>377.76209001156144</v>
      </c>
      <c r="I2492" s="46">
        <v>5.9</v>
      </c>
      <c r="J2492" s="16">
        <f t="shared" si="193"/>
        <v>371.86209001156141</v>
      </c>
    </row>
    <row r="2493" spans="2:10">
      <c r="B2493" s="15">
        <v>25.33</v>
      </c>
      <c r="C2493" s="16">
        <v>62.8</v>
      </c>
      <c r="D2493" s="15">
        <v>70.344999999999999</v>
      </c>
      <c r="E2493" s="17">
        <f t="shared" si="192"/>
        <v>0.11724166666666667</v>
      </c>
      <c r="F2493" s="17">
        <f t="shared" si="190"/>
        <v>8.0073823193328134E-2</v>
      </c>
      <c r="G2493" s="17">
        <f t="shared" si="191"/>
        <v>316.33309101332543</v>
      </c>
      <c r="H2493" s="16">
        <f t="shared" si="194"/>
        <v>379.13309101332544</v>
      </c>
      <c r="I2493" s="46">
        <v>6.22</v>
      </c>
      <c r="J2493" s="16">
        <f t="shared" si="193"/>
        <v>372.91309101332541</v>
      </c>
    </row>
    <row r="2494" spans="2:10">
      <c r="B2494" s="15">
        <v>25.18</v>
      </c>
      <c r="C2494" s="16">
        <v>62.32</v>
      </c>
      <c r="D2494" s="15">
        <v>70.369</v>
      </c>
      <c r="E2494" s="17">
        <f t="shared" si="192"/>
        <v>0.11728166666666667</v>
      </c>
      <c r="F2494" s="17">
        <f t="shared" si="190"/>
        <v>8.0077451704039626E-2</v>
      </c>
      <c r="G2494" s="17">
        <f t="shared" si="191"/>
        <v>314.44557068403509</v>
      </c>
      <c r="H2494" s="16">
        <f t="shared" si="194"/>
        <v>376.76557068403508</v>
      </c>
      <c r="I2494" s="46">
        <v>5.9</v>
      </c>
      <c r="J2494" s="16">
        <f t="shared" si="193"/>
        <v>370.86557068403511</v>
      </c>
    </row>
    <row r="2495" spans="2:10">
      <c r="B2495" s="15">
        <v>25.28</v>
      </c>
      <c r="C2495" s="16">
        <v>62.51</v>
      </c>
      <c r="D2495" s="15">
        <v>70.394000000000005</v>
      </c>
      <c r="E2495" s="17">
        <f t="shared" si="192"/>
        <v>0.11732333333333336</v>
      </c>
      <c r="F2495" s="17">
        <f t="shared" si="190"/>
        <v>8.0081231752401241E-2</v>
      </c>
      <c r="G2495" s="17">
        <f t="shared" si="191"/>
        <v>315.67946005328491</v>
      </c>
      <c r="H2495" s="16">
        <f t="shared" si="194"/>
        <v>378.1894600532849</v>
      </c>
      <c r="I2495" s="46">
        <v>5.9</v>
      </c>
      <c r="J2495" s="16">
        <f t="shared" si="193"/>
        <v>372.28946005328493</v>
      </c>
    </row>
    <row r="2496" spans="2:10">
      <c r="B2496" s="15">
        <v>25.47</v>
      </c>
      <c r="C2496" s="16">
        <v>62.61</v>
      </c>
      <c r="D2496" s="15">
        <v>70.42</v>
      </c>
      <c r="E2496" s="17">
        <f t="shared" si="192"/>
        <v>0.11736666666666666</v>
      </c>
      <c r="F2496" s="17">
        <f t="shared" si="190"/>
        <v>8.0085163381287447E-2</v>
      </c>
      <c r="G2496" s="17">
        <f t="shared" si="191"/>
        <v>318.03643677089974</v>
      </c>
      <c r="H2496" s="16">
        <f t="shared" si="194"/>
        <v>380.64643677089975</v>
      </c>
      <c r="I2496" s="46">
        <v>5.85</v>
      </c>
      <c r="J2496" s="16">
        <f t="shared" si="193"/>
        <v>374.79643677089973</v>
      </c>
    </row>
    <row r="2497" spans="2:10">
      <c r="B2497" s="15">
        <v>25.54</v>
      </c>
      <c r="C2497" s="16">
        <v>61.99</v>
      </c>
      <c r="D2497" s="15">
        <v>70.448999999999998</v>
      </c>
      <c r="E2497" s="17">
        <f t="shared" si="192"/>
        <v>0.11741500000000001</v>
      </c>
      <c r="F2497" s="17">
        <f t="shared" si="190"/>
        <v>8.0089549115122449E-2</v>
      </c>
      <c r="G2497" s="17">
        <f t="shared" si="191"/>
        <v>318.89304262767484</v>
      </c>
      <c r="H2497" s="16">
        <f t="shared" si="194"/>
        <v>380.88304262767485</v>
      </c>
      <c r="I2497" s="46">
        <v>5.64</v>
      </c>
      <c r="J2497" s="16">
        <f t="shared" si="193"/>
        <v>375.24304262767487</v>
      </c>
    </row>
    <row r="2498" spans="2:10">
      <c r="B2498" s="15">
        <v>24.77</v>
      </c>
      <c r="C2498" s="16">
        <v>62.04</v>
      </c>
      <c r="D2498" s="15">
        <v>70.510999999999996</v>
      </c>
      <c r="E2498" s="17">
        <f t="shared" si="192"/>
        <v>0.11751833333333332</v>
      </c>
      <c r="F2498" s="17">
        <f t="shared" si="190"/>
        <v>8.0098927123060548E-2</v>
      </c>
      <c r="G2498" s="17">
        <f t="shared" si="191"/>
        <v>309.24259399809984</v>
      </c>
      <c r="H2498" s="16">
        <f t="shared" si="194"/>
        <v>371.28259399809986</v>
      </c>
      <c r="I2498" s="46">
        <v>5.9</v>
      </c>
      <c r="J2498" s="16">
        <f t="shared" si="193"/>
        <v>365.38259399809982</v>
      </c>
    </row>
    <row r="2499" spans="2:10">
      <c r="B2499" s="15">
        <v>24.73</v>
      </c>
      <c r="C2499" s="16">
        <v>62.18</v>
      </c>
      <c r="D2499" s="15">
        <v>70.572999999999993</v>
      </c>
      <c r="E2499" s="17">
        <f t="shared" si="192"/>
        <v>0.11762166666666667</v>
      </c>
      <c r="F2499" s="17">
        <f t="shared" si="190"/>
        <v>8.0108307327473302E-2</v>
      </c>
      <c r="G2499" s="17">
        <f t="shared" si="191"/>
        <v>308.70705954261001</v>
      </c>
      <c r="H2499" s="16">
        <f t="shared" si="194"/>
        <v>370.88705954261002</v>
      </c>
      <c r="I2499" s="46">
        <v>5.8</v>
      </c>
      <c r="J2499" s="16">
        <f t="shared" si="193"/>
        <v>365.08705954261001</v>
      </c>
    </row>
    <row r="2500" spans="2:10">
      <c r="B2500" s="15">
        <v>24.66</v>
      </c>
      <c r="C2500" s="16">
        <v>62.42</v>
      </c>
      <c r="D2500" s="15">
        <v>70.593999999999994</v>
      </c>
      <c r="E2500" s="17">
        <f t="shared" si="192"/>
        <v>0.11765666666666666</v>
      </c>
      <c r="F2500" s="17">
        <f t="shared" si="190"/>
        <v>8.0111484991598522E-2</v>
      </c>
      <c r="G2500" s="17">
        <f t="shared" si="191"/>
        <v>307.82103218516238</v>
      </c>
      <c r="H2500" s="16">
        <f t="shared" si="194"/>
        <v>370.2410321851624</v>
      </c>
      <c r="I2500" s="46">
        <v>5.9</v>
      </c>
      <c r="J2500" s="16">
        <f t="shared" si="193"/>
        <v>364.34103218516236</v>
      </c>
    </row>
    <row r="2501" spans="2:10">
      <c r="B2501" s="15">
        <v>24.88</v>
      </c>
      <c r="C2501" s="16">
        <v>62.47</v>
      </c>
      <c r="D2501" s="15">
        <v>70.622</v>
      </c>
      <c r="E2501" s="17">
        <f t="shared" si="192"/>
        <v>0.11770333333333334</v>
      </c>
      <c r="F2501" s="17">
        <f t="shared" si="190"/>
        <v>8.0115722269271133E-2</v>
      </c>
      <c r="G2501" s="17">
        <f t="shared" si="191"/>
        <v>310.55077948842097</v>
      </c>
      <c r="H2501" s="16">
        <f t="shared" si="194"/>
        <v>373.020779488421</v>
      </c>
      <c r="I2501" s="46">
        <v>5.85</v>
      </c>
      <c r="J2501" s="16">
        <f t="shared" si="193"/>
        <v>367.17077948842098</v>
      </c>
    </row>
    <row r="2502" spans="2:10">
      <c r="B2502" s="15">
        <v>24.97</v>
      </c>
      <c r="C2502" s="16">
        <v>62.66</v>
      </c>
      <c r="D2502" s="15">
        <v>70.647999999999996</v>
      </c>
      <c r="E2502" s="17">
        <f t="shared" si="192"/>
        <v>0.11774666666666668</v>
      </c>
      <c r="F2502" s="17">
        <f t="shared" si="190"/>
        <v>8.0119657285628865E-2</v>
      </c>
      <c r="G2502" s="17">
        <f t="shared" si="191"/>
        <v>311.65884685428989</v>
      </c>
      <c r="H2502" s="16">
        <f t="shared" si="194"/>
        <v>374.31884685428986</v>
      </c>
      <c r="I2502" s="46">
        <v>5.9</v>
      </c>
      <c r="J2502" s="16">
        <f t="shared" si="193"/>
        <v>368.41884685428988</v>
      </c>
    </row>
    <row r="2503" spans="2:10">
      <c r="B2503" s="15">
        <v>25</v>
      </c>
      <c r="C2503" s="16">
        <v>62.61</v>
      </c>
      <c r="D2503" s="15">
        <v>70.674000000000007</v>
      </c>
      <c r="E2503" s="17">
        <f t="shared" si="192"/>
        <v>0.11779000000000003</v>
      </c>
      <c r="F2503" s="17">
        <f t="shared" si="190"/>
        <v>8.0123592688555276E-2</v>
      </c>
      <c r="G2503" s="17">
        <f t="shared" si="191"/>
        <v>312.01796076689106</v>
      </c>
      <c r="H2503" s="16">
        <f t="shared" si="194"/>
        <v>374.62796076689108</v>
      </c>
      <c r="I2503" s="46">
        <v>5.85</v>
      </c>
      <c r="J2503" s="16">
        <f t="shared" si="193"/>
        <v>368.77796076689106</v>
      </c>
    </row>
    <row r="2504" spans="2:10">
      <c r="B2504" s="15">
        <v>25.11</v>
      </c>
      <c r="C2504" s="16">
        <v>62.75</v>
      </c>
      <c r="D2504" s="15">
        <v>70.7</v>
      </c>
      <c r="E2504" s="17">
        <f t="shared" si="192"/>
        <v>0.11783333333333333</v>
      </c>
      <c r="F2504" s="17">
        <f t="shared" ref="F2504:F2567" si="195">$C$4/(1-E2504)</f>
        <v>8.0127528478107335E-2</v>
      </c>
      <c r="G2504" s="17">
        <f t="shared" si="191"/>
        <v>313.37544632816952</v>
      </c>
      <c r="H2504" s="16">
        <f t="shared" si="194"/>
        <v>376.12544632816952</v>
      </c>
      <c r="I2504" s="46">
        <v>6.12</v>
      </c>
      <c r="J2504" s="16">
        <f t="shared" si="193"/>
        <v>370.00544632816951</v>
      </c>
    </row>
    <row r="2505" spans="2:10">
      <c r="B2505" s="15">
        <v>25.39</v>
      </c>
      <c r="C2505" s="16">
        <v>62.85</v>
      </c>
      <c r="D2505" s="15">
        <v>70.725999999999999</v>
      </c>
      <c r="E2505" s="17">
        <f t="shared" si="192"/>
        <v>0.11787666666666667</v>
      </c>
      <c r="F2505" s="17">
        <f t="shared" si="195"/>
        <v>8.0131464654341997E-2</v>
      </c>
      <c r="G2505" s="17">
        <f t="shared" si="191"/>
        <v>316.85431071955605</v>
      </c>
      <c r="H2505" s="16">
        <f t="shared" si="194"/>
        <v>379.70431071955608</v>
      </c>
      <c r="I2505" s="46">
        <v>6.28</v>
      </c>
      <c r="J2505" s="16">
        <f t="shared" si="193"/>
        <v>373.42431071955605</v>
      </c>
    </row>
    <row r="2506" spans="2:10">
      <c r="B2506" s="15">
        <v>25.51</v>
      </c>
      <c r="C2506" s="16">
        <v>62.04</v>
      </c>
      <c r="D2506" s="15">
        <v>70.772000000000006</v>
      </c>
      <c r="E2506" s="17">
        <f t="shared" si="192"/>
        <v>0.11795333333333334</v>
      </c>
      <c r="F2506" s="17">
        <f t="shared" si="195"/>
        <v>8.0138429605882924E-2</v>
      </c>
      <c r="G2506" s="17">
        <f t="shared" si="191"/>
        <v>318.32418136288663</v>
      </c>
      <c r="H2506" s="16">
        <f t="shared" si="194"/>
        <v>380.36418136288665</v>
      </c>
      <c r="I2506" s="46">
        <v>5.9</v>
      </c>
      <c r="J2506" s="16">
        <f t="shared" si="193"/>
        <v>374.46418136288662</v>
      </c>
    </row>
    <row r="2507" spans="2:10">
      <c r="B2507" s="15">
        <v>25.63</v>
      </c>
      <c r="C2507" s="16">
        <v>62.75</v>
      </c>
      <c r="D2507" s="15">
        <v>70.828000000000003</v>
      </c>
      <c r="E2507" s="17">
        <f t="shared" si="192"/>
        <v>0.11804666666666667</v>
      </c>
      <c r="F2507" s="17">
        <f t="shared" si="195"/>
        <v>8.0146910311698669E-2</v>
      </c>
      <c r="G2507" s="17">
        <f t="shared" si="191"/>
        <v>319.78774852733039</v>
      </c>
      <c r="H2507" s="16">
        <f t="shared" si="194"/>
        <v>382.53774852733039</v>
      </c>
      <c r="I2507" s="46">
        <v>5.8</v>
      </c>
      <c r="J2507" s="16">
        <f t="shared" si="193"/>
        <v>376.73774852733038</v>
      </c>
    </row>
    <row r="2508" spans="2:10">
      <c r="B2508" s="15">
        <v>26.02</v>
      </c>
      <c r="C2508" s="16">
        <v>62.95</v>
      </c>
      <c r="D2508" s="15">
        <v>70.885000000000005</v>
      </c>
      <c r="E2508" s="17">
        <f t="shared" si="192"/>
        <v>0.11814166666666667</v>
      </c>
      <c r="F2508" s="17">
        <f t="shared" si="195"/>
        <v>8.0155544302206908E-2</v>
      </c>
      <c r="G2508" s="17">
        <f t="shared" si="191"/>
        <v>324.61884235852659</v>
      </c>
      <c r="H2508" s="16">
        <f t="shared" si="194"/>
        <v>387.56884235852658</v>
      </c>
      <c r="I2508" s="46">
        <v>5.9</v>
      </c>
      <c r="J2508" s="16">
        <f t="shared" si="193"/>
        <v>381.6688423585266</v>
      </c>
    </row>
    <row r="2509" spans="2:10">
      <c r="B2509" s="15">
        <v>25.94</v>
      </c>
      <c r="C2509" s="16">
        <v>63.09</v>
      </c>
      <c r="D2509" s="15">
        <v>70.947999999999993</v>
      </c>
      <c r="E2509" s="17">
        <f t="shared" si="192"/>
        <v>0.11824666666666667</v>
      </c>
      <c r="F2509" s="17">
        <f t="shared" si="195"/>
        <v>8.0165089298334019E-2</v>
      </c>
      <c r="G2509" s="17">
        <f t="shared" si="191"/>
        <v>323.58225041656732</v>
      </c>
      <c r="H2509" s="16">
        <f t="shared" si="194"/>
        <v>386.67225041656729</v>
      </c>
      <c r="I2509" s="46">
        <v>5.9</v>
      </c>
      <c r="J2509" s="16">
        <f t="shared" si="193"/>
        <v>380.77225041656732</v>
      </c>
    </row>
    <row r="2510" spans="2:10">
      <c r="B2510" s="15">
        <v>26.01</v>
      </c>
      <c r="C2510" s="16">
        <v>63.23</v>
      </c>
      <c r="D2510" s="15">
        <v>71.004000000000005</v>
      </c>
      <c r="E2510" s="17">
        <f t="shared" si="192"/>
        <v>0.11834000000000003</v>
      </c>
      <c r="F2510" s="17">
        <f t="shared" si="195"/>
        <v>8.0173575647948581E-2</v>
      </c>
      <c r="G2510" s="17">
        <f t="shared" si="191"/>
        <v>324.42110495623785</v>
      </c>
      <c r="H2510" s="16">
        <f t="shared" si="194"/>
        <v>387.65110495623787</v>
      </c>
      <c r="I2510" s="46">
        <v>5.9</v>
      </c>
      <c r="J2510" s="16">
        <f t="shared" si="193"/>
        <v>381.75110495623784</v>
      </c>
    </row>
    <row r="2511" spans="2:10">
      <c r="B2511" s="15">
        <v>26.2</v>
      </c>
      <c r="C2511" s="16">
        <v>63.38</v>
      </c>
      <c r="D2511" s="15">
        <v>71.058999999999997</v>
      </c>
      <c r="E2511" s="17">
        <f t="shared" si="192"/>
        <v>0.11843166666666667</v>
      </c>
      <c r="F2511" s="17">
        <f t="shared" si="195"/>
        <v>8.018191220469241E-2</v>
      </c>
      <c r="G2511" s="17">
        <f t="shared" si="191"/>
        <v>326.75698645244734</v>
      </c>
      <c r="H2511" s="16">
        <f t="shared" si="194"/>
        <v>390.13698645244733</v>
      </c>
      <c r="I2511" s="46">
        <v>5.85</v>
      </c>
      <c r="J2511" s="16">
        <f t="shared" si="193"/>
        <v>384.28698645244731</v>
      </c>
    </row>
    <row r="2512" spans="2:10">
      <c r="B2512" s="15">
        <v>26.17</v>
      </c>
      <c r="C2512" s="16">
        <v>63.52</v>
      </c>
      <c r="D2512" s="15">
        <v>71.123000000000005</v>
      </c>
      <c r="E2512" s="17">
        <f t="shared" si="192"/>
        <v>0.11853833333333334</v>
      </c>
      <c r="F2512" s="17">
        <f t="shared" si="195"/>
        <v>8.0191615107978245E-2</v>
      </c>
      <c r="G2512" s="17">
        <f t="shared" si="191"/>
        <v>326.34334605634291</v>
      </c>
      <c r="H2512" s="16">
        <f t="shared" si="194"/>
        <v>389.86334605634289</v>
      </c>
      <c r="I2512" s="46">
        <v>5.8</v>
      </c>
      <c r="J2512" s="16">
        <f t="shared" si="193"/>
        <v>384.06334605634294</v>
      </c>
    </row>
    <row r="2513" spans="2:10">
      <c r="B2513" s="15">
        <v>26.05</v>
      </c>
      <c r="C2513" s="16">
        <v>62.85</v>
      </c>
      <c r="D2513" s="15">
        <v>71.173000000000002</v>
      </c>
      <c r="E2513" s="17">
        <f t="shared" si="192"/>
        <v>0.11862166666666667</v>
      </c>
      <c r="F2513" s="17">
        <f t="shared" si="195"/>
        <v>8.0199197135286601E-2</v>
      </c>
      <c r="G2513" s="17">
        <f t="shared" ref="G2513:G2576" si="196">B2513/F2513</f>
        <v>324.81621924539616</v>
      </c>
      <c r="H2513" s="16">
        <f t="shared" si="194"/>
        <v>387.66621924539618</v>
      </c>
      <c r="I2513" s="46">
        <v>5.74</v>
      </c>
      <c r="J2513" s="16">
        <f t="shared" si="193"/>
        <v>381.92621924539617</v>
      </c>
    </row>
    <row r="2514" spans="2:10">
      <c r="B2514" s="15">
        <v>25.91</v>
      </c>
      <c r="C2514" s="16">
        <v>62.61</v>
      </c>
      <c r="D2514" s="15">
        <v>71.236000000000004</v>
      </c>
      <c r="E2514" s="17">
        <f t="shared" ref="E2514:E2577" si="197">(D2514*10^-3)/($C$3)</f>
        <v>0.11872666666666669</v>
      </c>
      <c r="F2514" s="17">
        <f t="shared" si="195"/>
        <v>8.0208752531303579E-2</v>
      </c>
      <c r="G2514" s="17">
        <f t="shared" si="196"/>
        <v>323.03207795044489</v>
      </c>
      <c r="H2514" s="16">
        <f t="shared" si="194"/>
        <v>385.6420779504449</v>
      </c>
      <c r="I2514" s="46">
        <v>5.96</v>
      </c>
      <c r="J2514" s="16">
        <f t="shared" ref="J2514:J2577" si="198">C2514-I2514+G2514</f>
        <v>379.68207795044486</v>
      </c>
    </row>
    <row r="2515" spans="2:10">
      <c r="B2515" s="15">
        <v>26.04</v>
      </c>
      <c r="C2515" s="16">
        <v>61.94</v>
      </c>
      <c r="D2515" s="15">
        <v>71.289000000000001</v>
      </c>
      <c r="E2515" s="17">
        <f t="shared" si="197"/>
        <v>0.11881500000000002</v>
      </c>
      <c r="F2515" s="17">
        <f t="shared" si="195"/>
        <v>8.0216792961489758E-2</v>
      </c>
      <c r="G2515" s="17">
        <f t="shared" si="196"/>
        <v>324.62030752714344</v>
      </c>
      <c r="H2515" s="16">
        <f t="shared" ref="H2515:H2578" si="199">G2515+C2515</f>
        <v>386.56030752714344</v>
      </c>
      <c r="I2515" s="46">
        <v>5.85</v>
      </c>
      <c r="J2515" s="16">
        <f t="shared" si="198"/>
        <v>380.71030752714341</v>
      </c>
    </row>
    <row r="2516" spans="2:10">
      <c r="B2516" s="15">
        <v>26.03</v>
      </c>
      <c r="C2516" s="16">
        <v>62.13</v>
      </c>
      <c r="D2516" s="15">
        <v>71.343999999999994</v>
      </c>
      <c r="E2516" s="17">
        <f t="shared" si="197"/>
        <v>0.11890666666666666</v>
      </c>
      <c r="F2516" s="17">
        <f t="shared" si="195"/>
        <v>8.0225138508713059E-2</v>
      </c>
      <c r="G2516" s="17">
        <f t="shared" si="196"/>
        <v>324.46188917670668</v>
      </c>
      <c r="H2516" s="16">
        <f t="shared" si="199"/>
        <v>386.59188917670667</v>
      </c>
      <c r="I2516" s="46">
        <v>5.85</v>
      </c>
      <c r="J2516" s="16">
        <f t="shared" si="198"/>
        <v>380.74188917670665</v>
      </c>
    </row>
    <row r="2517" spans="2:10">
      <c r="B2517" s="15">
        <v>26</v>
      </c>
      <c r="C2517" s="16">
        <v>62.37</v>
      </c>
      <c r="D2517" s="15">
        <v>71.397999999999996</v>
      </c>
      <c r="E2517" s="17">
        <f t="shared" si="197"/>
        <v>0.11899666666666668</v>
      </c>
      <c r="F2517" s="17">
        <f t="shared" si="195"/>
        <v>8.0233334008312882E-2</v>
      </c>
      <c r="G2517" s="17">
        <f t="shared" si="196"/>
        <v>324.05483732367611</v>
      </c>
      <c r="H2517" s="16">
        <f t="shared" si="199"/>
        <v>386.42483732367612</v>
      </c>
      <c r="I2517" s="46">
        <v>5.85</v>
      </c>
      <c r="J2517" s="16">
        <f t="shared" si="198"/>
        <v>380.57483732367609</v>
      </c>
    </row>
    <row r="2518" spans="2:10">
      <c r="B2518" s="15">
        <v>26.15</v>
      </c>
      <c r="C2518" s="16">
        <v>62.51</v>
      </c>
      <c r="D2518" s="15">
        <v>71.453000000000003</v>
      </c>
      <c r="E2518" s="17">
        <f t="shared" si="197"/>
        <v>0.11908833333333334</v>
      </c>
      <c r="F2518" s="17">
        <f t="shared" si="195"/>
        <v>8.0241682997845426E-2</v>
      </c>
      <c r="G2518" s="17">
        <f t="shared" si="196"/>
        <v>325.89047266994828</v>
      </c>
      <c r="H2518" s="16">
        <f t="shared" si="199"/>
        <v>388.40047266994827</v>
      </c>
      <c r="I2518" s="46">
        <v>5.85</v>
      </c>
      <c r="J2518" s="16">
        <f t="shared" si="198"/>
        <v>382.55047266994825</v>
      </c>
    </row>
    <row r="2519" spans="2:10">
      <c r="B2519" s="15">
        <v>26.08</v>
      </c>
      <c r="C2519" s="16">
        <v>62.66</v>
      </c>
      <c r="D2519" s="15">
        <v>71.513000000000005</v>
      </c>
      <c r="E2519" s="17">
        <f t="shared" si="197"/>
        <v>0.11918833333333335</v>
      </c>
      <c r="F2519" s="17">
        <f t="shared" si="195"/>
        <v>8.0250792968345877E-2</v>
      </c>
      <c r="G2519" s="17">
        <f t="shared" si="196"/>
        <v>324.98121246337087</v>
      </c>
      <c r="H2519" s="16">
        <f t="shared" si="199"/>
        <v>387.64121246337083</v>
      </c>
      <c r="I2519" s="46">
        <v>5.85</v>
      </c>
      <c r="J2519" s="16">
        <f t="shared" si="198"/>
        <v>381.79121246337087</v>
      </c>
    </row>
    <row r="2520" spans="2:10">
      <c r="B2520" s="15">
        <v>26.07</v>
      </c>
      <c r="C2520" s="16">
        <v>62.18</v>
      </c>
      <c r="D2520" s="15">
        <v>71.578999999999994</v>
      </c>
      <c r="E2520" s="17">
        <f t="shared" si="197"/>
        <v>0.11929833333333333</v>
      </c>
      <c r="F2520" s="17">
        <f t="shared" si="195"/>
        <v>8.0260816325358392E-2</v>
      </c>
      <c r="G2520" s="17">
        <f t="shared" si="196"/>
        <v>324.8160334467367</v>
      </c>
      <c r="H2520" s="16">
        <f t="shared" si="199"/>
        <v>386.9960334467367</v>
      </c>
      <c r="I2520" s="46">
        <v>5.64</v>
      </c>
      <c r="J2520" s="16">
        <f t="shared" si="198"/>
        <v>381.35603344673672</v>
      </c>
    </row>
    <row r="2521" spans="2:10">
      <c r="B2521" s="15">
        <v>25.91</v>
      </c>
      <c r="C2521" s="16">
        <v>62.04</v>
      </c>
      <c r="D2521" s="15">
        <v>71.626000000000005</v>
      </c>
      <c r="E2521" s="17">
        <f t="shared" si="197"/>
        <v>0.11937666666666669</v>
      </c>
      <c r="F2521" s="17">
        <f t="shared" si="195"/>
        <v>8.0267955697029394E-2</v>
      </c>
      <c r="G2521" s="17">
        <f t="shared" si="196"/>
        <v>322.79381946385979</v>
      </c>
      <c r="H2521" s="16">
        <f t="shared" si="199"/>
        <v>384.83381946385981</v>
      </c>
      <c r="I2521" s="46">
        <v>5.85</v>
      </c>
      <c r="J2521" s="16">
        <f t="shared" si="198"/>
        <v>378.98381946385979</v>
      </c>
    </row>
    <row r="2522" spans="2:10">
      <c r="B2522" s="15">
        <v>26.04</v>
      </c>
      <c r="C2522" s="16">
        <v>62.32</v>
      </c>
      <c r="D2522" s="15">
        <v>71.680999999999997</v>
      </c>
      <c r="E2522" s="17">
        <f t="shared" si="197"/>
        <v>0.11946833333333333</v>
      </c>
      <c r="F2522" s="17">
        <f t="shared" si="195"/>
        <v>8.0276311893878904E-2</v>
      </c>
      <c r="G2522" s="17">
        <f t="shared" si="196"/>
        <v>324.37962564129157</v>
      </c>
      <c r="H2522" s="16">
        <f t="shared" si="199"/>
        <v>386.69962564129156</v>
      </c>
      <c r="I2522" s="46">
        <v>5.85</v>
      </c>
      <c r="J2522" s="16">
        <f t="shared" si="198"/>
        <v>380.8496256412916</v>
      </c>
    </row>
    <row r="2523" spans="2:10">
      <c r="B2523" s="15">
        <v>26.02</v>
      </c>
      <c r="C2523" s="16">
        <v>62.42</v>
      </c>
      <c r="D2523" s="15">
        <v>71.739999999999995</v>
      </c>
      <c r="E2523" s="17">
        <f t="shared" si="197"/>
        <v>0.11956666666666667</v>
      </c>
      <c r="F2523" s="17">
        <f t="shared" si="195"/>
        <v>8.0285277748574968E-2</v>
      </c>
      <c r="G2523" s="17">
        <f t="shared" si="196"/>
        <v>324.09428888675478</v>
      </c>
      <c r="H2523" s="16">
        <f t="shared" si="199"/>
        <v>386.5142888867548</v>
      </c>
      <c r="I2523" s="46">
        <v>5.85</v>
      </c>
      <c r="J2523" s="16">
        <f t="shared" si="198"/>
        <v>380.66428888675478</v>
      </c>
    </row>
    <row r="2524" spans="2:10">
      <c r="B2524" s="15">
        <v>26.26</v>
      </c>
      <c r="C2524" s="16">
        <v>62.61</v>
      </c>
      <c r="D2524" s="15">
        <v>71.793999999999997</v>
      </c>
      <c r="E2524" s="17">
        <f t="shared" si="197"/>
        <v>0.11965666666666666</v>
      </c>
      <c r="F2524" s="17">
        <f t="shared" si="195"/>
        <v>8.0293485540607654E-2</v>
      </c>
      <c r="G2524" s="17">
        <f t="shared" si="196"/>
        <v>327.05019371365142</v>
      </c>
      <c r="H2524" s="16">
        <f t="shared" si="199"/>
        <v>389.66019371365144</v>
      </c>
      <c r="I2524" s="46">
        <v>5.9</v>
      </c>
      <c r="J2524" s="16">
        <f t="shared" si="198"/>
        <v>383.7601937136514</v>
      </c>
    </row>
    <row r="2525" spans="2:10">
      <c r="B2525" s="15">
        <v>26.31</v>
      </c>
      <c r="C2525" s="16">
        <v>62.28</v>
      </c>
      <c r="D2525" s="15">
        <v>71.843999999999994</v>
      </c>
      <c r="E2525" s="17">
        <f t="shared" si="197"/>
        <v>0.11973999999999999</v>
      </c>
      <c r="F2525" s="17">
        <f t="shared" si="195"/>
        <v>8.0301086844534963E-2</v>
      </c>
      <c r="G2525" s="17">
        <f t="shared" si="196"/>
        <v>327.64189170859987</v>
      </c>
      <c r="H2525" s="16">
        <f t="shared" si="199"/>
        <v>389.9218917085999</v>
      </c>
      <c r="I2525" s="46">
        <v>5.74</v>
      </c>
      <c r="J2525" s="16">
        <f t="shared" si="198"/>
        <v>384.18189170859989</v>
      </c>
    </row>
    <row r="2526" spans="2:10">
      <c r="B2526" s="15">
        <v>26.44</v>
      </c>
      <c r="C2526" s="16">
        <v>62.51</v>
      </c>
      <c r="D2526" s="15">
        <v>71.897000000000006</v>
      </c>
      <c r="E2526" s="17">
        <f t="shared" si="197"/>
        <v>0.11982833333333334</v>
      </c>
      <c r="F2526" s="17">
        <f t="shared" si="195"/>
        <v>8.0309145798191275E-2</v>
      </c>
      <c r="G2526" s="17">
        <f t="shared" si="196"/>
        <v>329.22775777544734</v>
      </c>
      <c r="H2526" s="16">
        <f t="shared" si="199"/>
        <v>391.73775777544734</v>
      </c>
      <c r="I2526" s="46">
        <v>5.85</v>
      </c>
      <c r="J2526" s="16">
        <f t="shared" si="198"/>
        <v>385.88775777544731</v>
      </c>
    </row>
    <row r="2527" spans="2:10">
      <c r="B2527" s="15">
        <v>26.35</v>
      </c>
      <c r="C2527" s="16">
        <v>62.66</v>
      </c>
      <c r="D2527" s="15">
        <v>71.92</v>
      </c>
      <c r="E2527" s="17">
        <f t="shared" si="197"/>
        <v>0.11986666666666666</v>
      </c>
      <c r="F2527" s="17">
        <f t="shared" si="195"/>
        <v>8.0312643583287019E-2</v>
      </c>
      <c r="G2527" s="17">
        <f t="shared" si="196"/>
        <v>328.09279864725323</v>
      </c>
      <c r="H2527" s="16">
        <f t="shared" si="199"/>
        <v>390.75279864725326</v>
      </c>
      <c r="I2527" s="46">
        <v>5.85</v>
      </c>
      <c r="J2527" s="16">
        <f t="shared" si="198"/>
        <v>384.90279864725323</v>
      </c>
    </row>
    <row r="2528" spans="2:10">
      <c r="B2528" s="15">
        <v>26.35</v>
      </c>
      <c r="C2528" s="16">
        <v>62.75</v>
      </c>
      <c r="D2528" s="15">
        <v>71.947000000000003</v>
      </c>
      <c r="E2528" s="17">
        <f t="shared" si="197"/>
        <v>0.11991166666666669</v>
      </c>
      <c r="F2528" s="17">
        <f t="shared" si="195"/>
        <v>8.0316750067629963E-2</v>
      </c>
      <c r="G2528" s="17">
        <f t="shared" si="196"/>
        <v>328.07602371625137</v>
      </c>
      <c r="H2528" s="16">
        <f t="shared" si="199"/>
        <v>390.82602371625137</v>
      </c>
      <c r="I2528" s="46">
        <v>6.06</v>
      </c>
      <c r="J2528" s="16">
        <f t="shared" si="198"/>
        <v>384.76602371625137</v>
      </c>
    </row>
    <row r="2529" spans="2:10">
      <c r="B2529" s="15">
        <v>26.38</v>
      </c>
      <c r="C2529" s="16">
        <v>62.95</v>
      </c>
      <c r="D2529" s="15">
        <v>71.972999999999999</v>
      </c>
      <c r="E2529" s="17">
        <f t="shared" si="197"/>
        <v>0.11995499999999999</v>
      </c>
      <c r="F2529" s="17">
        <f t="shared" si="195"/>
        <v>8.0320704856877034E-2</v>
      </c>
      <c r="G2529" s="17">
        <f t="shared" si="196"/>
        <v>328.43337277737237</v>
      </c>
      <c r="H2529" s="16">
        <f t="shared" si="199"/>
        <v>391.38337277737236</v>
      </c>
      <c r="I2529" s="46">
        <v>5.85</v>
      </c>
      <c r="J2529" s="16">
        <f t="shared" si="198"/>
        <v>385.53337277737239</v>
      </c>
    </row>
    <row r="2530" spans="2:10">
      <c r="B2530" s="15">
        <v>26.5</v>
      </c>
      <c r="C2530" s="16">
        <v>62.99</v>
      </c>
      <c r="D2530" s="15">
        <v>71.995999999999995</v>
      </c>
      <c r="E2530" s="17">
        <f t="shared" si="197"/>
        <v>0.11999333333333333</v>
      </c>
      <c r="F2530" s="17">
        <f t="shared" si="195"/>
        <v>8.0324203648953804E-2</v>
      </c>
      <c r="G2530" s="17">
        <f t="shared" si="196"/>
        <v>329.91301246900258</v>
      </c>
      <c r="H2530" s="16">
        <f t="shared" si="199"/>
        <v>392.90301246900259</v>
      </c>
      <c r="I2530" s="46">
        <v>5.85</v>
      </c>
      <c r="J2530" s="16">
        <f t="shared" si="198"/>
        <v>387.05301246900257</v>
      </c>
    </row>
    <row r="2531" spans="2:10">
      <c r="B2531" s="15">
        <v>26.73</v>
      </c>
      <c r="C2531" s="16">
        <v>63.23</v>
      </c>
      <c r="D2531" s="15">
        <v>72.027000000000001</v>
      </c>
      <c r="E2531" s="17">
        <f t="shared" si="197"/>
        <v>0.12004500000000001</v>
      </c>
      <c r="F2531" s="17">
        <f t="shared" si="195"/>
        <v>8.0328919894506357E-2</v>
      </c>
      <c r="G2531" s="17">
        <f t="shared" si="196"/>
        <v>332.75687056546678</v>
      </c>
      <c r="H2531" s="16">
        <f t="shared" si="199"/>
        <v>395.9868705654668</v>
      </c>
      <c r="I2531" s="46">
        <v>5.9</v>
      </c>
      <c r="J2531" s="16">
        <f t="shared" si="198"/>
        <v>390.08687056546677</v>
      </c>
    </row>
    <row r="2532" spans="2:10">
      <c r="B2532" s="15">
        <v>26.69</v>
      </c>
      <c r="C2532" s="16">
        <v>63.28</v>
      </c>
      <c r="D2532" s="15">
        <v>72.052999999999997</v>
      </c>
      <c r="E2532" s="17">
        <f t="shared" si="197"/>
        <v>0.12008833333333332</v>
      </c>
      <c r="F2532" s="17">
        <f t="shared" si="195"/>
        <v>8.0332875882356006E-2</v>
      </c>
      <c r="G2532" s="17">
        <f t="shared" si="196"/>
        <v>332.24255582591542</v>
      </c>
      <c r="H2532" s="16">
        <f t="shared" si="199"/>
        <v>395.52255582591545</v>
      </c>
      <c r="I2532" s="46">
        <v>5.85</v>
      </c>
      <c r="J2532" s="16">
        <f t="shared" si="198"/>
        <v>389.67255582591542</v>
      </c>
    </row>
    <row r="2533" spans="2:10">
      <c r="B2533" s="15">
        <v>26.87</v>
      </c>
      <c r="C2533" s="16">
        <v>63.52</v>
      </c>
      <c r="D2533" s="15">
        <v>72.078000000000003</v>
      </c>
      <c r="E2533" s="17">
        <f t="shared" si="197"/>
        <v>0.12013000000000001</v>
      </c>
      <c r="F2533" s="17">
        <f t="shared" si="195"/>
        <v>8.0336680084296952E-2</v>
      </c>
      <c r="G2533" s="17">
        <f t="shared" si="196"/>
        <v>334.46739362151163</v>
      </c>
      <c r="H2533" s="16">
        <f t="shared" si="199"/>
        <v>397.98739362151161</v>
      </c>
      <c r="I2533" s="46">
        <v>5.85</v>
      </c>
      <c r="J2533" s="16">
        <f t="shared" si="198"/>
        <v>392.13739362151165</v>
      </c>
    </row>
    <row r="2534" spans="2:10">
      <c r="B2534" s="15">
        <v>26.86</v>
      </c>
      <c r="C2534" s="16">
        <v>62.08</v>
      </c>
      <c r="D2534" s="15">
        <v>72.099999999999994</v>
      </c>
      <c r="E2534" s="17">
        <f t="shared" si="197"/>
        <v>0.12016666666666667</v>
      </c>
      <c r="F2534" s="17">
        <f t="shared" si="195"/>
        <v>8.0340028080057219E-2</v>
      </c>
      <c r="G2534" s="17">
        <f t="shared" si="196"/>
        <v>334.32898446630554</v>
      </c>
      <c r="H2534" s="16">
        <f t="shared" si="199"/>
        <v>396.40898446630553</v>
      </c>
      <c r="I2534" s="46">
        <v>5.16</v>
      </c>
      <c r="J2534" s="16">
        <f t="shared" si="198"/>
        <v>391.24898446630556</v>
      </c>
    </row>
    <row r="2535" spans="2:10">
      <c r="B2535" s="15">
        <v>26.61</v>
      </c>
      <c r="C2535" s="16">
        <v>62.51</v>
      </c>
      <c r="D2535" s="15">
        <v>72.129000000000005</v>
      </c>
      <c r="E2535" s="17">
        <f t="shared" si="197"/>
        <v>0.12021500000000003</v>
      </c>
      <c r="F2535" s="17">
        <f t="shared" si="195"/>
        <v>8.0344441773581451E-2</v>
      </c>
      <c r="G2535" s="17">
        <f t="shared" si="196"/>
        <v>331.19901529703321</v>
      </c>
      <c r="H2535" s="16">
        <f t="shared" si="199"/>
        <v>393.7090152970332</v>
      </c>
      <c r="I2535" s="46">
        <v>5.8</v>
      </c>
      <c r="J2535" s="16">
        <f t="shared" si="198"/>
        <v>387.90901529703319</v>
      </c>
    </row>
    <row r="2536" spans="2:10">
      <c r="B2536" s="15">
        <v>26.41</v>
      </c>
      <c r="C2536" s="16">
        <v>62.71</v>
      </c>
      <c r="D2536" s="15">
        <v>72.180000000000007</v>
      </c>
      <c r="E2536" s="17">
        <f t="shared" si="197"/>
        <v>0.12030000000000002</v>
      </c>
      <c r="F2536" s="17">
        <f t="shared" si="195"/>
        <v>8.0352204962794535E-2</v>
      </c>
      <c r="G2536" s="17">
        <f t="shared" si="196"/>
        <v>328.67797482631147</v>
      </c>
      <c r="H2536" s="16">
        <f t="shared" si="199"/>
        <v>391.38797482631145</v>
      </c>
      <c r="I2536" s="46">
        <v>5.85</v>
      </c>
      <c r="J2536" s="16">
        <f t="shared" si="198"/>
        <v>385.53797482631148</v>
      </c>
    </row>
    <row r="2537" spans="2:10">
      <c r="B2537" s="15">
        <v>26.7</v>
      </c>
      <c r="C2537" s="16">
        <v>61.84</v>
      </c>
      <c r="D2537" s="15">
        <v>72.233000000000004</v>
      </c>
      <c r="E2537" s="17">
        <f t="shared" si="197"/>
        <v>0.12038833333333335</v>
      </c>
      <c r="F2537" s="17">
        <f t="shared" si="195"/>
        <v>8.0360274180580088E-2</v>
      </c>
      <c r="G2537" s="17">
        <f t="shared" si="196"/>
        <v>332.25371954308662</v>
      </c>
      <c r="H2537" s="16">
        <f t="shared" si="199"/>
        <v>394.09371954308665</v>
      </c>
      <c r="I2537" s="46">
        <v>5.48</v>
      </c>
      <c r="J2537" s="16">
        <f t="shared" si="198"/>
        <v>388.61371954308663</v>
      </c>
    </row>
    <row r="2538" spans="2:10">
      <c r="B2538" s="15">
        <v>26.22</v>
      </c>
      <c r="C2538" s="16">
        <v>62.75</v>
      </c>
      <c r="D2538" s="15">
        <v>72.302000000000007</v>
      </c>
      <c r="E2538" s="17">
        <f t="shared" si="197"/>
        <v>0.12050333333333335</v>
      </c>
      <c r="F2538" s="17">
        <f t="shared" si="195"/>
        <v>8.0370781817369424E-2</v>
      </c>
      <c r="G2538" s="17">
        <f t="shared" si="196"/>
        <v>326.23796119815069</v>
      </c>
      <c r="H2538" s="16">
        <f t="shared" si="199"/>
        <v>388.98796119815069</v>
      </c>
      <c r="I2538" s="46">
        <v>5.9</v>
      </c>
      <c r="J2538" s="16">
        <f t="shared" si="198"/>
        <v>383.08796119815071</v>
      </c>
    </row>
    <row r="2539" spans="2:10">
      <c r="B2539" s="15">
        <v>26.38</v>
      </c>
      <c r="C2539" s="16">
        <v>62.18</v>
      </c>
      <c r="D2539" s="15">
        <v>72.356999999999999</v>
      </c>
      <c r="E2539" s="17">
        <f t="shared" si="197"/>
        <v>0.12059500000000001</v>
      </c>
      <c r="F2539" s="17">
        <f t="shared" si="195"/>
        <v>8.0379159438222825E-2</v>
      </c>
      <c r="G2539" s="17">
        <f t="shared" si="196"/>
        <v>328.19452435646491</v>
      </c>
      <c r="H2539" s="16">
        <f t="shared" si="199"/>
        <v>390.37452435646492</v>
      </c>
      <c r="I2539" s="46">
        <v>5.85</v>
      </c>
      <c r="J2539" s="16">
        <f t="shared" si="198"/>
        <v>384.52452435646489</v>
      </c>
    </row>
    <row r="2540" spans="2:10">
      <c r="B2540" s="15">
        <v>26.37</v>
      </c>
      <c r="C2540" s="16">
        <v>62.37</v>
      </c>
      <c r="D2540" s="15">
        <v>72.415999999999997</v>
      </c>
      <c r="E2540" s="17">
        <f t="shared" si="197"/>
        <v>0.12069333333333333</v>
      </c>
      <c r="F2540" s="17">
        <f t="shared" si="195"/>
        <v>8.0388148282476743E-2</v>
      </c>
      <c r="G2540" s="17">
        <f t="shared" si="196"/>
        <v>328.03342984513324</v>
      </c>
      <c r="H2540" s="16">
        <f t="shared" si="199"/>
        <v>390.40342984513325</v>
      </c>
      <c r="I2540" s="46">
        <v>5.85</v>
      </c>
      <c r="J2540" s="16">
        <f t="shared" si="198"/>
        <v>384.55342984513322</v>
      </c>
    </row>
    <row r="2541" spans="2:10">
      <c r="B2541" s="15">
        <v>26.36</v>
      </c>
      <c r="C2541" s="16">
        <v>62.51</v>
      </c>
      <c r="D2541" s="15">
        <v>72.466999999999999</v>
      </c>
      <c r="E2541" s="17">
        <f t="shared" si="197"/>
        <v>0.12077833333333335</v>
      </c>
      <c r="F2541" s="17">
        <f t="shared" si="195"/>
        <v>8.0395919920577874E-2</v>
      </c>
      <c r="G2541" s="17">
        <f t="shared" si="196"/>
        <v>327.87733539265071</v>
      </c>
      <c r="H2541" s="16">
        <f t="shared" si="199"/>
        <v>390.3873353926507</v>
      </c>
      <c r="I2541" s="46">
        <v>5.8</v>
      </c>
      <c r="J2541" s="16">
        <f t="shared" si="198"/>
        <v>384.58733539265069</v>
      </c>
    </row>
    <row r="2542" spans="2:10">
      <c r="B2542" s="15">
        <v>26.05</v>
      </c>
      <c r="C2542" s="16">
        <v>62.66</v>
      </c>
      <c r="D2542" s="15">
        <v>72.504999999999995</v>
      </c>
      <c r="E2542" s="17">
        <f t="shared" si="197"/>
        <v>0.12084166666666667</v>
      </c>
      <c r="F2542" s="17">
        <f t="shared" si="195"/>
        <v>8.0401711529895462E-2</v>
      </c>
      <c r="G2542" s="17">
        <f t="shared" si="196"/>
        <v>323.99807795526749</v>
      </c>
      <c r="H2542" s="16">
        <f t="shared" si="199"/>
        <v>386.65807795526746</v>
      </c>
      <c r="I2542" s="46">
        <v>5.85</v>
      </c>
      <c r="J2542" s="16">
        <f t="shared" si="198"/>
        <v>380.80807795526749</v>
      </c>
    </row>
    <row r="2543" spans="2:10">
      <c r="B2543" s="15">
        <v>25.99</v>
      </c>
      <c r="C2543" s="16">
        <v>61.89</v>
      </c>
      <c r="D2543" s="15">
        <v>72.528999999999996</v>
      </c>
      <c r="E2543" s="17">
        <f t="shared" si="197"/>
        <v>0.12088166666666667</v>
      </c>
      <c r="F2543" s="17">
        <f t="shared" si="195"/>
        <v>8.0405369818363867E-2</v>
      </c>
      <c r="G2543" s="17">
        <f t="shared" si="196"/>
        <v>323.23711785309285</v>
      </c>
      <c r="H2543" s="16">
        <f t="shared" si="199"/>
        <v>385.12711785309284</v>
      </c>
      <c r="I2543" s="46">
        <v>5.42</v>
      </c>
      <c r="J2543" s="16">
        <f t="shared" si="198"/>
        <v>379.70711785309288</v>
      </c>
    </row>
    <row r="2544" spans="2:10">
      <c r="B2544" s="15">
        <v>25.91</v>
      </c>
      <c r="C2544" s="16">
        <v>62.28</v>
      </c>
      <c r="D2544" s="15">
        <v>72.555999999999997</v>
      </c>
      <c r="E2544" s="17">
        <f t="shared" si="197"/>
        <v>0.12092666666666667</v>
      </c>
      <c r="F2544" s="17">
        <f t="shared" si="195"/>
        <v>8.0409485790836954E-2</v>
      </c>
      <c r="G2544" s="17">
        <f t="shared" si="196"/>
        <v>322.22566461123381</v>
      </c>
      <c r="H2544" s="16">
        <f t="shared" si="199"/>
        <v>384.50566461123378</v>
      </c>
      <c r="I2544" s="46">
        <v>5.85</v>
      </c>
      <c r="J2544" s="16">
        <f t="shared" si="198"/>
        <v>378.65566461123382</v>
      </c>
    </row>
    <row r="2545" spans="2:10">
      <c r="B2545" s="15">
        <v>25.78</v>
      </c>
      <c r="C2545" s="16">
        <v>62.51</v>
      </c>
      <c r="D2545" s="15">
        <v>72.582999999999998</v>
      </c>
      <c r="E2545" s="17">
        <f t="shared" si="197"/>
        <v>0.12097166666666666</v>
      </c>
      <c r="F2545" s="17">
        <f t="shared" si="195"/>
        <v>8.0413602184727095E-2</v>
      </c>
      <c r="G2545" s="17">
        <f t="shared" si="196"/>
        <v>320.59252787579237</v>
      </c>
      <c r="H2545" s="16">
        <f t="shared" si="199"/>
        <v>383.10252787579236</v>
      </c>
      <c r="I2545" s="46">
        <v>5.8</v>
      </c>
      <c r="J2545" s="16">
        <f t="shared" si="198"/>
        <v>377.30252787579235</v>
      </c>
    </row>
    <row r="2546" spans="2:10">
      <c r="B2546" s="15">
        <v>25.75</v>
      </c>
      <c r="C2546" s="16">
        <v>62.66</v>
      </c>
      <c r="D2546" s="15">
        <v>72.605999999999995</v>
      </c>
      <c r="E2546" s="17">
        <f t="shared" si="197"/>
        <v>0.12100999999999999</v>
      </c>
      <c r="F2546" s="17">
        <f t="shared" si="195"/>
        <v>8.0417109074927301E-2</v>
      </c>
      <c r="G2546" s="17">
        <f t="shared" si="196"/>
        <v>320.2054922915454</v>
      </c>
      <c r="H2546" s="16">
        <f t="shared" si="199"/>
        <v>382.86549229154537</v>
      </c>
      <c r="I2546" s="46">
        <v>5.85</v>
      </c>
      <c r="J2546" s="16">
        <f t="shared" si="198"/>
        <v>377.0154922915454</v>
      </c>
    </row>
    <row r="2547" spans="2:10">
      <c r="B2547" s="15">
        <v>25.67</v>
      </c>
      <c r="C2547" s="16">
        <v>62.95</v>
      </c>
      <c r="D2547" s="15">
        <v>72.632999999999996</v>
      </c>
      <c r="E2547" s="17">
        <f t="shared" si="197"/>
        <v>0.12105500000000001</v>
      </c>
      <c r="F2547" s="17">
        <f t="shared" si="195"/>
        <v>8.0421226249390285E-2</v>
      </c>
      <c r="G2547" s="17">
        <f t="shared" si="196"/>
        <v>319.19433708205389</v>
      </c>
      <c r="H2547" s="16">
        <f t="shared" si="199"/>
        <v>382.14433708205388</v>
      </c>
      <c r="I2547" s="46">
        <v>6.01</v>
      </c>
      <c r="J2547" s="16">
        <f t="shared" si="198"/>
        <v>376.13433708205389</v>
      </c>
    </row>
    <row r="2548" spans="2:10">
      <c r="B2548" s="15">
        <v>25.75</v>
      </c>
      <c r="C2548" s="16">
        <v>62.13</v>
      </c>
      <c r="D2548" s="15">
        <v>72.659000000000006</v>
      </c>
      <c r="E2548" s="17">
        <f t="shared" si="197"/>
        <v>0.12109833333333334</v>
      </c>
      <c r="F2548" s="17">
        <f t="shared" si="195"/>
        <v>8.0425191334377963E-2</v>
      </c>
      <c r="G2548" s="17">
        <f t="shared" si="196"/>
        <v>320.17331351990322</v>
      </c>
      <c r="H2548" s="16">
        <f t="shared" si="199"/>
        <v>382.30331351990321</v>
      </c>
      <c r="I2548" s="46">
        <v>5.58</v>
      </c>
      <c r="J2548" s="16">
        <f t="shared" si="198"/>
        <v>376.72331351990323</v>
      </c>
    </row>
    <row r="2549" spans="2:10">
      <c r="B2549" s="15">
        <v>25.73</v>
      </c>
      <c r="C2549" s="16">
        <v>62.37</v>
      </c>
      <c r="D2549" s="15">
        <v>72.685000000000002</v>
      </c>
      <c r="E2549" s="17">
        <f t="shared" si="197"/>
        <v>0.12114166666666668</v>
      </c>
      <c r="F2549" s="17">
        <f t="shared" si="195"/>
        <v>8.04291568103737E-2</v>
      </c>
      <c r="G2549" s="17">
        <f t="shared" si="196"/>
        <v>319.90886166646175</v>
      </c>
      <c r="H2549" s="16">
        <f t="shared" si="199"/>
        <v>382.27886166646175</v>
      </c>
      <c r="I2549" s="46">
        <v>5.85</v>
      </c>
      <c r="J2549" s="16">
        <f t="shared" si="198"/>
        <v>376.42886166646173</v>
      </c>
    </row>
    <row r="2550" spans="2:10">
      <c r="B2550" s="15">
        <v>25.59</v>
      </c>
      <c r="C2550" s="16">
        <v>62.56</v>
      </c>
      <c r="D2550" s="15">
        <v>72.709000000000003</v>
      </c>
      <c r="E2550" s="17">
        <f t="shared" si="197"/>
        <v>0.12118166666666669</v>
      </c>
      <c r="F2550" s="17">
        <f t="shared" si="195"/>
        <v>8.0432817596853001E-2</v>
      </c>
      <c r="G2550" s="17">
        <f t="shared" si="196"/>
        <v>318.15371840214175</v>
      </c>
      <c r="H2550" s="16">
        <f t="shared" si="199"/>
        <v>380.71371840214175</v>
      </c>
      <c r="I2550" s="46">
        <v>5.85</v>
      </c>
      <c r="J2550" s="16">
        <f t="shared" si="198"/>
        <v>374.86371840214173</v>
      </c>
    </row>
    <row r="2551" spans="2:10">
      <c r="B2551" s="15">
        <v>25.23</v>
      </c>
      <c r="C2551" s="16">
        <v>62.75</v>
      </c>
      <c r="D2551" s="15">
        <v>72.736000000000004</v>
      </c>
      <c r="E2551" s="17">
        <f t="shared" si="197"/>
        <v>0.12122666666666669</v>
      </c>
      <c r="F2551" s="17">
        <f t="shared" si="195"/>
        <v>8.0436936379995994E-2</v>
      </c>
      <c r="G2551" s="17">
        <f t="shared" si="196"/>
        <v>313.66187146673195</v>
      </c>
      <c r="H2551" s="16">
        <f t="shared" si="199"/>
        <v>376.41187146673195</v>
      </c>
      <c r="I2551" s="46">
        <v>5.85</v>
      </c>
      <c r="J2551" s="16">
        <f t="shared" si="198"/>
        <v>370.56187146673193</v>
      </c>
    </row>
    <row r="2552" spans="2:10">
      <c r="B2552" s="15">
        <v>25.25</v>
      </c>
      <c r="C2552" s="16">
        <v>62.23</v>
      </c>
      <c r="D2552" s="15">
        <v>72.762</v>
      </c>
      <c r="E2552" s="17">
        <f t="shared" si="197"/>
        <v>0.12127000000000002</v>
      </c>
      <c r="F2552" s="17">
        <f t="shared" si="195"/>
        <v>8.0440903014316514E-2</v>
      </c>
      <c r="G2552" s="17">
        <f t="shared" si="196"/>
        <v>313.89503416571688</v>
      </c>
      <c r="H2552" s="16">
        <f t="shared" si="199"/>
        <v>376.1250341657169</v>
      </c>
      <c r="I2552" s="46">
        <v>5.8</v>
      </c>
      <c r="J2552" s="16">
        <f t="shared" si="198"/>
        <v>370.32503416571689</v>
      </c>
    </row>
    <row r="2553" spans="2:10">
      <c r="B2553" s="15">
        <v>25.03</v>
      </c>
      <c r="C2553" s="16">
        <v>62.42</v>
      </c>
      <c r="D2553" s="15">
        <v>72.790000000000006</v>
      </c>
      <c r="E2553" s="17">
        <f t="shared" si="197"/>
        <v>0.12131666666666668</v>
      </c>
      <c r="F2553" s="17">
        <f t="shared" si="195"/>
        <v>8.0445175211893191E-2</v>
      </c>
      <c r="G2553" s="17">
        <f t="shared" si="196"/>
        <v>311.14358237235228</v>
      </c>
      <c r="H2553" s="16">
        <f t="shared" si="199"/>
        <v>373.5635823723523</v>
      </c>
      <c r="I2553" s="46">
        <v>5.85</v>
      </c>
      <c r="J2553" s="16">
        <f t="shared" si="198"/>
        <v>367.71358237235228</v>
      </c>
    </row>
    <row r="2554" spans="2:10">
      <c r="B2554" s="15">
        <v>25.11</v>
      </c>
      <c r="C2554" s="16">
        <v>62.51</v>
      </c>
      <c r="D2554" s="15">
        <v>72.813999999999993</v>
      </c>
      <c r="E2554" s="17">
        <f t="shared" si="197"/>
        <v>0.12135666666666665</v>
      </c>
      <c r="F2554" s="17">
        <f t="shared" si="195"/>
        <v>8.0448837456727249E-2</v>
      </c>
      <c r="G2554" s="17">
        <f t="shared" si="196"/>
        <v>312.12383912329943</v>
      </c>
      <c r="H2554" s="16">
        <f t="shared" si="199"/>
        <v>374.63383912329942</v>
      </c>
      <c r="I2554" s="46">
        <v>5.8</v>
      </c>
      <c r="J2554" s="16">
        <f t="shared" si="198"/>
        <v>368.83383912329941</v>
      </c>
    </row>
    <row r="2555" spans="2:10">
      <c r="B2555" s="15">
        <v>25.21</v>
      </c>
      <c r="C2555" s="16">
        <v>62.71</v>
      </c>
      <c r="D2555" s="15">
        <v>72.840999999999994</v>
      </c>
      <c r="E2555" s="17">
        <f t="shared" si="197"/>
        <v>0.12140166666666666</v>
      </c>
      <c r="F2555" s="17">
        <f t="shared" si="195"/>
        <v>8.0452957880757431E-2</v>
      </c>
      <c r="G2555" s="17">
        <f t="shared" si="196"/>
        <v>313.35081598074686</v>
      </c>
      <c r="H2555" s="16">
        <f t="shared" si="199"/>
        <v>376.06081598074684</v>
      </c>
      <c r="I2555" s="46">
        <v>5.85</v>
      </c>
      <c r="J2555" s="16">
        <f t="shared" si="198"/>
        <v>370.21081598074687</v>
      </c>
    </row>
    <row r="2556" spans="2:10">
      <c r="B2556" s="15">
        <v>25.23</v>
      </c>
      <c r="C2556" s="16">
        <v>62.18</v>
      </c>
      <c r="D2556" s="15">
        <v>72.866</v>
      </c>
      <c r="E2556" s="17">
        <f t="shared" si="197"/>
        <v>0.12144333333333333</v>
      </c>
      <c r="F2556" s="17">
        <f t="shared" si="195"/>
        <v>8.0456773464550213E-2</v>
      </c>
      <c r="G2556" s="17">
        <f t="shared" si="196"/>
        <v>313.58453631149536</v>
      </c>
      <c r="H2556" s="16">
        <f t="shared" si="199"/>
        <v>375.76453631149536</v>
      </c>
      <c r="I2556" s="46">
        <v>5.85</v>
      </c>
      <c r="J2556" s="16">
        <f t="shared" si="198"/>
        <v>369.91453631149534</v>
      </c>
    </row>
    <row r="2557" spans="2:10">
      <c r="B2557" s="15">
        <v>25.28</v>
      </c>
      <c r="C2557" s="16">
        <v>62.42</v>
      </c>
      <c r="D2557" s="15">
        <v>72.891999999999996</v>
      </c>
      <c r="E2557" s="17">
        <f t="shared" si="197"/>
        <v>0.12148666666666667</v>
      </c>
      <c r="F2557" s="17">
        <f t="shared" si="195"/>
        <v>8.0460742055636053E-2</v>
      </c>
      <c r="G2557" s="17">
        <f t="shared" si="196"/>
        <v>314.19049034521311</v>
      </c>
      <c r="H2557" s="16">
        <f t="shared" si="199"/>
        <v>376.61049034521312</v>
      </c>
      <c r="I2557" s="46">
        <v>5.85</v>
      </c>
      <c r="J2557" s="16">
        <f t="shared" si="198"/>
        <v>370.7604903452131</v>
      </c>
    </row>
    <row r="2558" spans="2:10">
      <c r="B2558" s="15">
        <v>25.39</v>
      </c>
      <c r="C2558" s="16">
        <v>62.51</v>
      </c>
      <c r="D2558" s="15">
        <v>72.918999999999997</v>
      </c>
      <c r="E2558" s="17">
        <f t="shared" si="197"/>
        <v>0.12153166666666666</v>
      </c>
      <c r="F2558" s="17">
        <f t="shared" si="195"/>
        <v>8.0464863699245867E-2</v>
      </c>
      <c r="G2558" s="17">
        <f t="shared" si="196"/>
        <v>315.54145291167578</v>
      </c>
      <c r="H2558" s="16">
        <f t="shared" si="199"/>
        <v>378.05145291167577</v>
      </c>
      <c r="I2558" s="46">
        <v>5.8</v>
      </c>
      <c r="J2558" s="16">
        <f t="shared" si="198"/>
        <v>372.25145291167576</v>
      </c>
    </row>
    <row r="2559" spans="2:10">
      <c r="B2559" s="15">
        <v>25.5</v>
      </c>
      <c r="C2559" s="16">
        <v>62.71</v>
      </c>
      <c r="D2559" s="15">
        <v>72.944999999999993</v>
      </c>
      <c r="E2559" s="17">
        <f t="shared" si="197"/>
        <v>0.121575</v>
      </c>
      <c r="F2559" s="17">
        <f t="shared" si="195"/>
        <v>8.0468833088505387E-2</v>
      </c>
      <c r="G2559" s="17">
        <f t="shared" si="196"/>
        <v>316.89287667379585</v>
      </c>
      <c r="H2559" s="16">
        <f t="shared" si="199"/>
        <v>379.60287667379583</v>
      </c>
      <c r="I2559" s="46">
        <v>5.85</v>
      </c>
      <c r="J2559" s="16">
        <f t="shared" si="198"/>
        <v>373.75287667379587</v>
      </c>
    </row>
    <row r="2560" spans="2:10">
      <c r="B2560" s="15">
        <v>25.58</v>
      </c>
      <c r="C2560" s="16">
        <v>62.8</v>
      </c>
      <c r="D2560" s="15">
        <v>72.971999999999994</v>
      </c>
      <c r="E2560" s="17">
        <f t="shared" si="197"/>
        <v>0.12161999999999999</v>
      </c>
      <c r="F2560" s="17">
        <f t="shared" si="195"/>
        <v>8.0472955561112891E-2</v>
      </c>
      <c r="G2560" s="17">
        <f t="shared" si="196"/>
        <v>317.87076567076002</v>
      </c>
      <c r="H2560" s="16">
        <f t="shared" si="199"/>
        <v>380.67076567076003</v>
      </c>
      <c r="I2560" s="46">
        <v>5.85</v>
      </c>
      <c r="J2560" s="16">
        <f t="shared" si="198"/>
        <v>374.82076567076001</v>
      </c>
    </row>
    <row r="2561" spans="2:10">
      <c r="B2561" s="15">
        <v>25.79</v>
      </c>
      <c r="C2561" s="16">
        <v>62.95</v>
      </c>
      <c r="D2561" s="15">
        <v>72.998000000000005</v>
      </c>
      <c r="E2561" s="17">
        <f t="shared" si="197"/>
        <v>0.12166333333333335</v>
      </c>
      <c r="F2561" s="17">
        <f t="shared" si="195"/>
        <v>8.0476925748786926E-2</v>
      </c>
      <c r="G2561" s="17">
        <f t="shared" si="196"/>
        <v>320.46452768964957</v>
      </c>
      <c r="H2561" s="16">
        <f t="shared" si="199"/>
        <v>383.41452768964956</v>
      </c>
      <c r="I2561" s="46">
        <v>5.9</v>
      </c>
      <c r="J2561" s="16">
        <f t="shared" si="198"/>
        <v>377.51452768964958</v>
      </c>
    </row>
    <row r="2562" spans="2:10">
      <c r="B2562" s="15">
        <v>25.85</v>
      </c>
      <c r="C2562" s="16">
        <v>63.14</v>
      </c>
      <c r="D2562" s="15">
        <v>73.024000000000001</v>
      </c>
      <c r="E2562" s="17">
        <f t="shared" si="197"/>
        <v>0.12170666666666669</v>
      </c>
      <c r="F2562" s="17">
        <f t="shared" si="195"/>
        <v>8.0480896328224069E-2</v>
      </c>
      <c r="G2562" s="17">
        <f t="shared" si="196"/>
        <v>321.19423589141354</v>
      </c>
      <c r="H2562" s="16">
        <f t="shared" si="199"/>
        <v>384.33423589141353</v>
      </c>
      <c r="I2562" s="46">
        <v>5.85</v>
      </c>
      <c r="J2562" s="16">
        <f t="shared" si="198"/>
        <v>378.48423589141356</v>
      </c>
    </row>
    <row r="2563" spans="2:10">
      <c r="B2563" s="15">
        <v>25.95</v>
      </c>
      <c r="C2563" s="16">
        <v>63.23</v>
      </c>
      <c r="D2563" s="15">
        <v>73.046999999999997</v>
      </c>
      <c r="E2563" s="17">
        <f t="shared" si="197"/>
        <v>0.12174500000000001</v>
      </c>
      <c r="F2563" s="17">
        <f t="shared" si="195"/>
        <v>8.0484409090492343E-2</v>
      </c>
      <c r="G2563" s="17">
        <f t="shared" si="196"/>
        <v>322.42269395086464</v>
      </c>
      <c r="H2563" s="16">
        <f t="shared" si="199"/>
        <v>385.65269395086466</v>
      </c>
      <c r="I2563" s="46">
        <v>5.8</v>
      </c>
      <c r="J2563" s="16">
        <f t="shared" si="198"/>
        <v>379.85269395086465</v>
      </c>
    </row>
    <row r="2564" spans="2:10">
      <c r="B2564" s="15">
        <v>25.95</v>
      </c>
      <c r="C2564" s="16">
        <v>63.33</v>
      </c>
      <c r="D2564" s="15">
        <v>73.072999999999993</v>
      </c>
      <c r="E2564" s="17">
        <f t="shared" si="197"/>
        <v>0.12178833333333333</v>
      </c>
      <c r="F2564" s="17">
        <f t="shared" si="195"/>
        <v>8.0488380408409915E-2</v>
      </c>
      <c r="G2564" s="17">
        <f t="shared" si="196"/>
        <v>322.40678553010844</v>
      </c>
      <c r="H2564" s="16">
        <f t="shared" si="199"/>
        <v>385.73678553010842</v>
      </c>
      <c r="I2564" s="46">
        <v>5.85</v>
      </c>
      <c r="J2564" s="16">
        <f t="shared" si="198"/>
        <v>379.88678553010845</v>
      </c>
    </row>
    <row r="2565" spans="2:10">
      <c r="B2565" s="15">
        <v>26.11</v>
      </c>
      <c r="C2565" s="16">
        <v>63.52</v>
      </c>
      <c r="D2565" s="15">
        <v>73.100999999999999</v>
      </c>
      <c r="E2565" s="17">
        <f t="shared" si="197"/>
        <v>0.121835</v>
      </c>
      <c r="F2565" s="17">
        <f t="shared" si="195"/>
        <v>8.0492657650635527E-2</v>
      </c>
      <c r="G2565" s="17">
        <f t="shared" si="196"/>
        <v>324.37741232654963</v>
      </c>
      <c r="H2565" s="16">
        <f t="shared" si="199"/>
        <v>387.89741232654961</v>
      </c>
      <c r="I2565" s="46">
        <v>5.8</v>
      </c>
      <c r="J2565" s="16">
        <f t="shared" si="198"/>
        <v>382.09741232654966</v>
      </c>
    </row>
    <row r="2566" spans="2:10">
      <c r="B2566" s="15">
        <v>26.06</v>
      </c>
      <c r="C2566" s="16">
        <v>63.66</v>
      </c>
      <c r="D2566" s="15">
        <v>73.128</v>
      </c>
      <c r="E2566" s="17">
        <f t="shared" si="197"/>
        <v>0.12188</v>
      </c>
      <c r="F2566" s="17">
        <f t="shared" si="195"/>
        <v>8.0496782564763752E-2</v>
      </c>
      <c r="G2566" s="17">
        <f t="shared" si="196"/>
        <v>323.73964734594711</v>
      </c>
      <c r="H2566" s="16">
        <f t="shared" si="199"/>
        <v>387.39964734594707</v>
      </c>
      <c r="I2566" s="46">
        <v>5.8</v>
      </c>
      <c r="J2566" s="16">
        <f t="shared" si="198"/>
        <v>381.59964734594712</v>
      </c>
    </row>
    <row r="2567" spans="2:10">
      <c r="B2567" s="15">
        <v>25.96</v>
      </c>
      <c r="C2567" s="16">
        <v>63.09</v>
      </c>
      <c r="D2567" s="15">
        <v>73.152000000000001</v>
      </c>
      <c r="E2567" s="17">
        <f t="shared" si="197"/>
        <v>0.12192000000000001</v>
      </c>
      <c r="F2567" s="17">
        <f t="shared" si="195"/>
        <v>8.0500449510033656E-2</v>
      </c>
      <c r="G2567" s="17">
        <f t="shared" si="196"/>
        <v>322.48267131432999</v>
      </c>
      <c r="H2567" s="16">
        <f t="shared" si="199"/>
        <v>385.57267131433002</v>
      </c>
      <c r="I2567" s="46">
        <v>6.28</v>
      </c>
      <c r="J2567" s="16">
        <f t="shared" si="198"/>
        <v>379.29267131432999</v>
      </c>
    </row>
    <row r="2568" spans="2:10">
      <c r="B2568" s="15">
        <v>25.87</v>
      </c>
      <c r="C2568" s="16">
        <v>62.37</v>
      </c>
      <c r="D2568" s="15">
        <v>73.177999999999997</v>
      </c>
      <c r="E2568" s="17">
        <f t="shared" si="197"/>
        <v>0.12196333333333333</v>
      </c>
      <c r="F2568" s="17">
        <f t="shared" ref="F2568:F2631" si="200">$C$4/(1-E2568)</f>
        <v>8.0504422411103199E-2</v>
      </c>
      <c r="G2568" s="17">
        <f t="shared" si="196"/>
        <v>321.34880575743381</v>
      </c>
      <c r="H2568" s="16">
        <f t="shared" si="199"/>
        <v>383.71880575743381</v>
      </c>
      <c r="I2568" s="46">
        <v>5.74</v>
      </c>
      <c r="J2568" s="16">
        <f t="shared" si="198"/>
        <v>377.9788057574338</v>
      </c>
    </row>
    <row r="2569" spans="2:10">
      <c r="B2569" s="15">
        <v>25.94</v>
      </c>
      <c r="C2569" s="16">
        <v>62.56</v>
      </c>
      <c r="D2569" s="15">
        <v>73.203999999999994</v>
      </c>
      <c r="E2569" s="17">
        <f t="shared" si="197"/>
        <v>0.12200666666666665</v>
      </c>
      <c r="F2569" s="17">
        <f t="shared" si="200"/>
        <v>8.0508395704337557E-2</v>
      </c>
      <c r="G2569" s="17">
        <f t="shared" si="196"/>
        <v>322.20242091598936</v>
      </c>
      <c r="H2569" s="16">
        <f t="shared" si="199"/>
        <v>384.76242091598937</v>
      </c>
      <c r="I2569" s="46">
        <v>5.8</v>
      </c>
      <c r="J2569" s="16">
        <f t="shared" si="198"/>
        <v>378.96242091598936</v>
      </c>
    </row>
    <row r="2570" spans="2:10">
      <c r="B2570" s="15">
        <v>25.96</v>
      </c>
      <c r="C2570" s="16">
        <v>62.66</v>
      </c>
      <c r="D2570" s="15">
        <v>73.23</v>
      </c>
      <c r="E2570" s="17">
        <f t="shared" si="197"/>
        <v>0.12205000000000001</v>
      </c>
      <c r="F2570" s="17">
        <f t="shared" si="200"/>
        <v>8.0512369389794808E-2</v>
      </c>
      <c r="G2570" s="17">
        <f t="shared" si="196"/>
        <v>322.43492766082363</v>
      </c>
      <c r="H2570" s="16">
        <f t="shared" si="199"/>
        <v>385.0949276608236</v>
      </c>
      <c r="I2570" s="46">
        <v>5.9</v>
      </c>
      <c r="J2570" s="16">
        <f t="shared" si="198"/>
        <v>379.19492766082362</v>
      </c>
    </row>
    <row r="2571" spans="2:10">
      <c r="B2571" s="15">
        <v>25.84</v>
      </c>
      <c r="C2571" s="16">
        <v>62.71</v>
      </c>
      <c r="D2571" s="15">
        <v>73.256</v>
      </c>
      <c r="E2571" s="17">
        <f t="shared" si="197"/>
        <v>0.12209333333333335</v>
      </c>
      <c r="F2571" s="17">
        <f t="shared" si="200"/>
        <v>8.0516343467533016E-2</v>
      </c>
      <c r="G2571" s="17">
        <f t="shared" si="196"/>
        <v>320.92863246353932</v>
      </c>
      <c r="H2571" s="16">
        <f t="shared" si="199"/>
        <v>383.6386324635393</v>
      </c>
      <c r="I2571" s="46">
        <v>5.9</v>
      </c>
      <c r="J2571" s="16">
        <f t="shared" si="198"/>
        <v>377.73863246353932</v>
      </c>
    </row>
    <row r="2572" spans="2:10">
      <c r="B2572" s="15">
        <v>25.85</v>
      </c>
      <c r="C2572" s="16">
        <v>62.28</v>
      </c>
      <c r="D2572" s="15">
        <v>73.28</v>
      </c>
      <c r="E2572" s="17">
        <f t="shared" si="197"/>
        <v>0.12213333333333333</v>
      </c>
      <c r="F2572" s="17">
        <f t="shared" si="200"/>
        <v>8.0520012195212279E-2</v>
      </c>
      <c r="G2572" s="17">
        <f t="shared" si="196"/>
        <v>321.03820274305724</v>
      </c>
      <c r="H2572" s="16">
        <f t="shared" si="199"/>
        <v>383.31820274305721</v>
      </c>
      <c r="I2572" s="46">
        <v>5.85</v>
      </c>
      <c r="J2572" s="16">
        <f t="shared" si="198"/>
        <v>377.46820274305725</v>
      </c>
    </row>
    <row r="2573" spans="2:10">
      <c r="B2573" s="15">
        <v>25.88</v>
      </c>
      <c r="C2573" s="16">
        <v>62.47</v>
      </c>
      <c r="D2573" s="15">
        <v>73.305000000000007</v>
      </c>
      <c r="E2573" s="17">
        <f t="shared" si="197"/>
        <v>0.12217500000000002</v>
      </c>
      <c r="F2573" s="17">
        <f t="shared" si="200"/>
        <v>8.0523834142078837E-2</v>
      </c>
      <c r="G2573" s="17">
        <f t="shared" si="196"/>
        <v>321.3955256320321</v>
      </c>
      <c r="H2573" s="16">
        <f t="shared" si="199"/>
        <v>383.86552563203213</v>
      </c>
      <c r="I2573" s="46">
        <v>5.85</v>
      </c>
      <c r="J2573" s="16">
        <f t="shared" si="198"/>
        <v>378.01552563203211</v>
      </c>
    </row>
    <row r="2574" spans="2:10">
      <c r="B2574" s="15">
        <v>26</v>
      </c>
      <c r="C2574" s="16">
        <v>62.61</v>
      </c>
      <c r="D2574" s="15">
        <v>73.331000000000003</v>
      </c>
      <c r="E2574" s="17">
        <f t="shared" si="197"/>
        <v>0.12221833333333335</v>
      </c>
      <c r="F2574" s="17">
        <f t="shared" si="200"/>
        <v>8.0527809351722254E-2</v>
      </c>
      <c r="G2574" s="17">
        <f t="shared" si="196"/>
        <v>322.86982856368905</v>
      </c>
      <c r="H2574" s="16">
        <f t="shared" si="199"/>
        <v>385.47982856368907</v>
      </c>
      <c r="I2574" s="46">
        <v>5.85</v>
      </c>
      <c r="J2574" s="16">
        <f t="shared" si="198"/>
        <v>379.62982856368905</v>
      </c>
    </row>
    <row r="2575" spans="2:10">
      <c r="B2575" s="15">
        <v>26.04</v>
      </c>
      <c r="C2575" s="16">
        <v>62.71</v>
      </c>
      <c r="D2575" s="15">
        <v>73.358000000000004</v>
      </c>
      <c r="E2575" s="17">
        <f t="shared" si="197"/>
        <v>0.12226333333333335</v>
      </c>
      <c r="F2575" s="17">
        <f t="shared" si="200"/>
        <v>8.0531937869486689E-2</v>
      </c>
      <c r="G2575" s="17">
        <f t="shared" si="196"/>
        <v>323.34997379799148</v>
      </c>
      <c r="H2575" s="16">
        <f t="shared" si="199"/>
        <v>386.05997379799146</v>
      </c>
      <c r="I2575" s="46">
        <v>5.8</v>
      </c>
      <c r="J2575" s="16">
        <f t="shared" si="198"/>
        <v>380.25997379799151</v>
      </c>
    </row>
    <row r="2576" spans="2:10">
      <c r="B2576" s="15">
        <v>26.14</v>
      </c>
      <c r="C2576" s="16">
        <v>62.9</v>
      </c>
      <c r="D2576" s="15">
        <v>73.384</v>
      </c>
      <c r="E2576" s="17">
        <f t="shared" si="197"/>
        <v>0.12230666666666667</v>
      </c>
      <c r="F2576" s="17">
        <f t="shared" si="200"/>
        <v>8.0535913879301438E-2</v>
      </c>
      <c r="G2576" s="17">
        <f t="shared" si="196"/>
        <v>324.57569227035555</v>
      </c>
      <c r="H2576" s="16">
        <f t="shared" si="199"/>
        <v>387.47569227035552</v>
      </c>
      <c r="I2576" s="46">
        <v>5.85</v>
      </c>
      <c r="J2576" s="16">
        <f t="shared" si="198"/>
        <v>381.62569227035556</v>
      </c>
    </row>
    <row r="2577" spans="2:10">
      <c r="B2577" s="15">
        <v>26.05</v>
      </c>
      <c r="C2577" s="16">
        <v>63.04</v>
      </c>
      <c r="D2577" s="15">
        <v>73.412000000000006</v>
      </c>
      <c r="E2577" s="17">
        <f t="shared" si="197"/>
        <v>0.12235333333333334</v>
      </c>
      <c r="F2577" s="17">
        <f t="shared" si="200"/>
        <v>8.054019617511643E-2</v>
      </c>
      <c r="G2577" s="17">
        <f t="shared" ref="G2577:G2640" si="201">B2577/F2577</f>
        <v>323.44098024494713</v>
      </c>
      <c r="H2577" s="16">
        <f t="shared" si="199"/>
        <v>386.48098024494715</v>
      </c>
      <c r="I2577" s="46">
        <v>5.8</v>
      </c>
      <c r="J2577" s="16">
        <f t="shared" si="198"/>
        <v>380.68098024494714</v>
      </c>
    </row>
    <row r="2578" spans="2:10">
      <c r="B2578" s="15">
        <v>25.86</v>
      </c>
      <c r="C2578" s="16">
        <v>63.19</v>
      </c>
      <c r="D2578" s="15">
        <v>73.438000000000002</v>
      </c>
      <c r="E2578" s="17">
        <f t="shared" ref="E2578:E2641" si="202">(D2578*10^-3)/($C$3)</f>
        <v>0.12239666666666668</v>
      </c>
      <c r="F2578" s="17">
        <f t="shared" si="200"/>
        <v>8.0544173000448596E-2</v>
      </c>
      <c r="G2578" s="17">
        <f t="shared" si="201"/>
        <v>321.06605650859399</v>
      </c>
      <c r="H2578" s="16">
        <f t="shared" si="199"/>
        <v>384.25605650859399</v>
      </c>
      <c r="I2578" s="46">
        <v>5.85</v>
      </c>
      <c r="J2578" s="16">
        <f t="shared" ref="J2578:J2641" si="203">C2578-I2578+G2578</f>
        <v>378.40605650859396</v>
      </c>
    </row>
    <row r="2579" spans="2:10">
      <c r="B2579" s="15">
        <v>26.02</v>
      </c>
      <c r="C2579" s="16">
        <v>63.28</v>
      </c>
      <c r="D2579" s="15">
        <v>73.463999999999999</v>
      </c>
      <c r="E2579" s="17">
        <f t="shared" si="202"/>
        <v>0.12244000000000001</v>
      </c>
      <c r="F2579" s="17">
        <f t="shared" si="200"/>
        <v>8.0548150218526765E-2</v>
      </c>
      <c r="G2579" s="17">
        <f t="shared" si="201"/>
        <v>323.03659276355643</v>
      </c>
      <c r="H2579" s="16">
        <f t="shared" ref="H2579:H2642" si="204">G2579+C2579</f>
        <v>386.3165927635564</v>
      </c>
      <c r="I2579" s="46">
        <v>5.85</v>
      </c>
      <c r="J2579" s="16">
        <f t="shared" si="203"/>
        <v>380.46659276355643</v>
      </c>
    </row>
    <row r="2580" spans="2:10">
      <c r="B2580" s="15">
        <v>26.36</v>
      </c>
      <c r="C2580" s="16">
        <v>63.47</v>
      </c>
      <c r="D2580" s="15">
        <v>73.486999999999995</v>
      </c>
      <c r="E2580" s="17">
        <f t="shared" si="202"/>
        <v>0.12247833333333333</v>
      </c>
      <c r="F2580" s="17">
        <f t="shared" si="200"/>
        <v>8.0551668854258504E-2</v>
      </c>
      <c r="G2580" s="17">
        <f t="shared" si="201"/>
        <v>327.243375276221</v>
      </c>
      <c r="H2580" s="16">
        <f t="shared" si="204"/>
        <v>390.71337527622097</v>
      </c>
      <c r="I2580" s="46">
        <v>5.74</v>
      </c>
      <c r="J2580" s="16">
        <f t="shared" si="203"/>
        <v>384.97337527622102</v>
      </c>
    </row>
    <row r="2581" spans="2:10">
      <c r="B2581" s="15">
        <v>26.36</v>
      </c>
      <c r="C2581" s="16">
        <v>63.62</v>
      </c>
      <c r="D2581" s="15">
        <v>73.518000000000001</v>
      </c>
      <c r="E2581" s="17">
        <f t="shared" si="202"/>
        <v>0.12253</v>
      </c>
      <c r="F2581" s="17">
        <f t="shared" si="200"/>
        <v>8.0556411849716056E-2</v>
      </c>
      <c r="G2581" s="17">
        <f t="shared" si="201"/>
        <v>327.22410786091774</v>
      </c>
      <c r="H2581" s="16">
        <f t="shared" si="204"/>
        <v>390.84410786091775</v>
      </c>
      <c r="I2581" s="46">
        <v>5.85</v>
      </c>
      <c r="J2581" s="16">
        <f t="shared" si="203"/>
        <v>384.99410786091772</v>
      </c>
    </row>
    <row r="2582" spans="2:10">
      <c r="B2582" s="15">
        <v>26.09</v>
      </c>
      <c r="C2582" s="16">
        <v>62.66</v>
      </c>
      <c r="D2582" s="15">
        <v>73.543000000000006</v>
      </c>
      <c r="E2582" s="17">
        <f t="shared" si="202"/>
        <v>0.12257166666666669</v>
      </c>
      <c r="F2582" s="17">
        <f t="shared" si="200"/>
        <v>8.0560237252923245E-2</v>
      </c>
      <c r="G2582" s="17">
        <f t="shared" si="201"/>
        <v>323.85704026775676</v>
      </c>
      <c r="H2582" s="16">
        <f t="shared" si="204"/>
        <v>386.51704026775678</v>
      </c>
      <c r="I2582" s="46">
        <v>5.69</v>
      </c>
      <c r="J2582" s="16">
        <f t="shared" si="203"/>
        <v>380.82704026775673</v>
      </c>
    </row>
    <row r="2583" spans="2:10">
      <c r="B2583" s="15">
        <v>26.09</v>
      </c>
      <c r="C2583" s="16">
        <v>62.08</v>
      </c>
      <c r="D2583" s="15">
        <v>73.569000000000003</v>
      </c>
      <c r="E2583" s="17">
        <f t="shared" si="202"/>
        <v>0.12261500000000002</v>
      </c>
      <c r="F2583" s="17">
        <f t="shared" si="200"/>
        <v>8.0564216057683172E-2</v>
      </c>
      <c r="G2583" s="17">
        <f t="shared" si="201"/>
        <v>323.84104602122386</v>
      </c>
      <c r="H2583" s="16">
        <f t="shared" si="204"/>
        <v>385.92104602122384</v>
      </c>
      <c r="I2583" s="46">
        <v>5.74</v>
      </c>
      <c r="J2583" s="16">
        <f t="shared" si="203"/>
        <v>380.18104602122384</v>
      </c>
    </row>
    <row r="2584" spans="2:10">
      <c r="B2584" s="15">
        <v>25.85</v>
      </c>
      <c r="C2584" s="16">
        <v>62.32</v>
      </c>
      <c r="D2584" s="15">
        <v>73.594999999999999</v>
      </c>
      <c r="E2584" s="17">
        <f t="shared" si="202"/>
        <v>0.12265833333333333</v>
      </c>
      <c r="F2584" s="17">
        <f t="shared" si="200"/>
        <v>8.0568195255482394E-2</v>
      </c>
      <c r="G2584" s="17">
        <f t="shared" si="201"/>
        <v>320.84620883004072</v>
      </c>
      <c r="H2584" s="16">
        <f t="shared" si="204"/>
        <v>383.16620883004072</v>
      </c>
      <c r="I2584" s="46">
        <v>5.8</v>
      </c>
      <c r="J2584" s="16">
        <f t="shared" si="203"/>
        <v>377.3662088300407</v>
      </c>
    </row>
    <row r="2585" spans="2:10">
      <c r="B2585" s="15">
        <v>25.99</v>
      </c>
      <c r="C2585" s="16">
        <v>62.47</v>
      </c>
      <c r="D2585" s="15">
        <v>73.620999999999995</v>
      </c>
      <c r="E2585" s="17">
        <f t="shared" si="202"/>
        <v>0.12270166666666665</v>
      </c>
      <c r="F2585" s="17">
        <f t="shared" si="200"/>
        <v>8.0572174846379144E-2</v>
      </c>
      <c r="G2585" s="17">
        <f t="shared" si="201"/>
        <v>322.56793427201342</v>
      </c>
      <c r="H2585" s="16">
        <f t="shared" si="204"/>
        <v>385.03793427201344</v>
      </c>
      <c r="I2585" s="46">
        <v>5.8</v>
      </c>
      <c r="J2585" s="16">
        <f t="shared" si="203"/>
        <v>379.23793427201343</v>
      </c>
    </row>
    <row r="2586" spans="2:10">
      <c r="B2586" s="15">
        <v>25.78</v>
      </c>
      <c r="C2586" s="16">
        <v>62.66</v>
      </c>
      <c r="D2586" s="15">
        <v>73.647999999999996</v>
      </c>
      <c r="E2586" s="17">
        <f t="shared" si="202"/>
        <v>0.12274666666666666</v>
      </c>
      <c r="F2586" s="17">
        <f t="shared" si="200"/>
        <v>8.0576307914593678E-2</v>
      </c>
      <c r="G2586" s="17">
        <f t="shared" si="201"/>
        <v>319.94516337637782</v>
      </c>
      <c r="H2586" s="16">
        <f t="shared" si="204"/>
        <v>382.60516337637785</v>
      </c>
      <c r="I2586" s="46">
        <v>5.8</v>
      </c>
      <c r="J2586" s="16">
        <f t="shared" si="203"/>
        <v>376.80516337637783</v>
      </c>
    </row>
    <row r="2587" spans="2:10">
      <c r="B2587" s="15">
        <v>25.88</v>
      </c>
      <c r="C2587" s="16">
        <v>62.47</v>
      </c>
      <c r="D2587" s="15">
        <v>73.671999999999997</v>
      </c>
      <c r="E2587" s="17">
        <f t="shared" si="202"/>
        <v>0.12278666666666667</v>
      </c>
      <c r="F2587" s="17">
        <f t="shared" si="200"/>
        <v>8.0579982108993267E-2</v>
      </c>
      <c r="G2587" s="17">
        <f t="shared" si="201"/>
        <v>321.17157788635967</v>
      </c>
      <c r="H2587" s="16">
        <f t="shared" si="204"/>
        <v>383.64157788635964</v>
      </c>
      <c r="I2587" s="46">
        <v>5.42</v>
      </c>
      <c r="J2587" s="16">
        <f t="shared" si="203"/>
        <v>378.22157788635968</v>
      </c>
    </row>
    <row r="2588" spans="2:10">
      <c r="B2588" s="15">
        <v>25.97</v>
      </c>
      <c r="C2588" s="16">
        <v>62.51</v>
      </c>
      <c r="D2588" s="15">
        <v>73.697999999999993</v>
      </c>
      <c r="E2588" s="17">
        <f t="shared" si="202"/>
        <v>0.12283000000000001</v>
      </c>
      <c r="F2588" s="17">
        <f t="shared" si="200"/>
        <v>8.0583962864405237E-2</v>
      </c>
      <c r="G2588" s="17">
        <f t="shared" si="201"/>
        <v>322.27255990994723</v>
      </c>
      <c r="H2588" s="16">
        <f t="shared" si="204"/>
        <v>384.78255990994722</v>
      </c>
      <c r="I2588" s="46">
        <v>5.8</v>
      </c>
      <c r="J2588" s="16">
        <f t="shared" si="203"/>
        <v>378.98255990994721</v>
      </c>
    </row>
    <row r="2589" spans="2:10">
      <c r="B2589" s="15">
        <v>25.97</v>
      </c>
      <c r="C2589" s="16">
        <v>62.75</v>
      </c>
      <c r="D2589" s="15">
        <v>73.725999999999999</v>
      </c>
      <c r="E2589" s="17">
        <f t="shared" si="202"/>
        <v>0.12287666666666668</v>
      </c>
      <c r="F2589" s="17">
        <f t="shared" si="200"/>
        <v>8.0588250271649758E-2</v>
      </c>
      <c r="G2589" s="17">
        <f t="shared" si="201"/>
        <v>322.25541456055186</v>
      </c>
      <c r="H2589" s="16">
        <f t="shared" si="204"/>
        <v>385.00541456055186</v>
      </c>
      <c r="I2589" s="46">
        <v>5.74</v>
      </c>
      <c r="J2589" s="16">
        <f t="shared" si="203"/>
        <v>379.26541456055185</v>
      </c>
    </row>
    <row r="2590" spans="2:10">
      <c r="B2590" s="15">
        <v>26</v>
      </c>
      <c r="C2590" s="16">
        <v>62.9</v>
      </c>
      <c r="D2590" s="15">
        <v>73.751999999999995</v>
      </c>
      <c r="E2590" s="17">
        <f t="shared" si="202"/>
        <v>0.12292</v>
      </c>
      <c r="F2590" s="17">
        <f t="shared" si="200"/>
        <v>8.0592231844039713E-2</v>
      </c>
      <c r="G2590" s="17">
        <f t="shared" si="201"/>
        <v>322.61173819226917</v>
      </c>
      <c r="H2590" s="16">
        <f t="shared" si="204"/>
        <v>385.51173819226915</v>
      </c>
      <c r="I2590" s="46">
        <v>5.74</v>
      </c>
      <c r="J2590" s="16">
        <f t="shared" si="203"/>
        <v>379.77173819226914</v>
      </c>
    </row>
    <row r="2591" spans="2:10">
      <c r="B2591" s="15">
        <v>26</v>
      </c>
      <c r="C2591" s="16">
        <v>62.99</v>
      </c>
      <c r="D2591" s="15">
        <v>73.777000000000001</v>
      </c>
      <c r="E2591" s="17">
        <f t="shared" si="202"/>
        <v>0.12296166666666669</v>
      </c>
      <c r="F2591" s="17">
        <f t="shared" si="200"/>
        <v>8.05960606500708E-2</v>
      </c>
      <c r="G2591" s="17">
        <f t="shared" si="201"/>
        <v>322.59641216071225</v>
      </c>
      <c r="H2591" s="16">
        <f t="shared" si="204"/>
        <v>385.58641216071226</v>
      </c>
      <c r="I2591" s="46">
        <v>5.8</v>
      </c>
      <c r="J2591" s="16">
        <f t="shared" si="203"/>
        <v>379.78641216071225</v>
      </c>
    </row>
    <row r="2592" spans="2:10">
      <c r="B2592" s="15">
        <v>25.9</v>
      </c>
      <c r="C2592" s="16">
        <v>63.14</v>
      </c>
      <c r="D2592" s="15">
        <v>73.805999999999997</v>
      </c>
      <c r="E2592" s="17">
        <f t="shared" si="202"/>
        <v>0.12300999999999999</v>
      </c>
      <c r="F2592" s="17">
        <f t="shared" si="200"/>
        <v>8.0600502520861525E-2</v>
      </c>
      <c r="G2592" s="17">
        <f t="shared" si="201"/>
        <v>321.33794691039799</v>
      </c>
      <c r="H2592" s="16">
        <f t="shared" si="204"/>
        <v>384.47794691039797</v>
      </c>
      <c r="I2592" s="46">
        <v>5.8</v>
      </c>
      <c r="J2592" s="16">
        <f t="shared" si="203"/>
        <v>378.67794691039796</v>
      </c>
    </row>
    <row r="2593" spans="2:10">
      <c r="B2593" s="15">
        <v>26.02</v>
      </c>
      <c r="C2593" s="16">
        <v>63.23</v>
      </c>
      <c r="D2593" s="15">
        <v>73.84</v>
      </c>
      <c r="E2593" s="17">
        <f t="shared" si="202"/>
        <v>0.12306666666666667</v>
      </c>
      <c r="F2593" s="17">
        <f t="shared" si="200"/>
        <v>8.0605710854991269E-2</v>
      </c>
      <c r="G2593" s="17">
        <f t="shared" si="201"/>
        <v>322.80591193854337</v>
      </c>
      <c r="H2593" s="16">
        <f t="shared" si="204"/>
        <v>386.03591193854339</v>
      </c>
      <c r="I2593" s="46">
        <v>5.85</v>
      </c>
      <c r="J2593" s="16">
        <f t="shared" si="203"/>
        <v>380.18591193854337</v>
      </c>
    </row>
    <row r="2594" spans="2:10">
      <c r="B2594" s="15">
        <v>26.26</v>
      </c>
      <c r="C2594" s="16">
        <v>63.43</v>
      </c>
      <c r="D2594" s="15">
        <v>73.867000000000004</v>
      </c>
      <c r="E2594" s="17">
        <f t="shared" si="202"/>
        <v>0.12311166666666667</v>
      </c>
      <c r="F2594" s="17">
        <f t="shared" si="200"/>
        <v>8.0609847364567916E-2</v>
      </c>
      <c r="G2594" s="17">
        <f t="shared" si="201"/>
        <v>325.76665083157809</v>
      </c>
      <c r="H2594" s="16">
        <f t="shared" si="204"/>
        <v>389.1966508315781</v>
      </c>
      <c r="I2594" s="46">
        <v>5.8</v>
      </c>
      <c r="J2594" s="16">
        <f t="shared" si="203"/>
        <v>383.39665083157809</v>
      </c>
    </row>
    <row r="2595" spans="2:10">
      <c r="B2595" s="15">
        <v>26.3</v>
      </c>
      <c r="C2595" s="16">
        <v>63.52</v>
      </c>
      <c r="D2595" s="15">
        <v>73.891999999999996</v>
      </c>
      <c r="E2595" s="17">
        <f t="shared" si="202"/>
        <v>0.12315333333333334</v>
      </c>
      <c r="F2595" s="17">
        <f t="shared" si="200"/>
        <v>8.0613677844591239E-2</v>
      </c>
      <c r="G2595" s="17">
        <f t="shared" si="201"/>
        <v>326.2473652511141</v>
      </c>
      <c r="H2595" s="16">
        <f t="shared" si="204"/>
        <v>389.76736525111409</v>
      </c>
      <c r="I2595" s="46">
        <v>5.85</v>
      </c>
      <c r="J2595" s="16">
        <f t="shared" si="203"/>
        <v>383.91736525111412</v>
      </c>
    </row>
    <row r="2596" spans="2:10">
      <c r="B2596" s="15">
        <v>26.04</v>
      </c>
      <c r="C2596" s="16">
        <v>61.8</v>
      </c>
      <c r="D2596" s="15">
        <v>73.918000000000006</v>
      </c>
      <c r="E2596" s="17">
        <f t="shared" si="202"/>
        <v>0.12319666666666669</v>
      </c>
      <c r="F2596" s="17">
        <f t="shared" si="200"/>
        <v>8.0617661930007509E-2</v>
      </c>
      <c r="G2596" s="17">
        <f t="shared" si="201"/>
        <v>323.00614253248875</v>
      </c>
      <c r="H2596" s="16">
        <f t="shared" si="204"/>
        <v>384.80614253248876</v>
      </c>
      <c r="I2596" s="46">
        <v>5.27</v>
      </c>
      <c r="J2596" s="16">
        <f t="shared" si="203"/>
        <v>379.53614253248873</v>
      </c>
    </row>
    <row r="2597" spans="2:10">
      <c r="B2597" s="15">
        <v>25.81</v>
      </c>
      <c r="C2597" s="16">
        <v>62.95</v>
      </c>
      <c r="D2597" s="15">
        <v>73.944999999999993</v>
      </c>
      <c r="E2597" s="17">
        <f t="shared" si="202"/>
        <v>0.12324166666666667</v>
      </c>
      <c r="F2597" s="17">
        <f t="shared" si="200"/>
        <v>8.062179966631286E-2</v>
      </c>
      <c r="G2597" s="17">
        <f t="shared" si="201"/>
        <v>320.1367385350552</v>
      </c>
      <c r="H2597" s="16">
        <f t="shared" si="204"/>
        <v>383.08673853505519</v>
      </c>
      <c r="I2597" s="46">
        <v>5.8</v>
      </c>
      <c r="J2597" s="16">
        <f t="shared" si="203"/>
        <v>377.28673853505518</v>
      </c>
    </row>
    <row r="2598" spans="2:10">
      <c r="B2598" s="15">
        <v>25.72</v>
      </c>
      <c r="C2598" s="16">
        <v>63.09</v>
      </c>
      <c r="D2598" s="15">
        <v>73.971000000000004</v>
      </c>
      <c r="E2598" s="17">
        <f t="shared" si="202"/>
        <v>0.12328500000000002</v>
      </c>
      <c r="F2598" s="17">
        <f t="shared" si="200"/>
        <v>8.0625784554581983E-2</v>
      </c>
      <c r="G2598" s="17">
        <f t="shared" si="201"/>
        <v>319.00464773261331</v>
      </c>
      <c r="H2598" s="16">
        <f t="shared" si="204"/>
        <v>382.09464773261334</v>
      </c>
      <c r="I2598" s="46">
        <v>5.85</v>
      </c>
      <c r="J2598" s="16">
        <f t="shared" si="203"/>
        <v>376.24464773261332</v>
      </c>
    </row>
    <row r="2599" spans="2:10">
      <c r="B2599" s="15">
        <v>25.78</v>
      </c>
      <c r="C2599" s="16">
        <v>63.28</v>
      </c>
      <c r="D2599" s="15">
        <v>73.994</v>
      </c>
      <c r="E2599" s="17">
        <f t="shared" si="202"/>
        <v>0.12332333333333334</v>
      </c>
      <c r="F2599" s="17">
        <f t="shared" si="200"/>
        <v>8.0629309976430322E-2</v>
      </c>
      <c r="G2599" s="17">
        <f t="shared" si="201"/>
        <v>319.73484589581687</v>
      </c>
      <c r="H2599" s="16">
        <f t="shared" si="204"/>
        <v>383.01484589581685</v>
      </c>
      <c r="I2599" s="46">
        <v>5.8</v>
      </c>
      <c r="J2599" s="16">
        <f t="shared" si="203"/>
        <v>377.21484589581689</v>
      </c>
    </row>
    <row r="2600" spans="2:10">
      <c r="B2600" s="15">
        <v>26.04</v>
      </c>
      <c r="C2600" s="16">
        <v>63.43</v>
      </c>
      <c r="D2600" s="15">
        <v>74.022000000000006</v>
      </c>
      <c r="E2600" s="17">
        <f t="shared" si="202"/>
        <v>0.12337000000000001</v>
      </c>
      <c r="F2600" s="17">
        <f t="shared" si="200"/>
        <v>8.0633602210476885E-2</v>
      </c>
      <c r="G2600" s="17">
        <f t="shared" si="201"/>
        <v>322.94228815460968</v>
      </c>
      <c r="H2600" s="16">
        <f t="shared" si="204"/>
        <v>386.37228815460969</v>
      </c>
      <c r="I2600" s="46">
        <v>5.8</v>
      </c>
      <c r="J2600" s="16">
        <f t="shared" si="203"/>
        <v>380.57228815460968</v>
      </c>
    </row>
    <row r="2601" spans="2:10">
      <c r="B2601" s="15">
        <v>26.17</v>
      </c>
      <c r="C2601" s="16">
        <v>63.52</v>
      </c>
      <c r="D2601" s="15">
        <v>74.046999999999997</v>
      </c>
      <c r="E2601" s="17">
        <f t="shared" si="202"/>
        <v>0.12341166666666667</v>
      </c>
      <c r="F2601" s="17">
        <f t="shared" si="200"/>
        <v>8.0637434948488199E-2</v>
      </c>
      <c r="G2601" s="17">
        <f t="shared" si="201"/>
        <v>324.53909299964209</v>
      </c>
      <c r="H2601" s="16">
        <f t="shared" si="204"/>
        <v>388.05909299964208</v>
      </c>
      <c r="I2601" s="46">
        <v>5.8</v>
      </c>
      <c r="J2601" s="16">
        <f t="shared" si="203"/>
        <v>382.25909299964212</v>
      </c>
    </row>
    <row r="2602" spans="2:10">
      <c r="B2602" s="15">
        <v>26.07</v>
      </c>
      <c r="C2602" s="16">
        <v>62.42</v>
      </c>
      <c r="D2602" s="15">
        <v>74.075000000000003</v>
      </c>
      <c r="E2602" s="17">
        <f t="shared" si="202"/>
        <v>0.12345833333333334</v>
      </c>
      <c r="F2602" s="17">
        <f t="shared" si="200"/>
        <v>8.0641728047653585E-2</v>
      </c>
      <c r="G2602" s="17">
        <f t="shared" si="201"/>
        <v>323.28176281880349</v>
      </c>
      <c r="H2602" s="16">
        <f t="shared" si="204"/>
        <v>385.7017628188035</v>
      </c>
      <c r="I2602" s="46">
        <v>5.48</v>
      </c>
      <c r="J2602" s="16">
        <f t="shared" si="203"/>
        <v>380.22176281880348</v>
      </c>
    </row>
    <row r="2603" spans="2:10">
      <c r="B2603" s="15">
        <v>25.78</v>
      </c>
      <c r="C2603" s="16">
        <v>62.32</v>
      </c>
      <c r="D2603" s="15">
        <v>74.102000000000004</v>
      </c>
      <c r="E2603" s="17">
        <f t="shared" si="202"/>
        <v>0.12350333333333334</v>
      </c>
      <c r="F2603" s="17">
        <f t="shared" si="200"/>
        <v>8.0645868254798858E-2</v>
      </c>
      <c r="G2603" s="17">
        <f t="shared" si="201"/>
        <v>319.66919766489036</v>
      </c>
      <c r="H2603" s="16">
        <f t="shared" si="204"/>
        <v>381.98919766489036</v>
      </c>
      <c r="I2603" s="46">
        <v>5.74</v>
      </c>
      <c r="J2603" s="16">
        <f t="shared" si="203"/>
        <v>376.24919766489035</v>
      </c>
    </row>
    <row r="2604" spans="2:10">
      <c r="B2604" s="15">
        <v>25.74</v>
      </c>
      <c r="C2604" s="16">
        <v>61.89</v>
      </c>
      <c r="D2604" s="15">
        <v>74.126000000000005</v>
      </c>
      <c r="E2604" s="17">
        <f t="shared" si="202"/>
        <v>0.12354333333333335</v>
      </c>
      <c r="F2604" s="17">
        <f t="shared" si="200"/>
        <v>8.0649548795837425E-2</v>
      </c>
      <c r="G2604" s="17">
        <f t="shared" si="201"/>
        <v>319.15863615257473</v>
      </c>
      <c r="H2604" s="16">
        <f t="shared" si="204"/>
        <v>381.04863615257472</v>
      </c>
      <c r="I2604" s="46">
        <v>5.48</v>
      </c>
      <c r="J2604" s="16">
        <f t="shared" si="203"/>
        <v>375.56863615257475</v>
      </c>
    </row>
    <row r="2605" spans="2:10">
      <c r="B2605" s="15">
        <v>25.69</v>
      </c>
      <c r="C2605" s="16">
        <v>62.28</v>
      </c>
      <c r="D2605" s="15">
        <v>74.153000000000006</v>
      </c>
      <c r="E2605" s="17">
        <f t="shared" si="202"/>
        <v>0.12358833333333336</v>
      </c>
      <c r="F2605" s="17">
        <f t="shared" si="200"/>
        <v>8.0653689806088488E-2</v>
      </c>
      <c r="G2605" s="17">
        <f t="shared" si="201"/>
        <v>318.52231511993</v>
      </c>
      <c r="H2605" s="16">
        <f t="shared" si="204"/>
        <v>380.80231511992997</v>
      </c>
      <c r="I2605" s="46">
        <v>5.8</v>
      </c>
      <c r="J2605" s="16">
        <f t="shared" si="203"/>
        <v>375.00231511993002</v>
      </c>
    </row>
    <row r="2606" spans="2:10">
      <c r="B2606" s="15">
        <v>25.6</v>
      </c>
      <c r="C2606" s="16">
        <v>62.47</v>
      </c>
      <c r="D2606" s="15">
        <v>74.180000000000007</v>
      </c>
      <c r="E2606" s="17">
        <f t="shared" si="202"/>
        <v>0.12363333333333336</v>
      </c>
      <c r="F2606" s="17">
        <f t="shared" si="200"/>
        <v>8.0657831241607789E-2</v>
      </c>
      <c r="G2606" s="17">
        <f t="shared" si="201"/>
        <v>317.39013566229016</v>
      </c>
      <c r="H2606" s="16">
        <f t="shared" si="204"/>
        <v>379.86013566229019</v>
      </c>
      <c r="I2606" s="46">
        <v>5.8</v>
      </c>
      <c r="J2606" s="16">
        <f t="shared" si="203"/>
        <v>374.06013566229018</v>
      </c>
    </row>
    <row r="2607" spans="2:10">
      <c r="B2607" s="15">
        <v>25.56</v>
      </c>
      <c r="C2607" s="16">
        <v>62.56</v>
      </c>
      <c r="D2607" s="15">
        <v>74.206999999999994</v>
      </c>
      <c r="E2607" s="17">
        <f t="shared" si="202"/>
        <v>0.12367833333333333</v>
      </c>
      <c r="F2607" s="17">
        <f t="shared" si="200"/>
        <v>8.0661973102460871E-2</v>
      </c>
      <c r="G2607" s="17">
        <f t="shared" si="201"/>
        <v>316.87794157393608</v>
      </c>
      <c r="H2607" s="16">
        <f t="shared" si="204"/>
        <v>379.43794157393609</v>
      </c>
      <c r="I2607" s="46">
        <v>5.8</v>
      </c>
      <c r="J2607" s="16">
        <f t="shared" si="203"/>
        <v>373.63794157393608</v>
      </c>
    </row>
    <row r="2608" spans="2:10">
      <c r="B2608" s="15">
        <v>25.4</v>
      </c>
      <c r="C2608" s="16">
        <v>62.71</v>
      </c>
      <c r="D2608" s="15">
        <v>74.231999999999999</v>
      </c>
      <c r="E2608" s="17">
        <f t="shared" si="202"/>
        <v>0.12372000000000001</v>
      </c>
      <c r="F2608" s="17">
        <f t="shared" si="200"/>
        <v>8.0665808538104664E-2</v>
      </c>
      <c r="G2608" s="17">
        <f t="shared" si="201"/>
        <v>314.87938273130464</v>
      </c>
      <c r="H2608" s="16">
        <f t="shared" si="204"/>
        <v>377.58938273130462</v>
      </c>
      <c r="I2608" s="46">
        <v>5.8</v>
      </c>
      <c r="J2608" s="16">
        <f t="shared" si="203"/>
        <v>371.78938273130467</v>
      </c>
    </row>
    <row r="2609" spans="2:10">
      <c r="B2609" s="15">
        <v>25.54</v>
      </c>
      <c r="C2609" s="16">
        <v>62.18</v>
      </c>
      <c r="D2609" s="15">
        <v>74.256</v>
      </c>
      <c r="E2609" s="17">
        <f t="shared" si="202"/>
        <v>0.12376000000000001</v>
      </c>
      <c r="F2609" s="17">
        <f t="shared" si="200"/>
        <v>8.0669490899491408E-2</v>
      </c>
      <c r="G2609" s="17">
        <f t="shared" si="201"/>
        <v>316.60048570061099</v>
      </c>
      <c r="H2609" s="16">
        <f t="shared" si="204"/>
        <v>378.780485700611</v>
      </c>
      <c r="I2609" s="46">
        <v>5.48</v>
      </c>
      <c r="J2609" s="16">
        <f t="shared" si="203"/>
        <v>373.30048570061098</v>
      </c>
    </row>
    <row r="2610" spans="2:10">
      <c r="B2610" s="15">
        <v>25.53</v>
      </c>
      <c r="C2610" s="16">
        <v>62.37</v>
      </c>
      <c r="D2610" s="15">
        <v>74.284000000000006</v>
      </c>
      <c r="E2610" s="17">
        <f t="shared" si="202"/>
        <v>0.12380666666666668</v>
      </c>
      <c r="F2610" s="17">
        <f t="shared" si="200"/>
        <v>8.0673787412713721E-2</v>
      </c>
      <c r="G2610" s="17">
        <f t="shared" si="201"/>
        <v>316.45966823638457</v>
      </c>
      <c r="H2610" s="16">
        <f t="shared" si="204"/>
        <v>378.82966823638458</v>
      </c>
      <c r="I2610" s="46">
        <v>5.8</v>
      </c>
      <c r="J2610" s="16">
        <f t="shared" si="203"/>
        <v>373.02966823638457</v>
      </c>
    </row>
    <row r="2611" spans="2:10">
      <c r="B2611" s="15">
        <v>25.62</v>
      </c>
      <c r="C2611" s="16">
        <v>62.56</v>
      </c>
      <c r="D2611" s="15">
        <v>74.308999999999997</v>
      </c>
      <c r="E2611" s="17">
        <f t="shared" si="202"/>
        <v>0.12384833333333334</v>
      </c>
      <c r="F2611" s="17">
        <f t="shared" si="200"/>
        <v>8.0677623971995349E-2</v>
      </c>
      <c r="G2611" s="17">
        <f t="shared" si="201"/>
        <v>317.56017020150671</v>
      </c>
      <c r="H2611" s="16">
        <f t="shared" si="204"/>
        <v>380.12017020150671</v>
      </c>
      <c r="I2611" s="46">
        <v>5.74</v>
      </c>
      <c r="J2611" s="16">
        <f t="shared" si="203"/>
        <v>374.3801702015067</v>
      </c>
    </row>
    <row r="2612" spans="2:10">
      <c r="B2612" s="15">
        <v>25.67</v>
      </c>
      <c r="C2612" s="16">
        <v>62.66</v>
      </c>
      <c r="D2612" s="15">
        <v>74.335999999999999</v>
      </c>
      <c r="E2612" s="17">
        <f t="shared" si="202"/>
        <v>0.12389333333333334</v>
      </c>
      <c r="F2612" s="17">
        <f t="shared" si="200"/>
        <v>8.0681767865903323E-2</v>
      </c>
      <c r="G2612" s="17">
        <f t="shared" si="201"/>
        <v>318.16357869927543</v>
      </c>
      <c r="H2612" s="16">
        <f t="shared" si="204"/>
        <v>380.82357869927546</v>
      </c>
      <c r="I2612" s="46">
        <v>5.8</v>
      </c>
      <c r="J2612" s="16">
        <f t="shared" si="203"/>
        <v>375.02357869927545</v>
      </c>
    </row>
    <row r="2613" spans="2:10">
      <c r="B2613" s="15">
        <v>25.57</v>
      </c>
      <c r="C2613" s="16">
        <v>62.13</v>
      </c>
      <c r="D2613" s="15">
        <v>74.364000000000004</v>
      </c>
      <c r="E2613" s="17">
        <f t="shared" si="202"/>
        <v>0.12394000000000001</v>
      </c>
      <c r="F2613" s="17">
        <f t="shared" si="200"/>
        <v>8.0686065687019554E-2</v>
      </c>
      <c r="G2613" s="17">
        <f t="shared" si="201"/>
        <v>316.90726003651952</v>
      </c>
      <c r="H2613" s="16">
        <f t="shared" si="204"/>
        <v>379.03726003651951</v>
      </c>
      <c r="I2613" s="46">
        <v>5.74</v>
      </c>
      <c r="J2613" s="16">
        <f t="shared" si="203"/>
        <v>373.2972600365195</v>
      </c>
    </row>
    <row r="2614" spans="2:10">
      <c r="B2614" s="15">
        <v>25.56</v>
      </c>
      <c r="C2614" s="16">
        <v>62.32</v>
      </c>
      <c r="D2614" s="15">
        <v>74.387</v>
      </c>
      <c r="E2614" s="17">
        <f t="shared" si="202"/>
        <v>0.12397833333333336</v>
      </c>
      <c r="F2614" s="17">
        <f t="shared" si="200"/>
        <v>8.0689596382627918E-2</v>
      </c>
      <c r="G2614" s="17">
        <f t="shared" si="201"/>
        <v>316.76946156472462</v>
      </c>
      <c r="H2614" s="16">
        <f t="shared" si="204"/>
        <v>379.08946156472462</v>
      </c>
      <c r="I2614" s="46">
        <v>5.74</v>
      </c>
      <c r="J2614" s="16">
        <f t="shared" si="203"/>
        <v>373.34946156472461</v>
      </c>
    </row>
    <row r="2615" spans="2:10">
      <c r="B2615" s="15">
        <v>25.56</v>
      </c>
      <c r="C2615" s="16">
        <v>62.47</v>
      </c>
      <c r="D2615" s="15">
        <v>74.415000000000006</v>
      </c>
      <c r="E2615" s="17">
        <f t="shared" si="202"/>
        <v>0.12402500000000002</v>
      </c>
      <c r="F2615" s="17">
        <f t="shared" si="200"/>
        <v>8.0693895037838234E-2</v>
      </c>
      <c r="G2615" s="17">
        <f t="shared" si="201"/>
        <v>316.75258689662508</v>
      </c>
      <c r="H2615" s="16">
        <f t="shared" si="204"/>
        <v>379.2225868966251</v>
      </c>
      <c r="I2615" s="46">
        <v>5.74</v>
      </c>
      <c r="J2615" s="16">
        <f t="shared" si="203"/>
        <v>373.48258689662509</v>
      </c>
    </row>
    <row r="2616" spans="2:10">
      <c r="B2616" s="15">
        <v>25.67</v>
      </c>
      <c r="C2616" s="16">
        <v>62.56</v>
      </c>
      <c r="D2616" s="15">
        <v>74.438999999999993</v>
      </c>
      <c r="E2616" s="17">
        <f t="shared" si="202"/>
        <v>0.12406499999999999</v>
      </c>
      <c r="F2616" s="17">
        <f t="shared" si="200"/>
        <v>8.0697579964004576E-2</v>
      </c>
      <c r="G2616" s="17">
        <f t="shared" si="201"/>
        <v>318.10123688281845</v>
      </c>
      <c r="H2616" s="16">
        <f t="shared" si="204"/>
        <v>380.66123688281846</v>
      </c>
      <c r="I2616" s="46">
        <v>5.74</v>
      </c>
      <c r="J2616" s="16">
        <f t="shared" si="203"/>
        <v>374.92123688281845</v>
      </c>
    </row>
    <row r="2617" spans="2:10">
      <c r="B2617" s="15">
        <v>25.78</v>
      </c>
      <c r="C2617" s="16">
        <v>62.71</v>
      </c>
      <c r="D2617" s="15">
        <v>74.465999999999994</v>
      </c>
      <c r="E2617" s="17">
        <f t="shared" si="202"/>
        <v>0.12410999999999998</v>
      </c>
      <c r="F2617" s="17">
        <f t="shared" si="200"/>
        <v>8.0701725908242289E-2</v>
      </c>
      <c r="G2617" s="17">
        <f t="shared" si="201"/>
        <v>319.44793881250831</v>
      </c>
      <c r="H2617" s="16">
        <f t="shared" si="204"/>
        <v>382.15793881250829</v>
      </c>
      <c r="I2617" s="46">
        <v>5.85</v>
      </c>
      <c r="J2617" s="16">
        <f t="shared" si="203"/>
        <v>376.30793881250833</v>
      </c>
    </row>
    <row r="2618" spans="2:10">
      <c r="B2618" s="15">
        <v>25.47</v>
      </c>
      <c r="C2618" s="16">
        <v>62.75</v>
      </c>
      <c r="D2618" s="15">
        <v>74.494</v>
      </c>
      <c r="E2618" s="17">
        <f t="shared" si="202"/>
        <v>0.12415666666666668</v>
      </c>
      <c r="F2618" s="17">
        <f t="shared" si="200"/>
        <v>8.0706025855960178E-2</v>
      </c>
      <c r="G2618" s="17">
        <f t="shared" si="201"/>
        <v>315.58981785892297</v>
      </c>
      <c r="H2618" s="16">
        <f t="shared" si="204"/>
        <v>378.33981785892297</v>
      </c>
      <c r="I2618" s="46">
        <v>6.17</v>
      </c>
      <c r="J2618" s="16">
        <f t="shared" si="203"/>
        <v>372.16981785892295</v>
      </c>
    </row>
    <row r="2619" spans="2:10">
      <c r="B2619" s="15">
        <v>25.31</v>
      </c>
      <c r="C2619" s="16">
        <v>62.32</v>
      </c>
      <c r="D2619" s="15">
        <v>74.521000000000001</v>
      </c>
      <c r="E2619" s="17">
        <f t="shared" si="202"/>
        <v>0.12420166666666668</v>
      </c>
      <c r="F2619" s="17">
        <f t="shared" si="200"/>
        <v>8.0710172668103208E-2</v>
      </c>
      <c r="G2619" s="17">
        <f t="shared" si="201"/>
        <v>313.59120124894184</v>
      </c>
      <c r="H2619" s="16">
        <f t="shared" si="204"/>
        <v>375.91120124894184</v>
      </c>
      <c r="I2619" s="46">
        <v>5.64</v>
      </c>
      <c r="J2619" s="16">
        <f t="shared" si="203"/>
        <v>370.27120124894185</v>
      </c>
    </row>
    <row r="2620" spans="2:10">
      <c r="B2620" s="15">
        <v>25.45</v>
      </c>
      <c r="C2620" s="16">
        <v>62.51</v>
      </c>
      <c r="D2620" s="15">
        <v>74.576999999999998</v>
      </c>
      <c r="E2620" s="17">
        <f t="shared" si="202"/>
        <v>0.12429500000000002</v>
      </c>
      <c r="F2620" s="17">
        <f t="shared" si="200"/>
        <v>8.0718774822309283E-2</v>
      </c>
      <c r="G2620" s="17">
        <f t="shared" si="201"/>
        <v>315.29219882269638</v>
      </c>
      <c r="H2620" s="16">
        <f t="shared" si="204"/>
        <v>377.80219882269637</v>
      </c>
      <c r="I2620" s="46">
        <v>5.74</v>
      </c>
      <c r="J2620" s="16">
        <f t="shared" si="203"/>
        <v>372.06219882269636</v>
      </c>
    </row>
    <row r="2621" spans="2:10">
      <c r="B2621" s="15">
        <v>25.55</v>
      </c>
      <c r="C2621" s="16">
        <v>62.61</v>
      </c>
      <c r="D2621" s="15">
        <v>74.638000000000005</v>
      </c>
      <c r="E2621" s="17">
        <f t="shared" si="202"/>
        <v>0.12439666666666668</v>
      </c>
      <c r="F2621" s="17">
        <f t="shared" si="200"/>
        <v>8.0728147112775969E-2</v>
      </c>
      <c r="G2621" s="17">
        <f t="shared" si="201"/>
        <v>316.49431968637958</v>
      </c>
      <c r="H2621" s="16">
        <f t="shared" si="204"/>
        <v>379.1043196863796</v>
      </c>
      <c r="I2621" s="46">
        <v>5.74</v>
      </c>
      <c r="J2621" s="16">
        <f t="shared" si="203"/>
        <v>373.36431968637959</v>
      </c>
    </row>
    <row r="2622" spans="2:10">
      <c r="B2622" s="15">
        <v>25.67</v>
      </c>
      <c r="C2622" s="16">
        <v>62.37</v>
      </c>
      <c r="D2622" s="15">
        <v>74.691999999999993</v>
      </c>
      <c r="E2622" s="17">
        <f t="shared" si="202"/>
        <v>0.12448666666666666</v>
      </c>
      <c r="F2622" s="17">
        <f t="shared" si="200"/>
        <v>8.0736445710825278E-2</v>
      </c>
      <c r="G2622" s="17">
        <f t="shared" si="201"/>
        <v>317.94810601326884</v>
      </c>
      <c r="H2622" s="16">
        <f t="shared" si="204"/>
        <v>380.31810601326885</v>
      </c>
      <c r="I2622" s="46">
        <v>5.69</v>
      </c>
      <c r="J2622" s="16">
        <f t="shared" si="203"/>
        <v>374.62810601326885</v>
      </c>
    </row>
    <row r="2623" spans="2:10">
      <c r="B2623" s="15">
        <v>25.44</v>
      </c>
      <c r="C2623" s="16">
        <v>62.56</v>
      </c>
      <c r="D2623" s="15">
        <v>74.757999999999996</v>
      </c>
      <c r="E2623" s="17">
        <f t="shared" si="202"/>
        <v>0.12459666666666666</v>
      </c>
      <c r="F2623" s="17">
        <f t="shared" si="200"/>
        <v>8.0746590759044806E-2</v>
      </c>
      <c r="G2623" s="17">
        <f t="shared" si="201"/>
        <v>315.05974135694822</v>
      </c>
      <c r="H2623" s="16">
        <f t="shared" si="204"/>
        <v>377.61974135694823</v>
      </c>
      <c r="I2623" s="46">
        <v>5.74</v>
      </c>
      <c r="J2623" s="16">
        <f t="shared" si="203"/>
        <v>371.87974135694822</v>
      </c>
    </row>
    <row r="2624" spans="2:10">
      <c r="B2624" s="15">
        <v>25.07</v>
      </c>
      <c r="C2624" s="16">
        <v>62.71</v>
      </c>
      <c r="D2624" s="15">
        <v>74.816000000000003</v>
      </c>
      <c r="E2624" s="17">
        <f t="shared" si="202"/>
        <v>0.12469333333333335</v>
      </c>
      <c r="F2624" s="17">
        <f t="shared" si="200"/>
        <v>8.0755508209431753E-2</v>
      </c>
      <c r="G2624" s="17">
        <f t="shared" si="201"/>
        <v>310.44321998424346</v>
      </c>
      <c r="H2624" s="16">
        <f t="shared" si="204"/>
        <v>373.15321998424344</v>
      </c>
      <c r="I2624" s="46">
        <v>5.8</v>
      </c>
      <c r="J2624" s="16">
        <f t="shared" si="203"/>
        <v>367.35321998424348</v>
      </c>
    </row>
    <row r="2625" spans="2:10">
      <c r="B2625" s="15">
        <v>25.26</v>
      </c>
      <c r="C2625" s="16">
        <v>62.32</v>
      </c>
      <c r="D2625" s="15">
        <v>74.869</v>
      </c>
      <c r="E2625" s="17">
        <f t="shared" si="202"/>
        <v>0.12478166666666668</v>
      </c>
      <c r="F2625" s="17">
        <f t="shared" si="200"/>
        <v>8.0763658636534896E-2</v>
      </c>
      <c r="G2625" s="17">
        <f t="shared" si="201"/>
        <v>312.76443423246786</v>
      </c>
      <c r="H2625" s="16">
        <f t="shared" si="204"/>
        <v>375.08443423246786</v>
      </c>
      <c r="I2625" s="46">
        <v>5.85</v>
      </c>
      <c r="J2625" s="16">
        <f t="shared" si="203"/>
        <v>369.23443423246783</v>
      </c>
    </row>
    <row r="2626" spans="2:10">
      <c r="B2626" s="15">
        <v>25.37</v>
      </c>
      <c r="C2626" s="16">
        <v>62.95</v>
      </c>
      <c r="D2626" s="15">
        <v>74.914000000000001</v>
      </c>
      <c r="E2626" s="17">
        <f t="shared" si="202"/>
        <v>0.12485666666666669</v>
      </c>
      <c r="F2626" s="17">
        <f t="shared" si="200"/>
        <v>8.0770580102044645E-2</v>
      </c>
      <c r="G2626" s="17">
        <f t="shared" si="201"/>
        <v>314.09951455032052</v>
      </c>
      <c r="H2626" s="16">
        <f t="shared" si="204"/>
        <v>377.04951455032051</v>
      </c>
      <c r="I2626" s="46">
        <v>5.74</v>
      </c>
      <c r="J2626" s="16">
        <f t="shared" si="203"/>
        <v>371.3095145503205</v>
      </c>
    </row>
    <row r="2627" spans="2:10">
      <c r="B2627" s="15">
        <v>25.26</v>
      </c>
      <c r="C2627" s="16">
        <v>62.99</v>
      </c>
      <c r="D2627" s="15">
        <v>74.936999999999998</v>
      </c>
      <c r="E2627" s="17">
        <f t="shared" si="202"/>
        <v>0.12489500000000001</v>
      </c>
      <c r="F2627" s="17">
        <f t="shared" si="200"/>
        <v>8.0774118198125189E-2</v>
      </c>
      <c r="G2627" s="17">
        <f t="shared" si="201"/>
        <v>312.72393389726039</v>
      </c>
      <c r="H2627" s="16">
        <f t="shared" si="204"/>
        <v>375.7139338972604</v>
      </c>
      <c r="I2627" s="46">
        <v>5.8</v>
      </c>
      <c r="J2627" s="16">
        <f t="shared" si="203"/>
        <v>369.91393389726039</v>
      </c>
    </row>
    <row r="2628" spans="2:10">
      <c r="B2628" s="15">
        <v>25.48</v>
      </c>
      <c r="C2628" s="16">
        <v>63.14</v>
      </c>
      <c r="D2628" s="15">
        <v>74.962999999999994</v>
      </c>
      <c r="E2628" s="17">
        <f t="shared" si="202"/>
        <v>0.12493833333333335</v>
      </c>
      <c r="F2628" s="17">
        <f t="shared" si="200"/>
        <v>8.077811815826734E-2</v>
      </c>
      <c r="G2628" s="17">
        <f t="shared" si="201"/>
        <v>315.43195831917529</v>
      </c>
      <c r="H2628" s="16">
        <f t="shared" si="204"/>
        <v>378.57195831917528</v>
      </c>
      <c r="I2628" s="46">
        <v>5.8</v>
      </c>
      <c r="J2628" s="16">
        <f t="shared" si="203"/>
        <v>372.77195831917527</v>
      </c>
    </row>
    <row r="2629" spans="2:10">
      <c r="B2629" s="15">
        <v>25.56</v>
      </c>
      <c r="C2629" s="16">
        <v>63.23</v>
      </c>
      <c r="D2629" s="15">
        <v>74.986999999999995</v>
      </c>
      <c r="E2629" s="17">
        <f t="shared" si="202"/>
        <v>0.12497833333333333</v>
      </c>
      <c r="F2629" s="17">
        <f t="shared" si="200"/>
        <v>8.0781810780803917E-2</v>
      </c>
      <c r="G2629" s="17">
        <f t="shared" si="201"/>
        <v>316.40786153401984</v>
      </c>
      <c r="H2629" s="16">
        <f t="shared" si="204"/>
        <v>379.63786153401986</v>
      </c>
      <c r="I2629" s="46">
        <v>5.8</v>
      </c>
      <c r="J2629" s="16">
        <f t="shared" si="203"/>
        <v>373.83786153401985</v>
      </c>
    </row>
    <row r="2630" spans="2:10">
      <c r="B2630" s="15">
        <v>25.6</v>
      </c>
      <c r="C2630" s="16">
        <v>63.43</v>
      </c>
      <c r="D2630" s="15">
        <v>75.013999999999996</v>
      </c>
      <c r="E2630" s="17">
        <f t="shared" si="202"/>
        <v>0.12502333333333332</v>
      </c>
      <c r="F2630" s="17">
        <f t="shared" si="200"/>
        <v>8.0785965384719216E-2</v>
      </c>
      <c r="G2630" s="17">
        <f t="shared" si="201"/>
        <v>316.88672504051402</v>
      </c>
      <c r="H2630" s="16">
        <f t="shared" si="204"/>
        <v>380.31672504051403</v>
      </c>
      <c r="I2630" s="46">
        <v>5.74</v>
      </c>
      <c r="J2630" s="16">
        <f t="shared" si="203"/>
        <v>374.57672504051402</v>
      </c>
    </row>
    <row r="2631" spans="2:10">
      <c r="B2631" s="15">
        <v>25.74</v>
      </c>
      <c r="C2631" s="16">
        <v>63.52</v>
      </c>
      <c r="D2631" s="15">
        <v>75.039000000000001</v>
      </c>
      <c r="E2631" s="17">
        <f t="shared" si="202"/>
        <v>0.12506500000000001</v>
      </c>
      <c r="F2631" s="17">
        <f t="shared" si="200"/>
        <v>8.0789812621246543E-2</v>
      </c>
      <c r="G2631" s="17">
        <f t="shared" si="201"/>
        <v>318.60452654683786</v>
      </c>
      <c r="H2631" s="16">
        <f t="shared" si="204"/>
        <v>382.12452654683784</v>
      </c>
      <c r="I2631" s="46">
        <v>5.8</v>
      </c>
      <c r="J2631" s="16">
        <f t="shared" si="203"/>
        <v>376.32452654683789</v>
      </c>
    </row>
    <row r="2632" spans="2:10">
      <c r="B2632" s="15">
        <v>25.76</v>
      </c>
      <c r="C2632" s="16">
        <v>62.42</v>
      </c>
      <c r="D2632" s="15">
        <v>75.08</v>
      </c>
      <c r="E2632" s="17">
        <f t="shared" si="202"/>
        <v>0.12513333333333332</v>
      </c>
      <c r="F2632" s="17">
        <f t="shared" ref="F2632:F2695" si="205">$C$4/(1-E2632)</f>
        <v>8.079612288246249E-2</v>
      </c>
      <c r="G2632" s="17">
        <f t="shared" si="201"/>
        <v>318.82717983230651</v>
      </c>
      <c r="H2632" s="16">
        <f t="shared" si="204"/>
        <v>381.24717983230653</v>
      </c>
      <c r="I2632" s="46">
        <v>5.48</v>
      </c>
      <c r="J2632" s="16">
        <f t="shared" si="203"/>
        <v>375.76717983230651</v>
      </c>
    </row>
    <row r="2633" spans="2:10">
      <c r="B2633" s="15">
        <v>25.64</v>
      </c>
      <c r="C2633" s="16">
        <v>62.66</v>
      </c>
      <c r="D2633" s="15">
        <v>75.141999999999996</v>
      </c>
      <c r="E2633" s="17">
        <f t="shared" si="202"/>
        <v>0.12523666666666666</v>
      </c>
      <c r="F2633" s="17">
        <f t="shared" si="205"/>
        <v>8.0805667101315426E-2</v>
      </c>
      <c r="G2633" s="17">
        <f t="shared" si="201"/>
        <v>317.30447776456276</v>
      </c>
      <c r="H2633" s="16">
        <f t="shared" si="204"/>
        <v>379.96447776456273</v>
      </c>
      <c r="I2633" s="46">
        <v>5.69</v>
      </c>
      <c r="J2633" s="16">
        <f t="shared" si="203"/>
        <v>374.27447776456279</v>
      </c>
    </row>
    <row r="2634" spans="2:10">
      <c r="B2634" s="15">
        <v>25.59</v>
      </c>
      <c r="C2634" s="16">
        <v>62.23</v>
      </c>
      <c r="D2634" s="15">
        <v>75.198999999999998</v>
      </c>
      <c r="E2634" s="17">
        <f t="shared" si="202"/>
        <v>0.12533166666666667</v>
      </c>
      <c r="F2634" s="17">
        <f t="shared" si="205"/>
        <v>8.0814443614745796E-2</v>
      </c>
      <c r="G2634" s="17">
        <f t="shared" si="201"/>
        <v>316.65131696001339</v>
      </c>
      <c r="H2634" s="16">
        <f t="shared" si="204"/>
        <v>378.88131696001341</v>
      </c>
      <c r="I2634" s="46">
        <v>5.64</v>
      </c>
      <c r="J2634" s="16">
        <f t="shared" si="203"/>
        <v>373.24131696001336</v>
      </c>
    </row>
    <row r="2635" spans="2:10">
      <c r="B2635" s="15">
        <v>25.13</v>
      </c>
      <c r="C2635" s="16">
        <v>62.42</v>
      </c>
      <c r="D2635" s="15">
        <v>75.254000000000005</v>
      </c>
      <c r="E2635" s="17">
        <f t="shared" si="202"/>
        <v>0.12542333333333333</v>
      </c>
      <c r="F2635" s="17">
        <f t="shared" si="205"/>
        <v>8.0822913987838321E-2</v>
      </c>
      <c r="G2635" s="17">
        <f t="shared" si="201"/>
        <v>310.9266761129324</v>
      </c>
      <c r="H2635" s="16">
        <f t="shared" si="204"/>
        <v>373.34667611293241</v>
      </c>
      <c r="I2635" s="46">
        <v>5.8</v>
      </c>
      <c r="J2635" s="16">
        <f t="shared" si="203"/>
        <v>367.5466761129324</v>
      </c>
    </row>
    <row r="2636" spans="2:10">
      <c r="B2636" s="15">
        <v>25.18</v>
      </c>
      <c r="C2636" s="16">
        <v>62.61</v>
      </c>
      <c r="D2636" s="15">
        <v>75.275999999999996</v>
      </c>
      <c r="E2636" s="17">
        <f t="shared" si="202"/>
        <v>0.12545999999999999</v>
      </c>
      <c r="F2636" s="17">
        <f t="shared" si="205"/>
        <v>8.0826302634265268E-2</v>
      </c>
      <c r="G2636" s="17">
        <f t="shared" si="201"/>
        <v>311.53225100420792</v>
      </c>
      <c r="H2636" s="16">
        <f t="shared" si="204"/>
        <v>374.14225100420794</v>
      </c>
      <c r="I2636" s="46">
        <v>5.74</v>
      </c>
      <c r="J2636" s="16">
        <f t="shared" si="203"/>
        <v>368.40225100420793</v>
      </c>
    </row>
    <row r="2637" spans="2:10">
      <c r="B2637" s="15">
        <v>25.23</v>
      </c>
      <c r="C2637" s="16">
        <v>62.66</v>
      </c>
      <c r="D2637" s="15">
        <v>75.302000000000007</v>
      </c>
      <c r="E2637" s="17">
        <f t="shared" si="202"/>
        <v>0.12550333333333336</v>
      </c>
      <c r="F2637" s="17">
        <f t="shared" si="205"/>
        <v>8.0830307764584969E-2</v>
      </c>
      <c r="G2637" s="17">
        <f t="shared" si="201"/>
        <v>312.13539447952326</v>
      </c>
      <c r="H2637" s="16">
        <f t="shared" si="204"/>
        <v>374.79539447952322</v>
      </c>
      <c r="I2637" s="46">
        <v>5.74</v>
      </c>
      <c r="J2637" s="16">
        <f t="shared" si="203"/>
        <v>369.05539447952327</v>
      </c>
    </row>
    <row r="2638" spans="2:10">
      <c r="B2638" s="15">
        <v>25.31</v>
      </c>
      <c r="C2638" s="16">
        <v>62.04</v>
      </c>
      <c r="D2638" s="15">
        <v>75.328000000000003</v>
      </c>
      <c r="E2638" s="17">
        <f t="shared" si="202"/>
        <v>0.1255466666666667</v>
      </c>
      <c r="F2638" s="17">
        <f t="shared" si="205"/>
        <v>8.0834313291851312E-2</v>
      </c>
      <c r="G2638" s="17">
        <f t="shared" si="201"/>
        <v>313.10960617205404</v>
      </c>
      <c r="H2638" s="16">
        <f t="shared" si="204"/>
        <v>375.14960617205406</v>
      </c>
      <c r="I2638" s="46">
        <v>5.74</v>
      </c>
      <c r="J2638" s="16">
        <f t="shared" si="203"/>
        <v>369.40960617205405</v>
      </c>
    </row>
    <row r="2639" spans="2:10">
      <c r="B2639" s="15">
        <v>25.2</v>
      </c>
      <c r="C2639" s="16">
        <v>62.23</v>
      </c>
      <c r="D2639" s="15">
        <v>75.353999999999999</v>
      </c>
      <c r="E2639" s="17">
        <f t="shared" si="202"/>
        <v>0.12559000000000001</v>
      </c>
      <c r="F2639" s="17">
        <f t="shared" si="205"/>
        <v>8.0838319216123264E-2</v>
      </c>
      <c r="G2639" s="17">
        <f t="shared" si="201"/>
        <v>311.73334928732464</v>
      </c>
      <c r="H2639" s="16">
        <f t="shared" si="204"/>
        <v>373.96334928732466</v>
      </c>
      <c r="I2639" s="46">
        <v>5.74</v>
      </c>
      <c r="J2639" s="16">
        <f t="shared" si="203"/>
        <v>368.22334928732465</v>
      </c>
    </row>
    <row r="2640" spans="2:10">
      <c r="B2640" s="15">
        <v>25.07</v>
      </c>
      <c r="C2640" s="16">
        <v>62.37</v>
      </c>
      <c r="D2640" s="15">
        <v>75.38</v>
      </c>
      <c r="E2640" s="17">
        <f t="shared" si="202"/>
        <v>0.12563333333333335</v>
      </c>
      <c r="F2640" s="17">
        <f t="shared" si="205"/>
        <v>8.0842325537459903E-2</v>
      </c>
      <c r="G2640" s="17">
        <f t="shared" si="201"/>
        <v>310.10983211242871</v>
      </c>
      <c r="H2640" s="16">
        <f t="shared" si="204"/>
        <v>372.47983211242871</v>
      </c>
      <c r="I2640" s="46">
        <v>5.74</v>
      </c>
      <c r="J2640" s="16">
        <f t="shared" si="203"/>
        <v>366.7398321124287</v>
      </c>
    </row>
    <row r="2641" spans="2:10">
      <c r="B2641" s="15">
        <v>25.2</v>
      </c>
      <c r="C2641" s="16">
        <v>62.47</v>
      </c>
      <c r="D2641" s="15">
        <v>75.403999999999996</v>
      </c>
      <c r="E2641" s="17">
        <f t="shared" si="202"/>
        <v>0.12567333333333333</v>
      </c>
      <c r="F2641" s="17">
        <f t="shared" si="205"/>
        <v>8.0846024032707464E-2</v>
      </c>
      <c r="G2641" s="17">
        <f t="shared" ref="G2641:G2704" si="206">B2641/F2641</f>
        <v>311.70364036461416</v>
      </c>
      <c r="H2641" s="16">
        <f t="shared" si="204"/>
        <v>374.17364036461413</v>
      </c>
      <c r="I2641" s="46">
        <v>5.74</v>
      </c>
      <c r="J2641" s="16">
        <f t="shared" si="203"/>
        <v>368.43364036461418</v>
      </c>
    </row>
    <row r="2642" spans="2:10">
      <c r="B2642" s="15">
        <v>25.3</v>
      </c>
      <c r="C2642" s="16">
        <v>62.56</v>
      </c>
      <c r="D2642" s="15">
        <v>75.430999999999997</v>
      </c>
      <c r="E2642" s="17">
        <f t="shared" ref="E2642:E2705" si="207">(D2642*10^-3)/($C$3)</f>
        <v>0.12571833333333335</v>
      </c>
      <c r="F2642" s="17">
        <f t="shared" si="205"/>
        <v>8.0850185244385794E-2</v>
      </c>
      <c r="G2642" s="17">
        <f t="shared" si="206"/>
        <v>312.9244530921693</v>
      </c>
      <c r="H2642" s="16">
        <f t="shared" si="204"/>
        <v>375.4844530921693</v>
      </c>
      <c r="I2642" s="46">
        <v>5.74</v>
      </c>
      <c r="J2642" s="16">
        <f t="shared" ref="J2642:J2705" si="208">C2642-I2642+G2642</f>
        <v>369.74445309216929</v>
      </c>
    </row>
    <row r="2643" spans="2:10">
      <c r="B2643" s="15">
        <v>25.43</v>
      </c>
      <c r="C2643" s="16">
        <v>62.75</v>
      </c>
      <c r="D2643" s="15">
        <v>75.456000000000003</v>
      </c>
      <c r="E2643" s="17">
        <f t="shared" si="207"/>
        <v>0.12576000000000001</v>
      </c>
      <c r="F2643" s="17">
        <f t="shared" si="205"/>
        <v>8.085403860012165E-2</v>
      </c>
      <c r="G2643" s="17">
        <f t="shared" si="206"/>
        <v>314.51737526394555</v>
      </c>
      <c r="H2643" s="16">
        <f t="shared" ref="H2643:H2706" si="209">G2643+C2643</f>
        <v>377.26737526394555</v>
      </c>
      <c r="I2643" s="46">
        <v>5.69</v>
      </c>
      <c r="J2643" s="16">
        <f t="shared" si="208"/>
        <v>371.57737526394556</v>
      </c>
    </row>
    <row r="2644" spans="2:10">
      <c r="B2644" s="15">
        <v>25.42</v>
      </c>
      <c r="C2644" s="16">
        <v>61.75</v>
      </c>
      <c r="D2644" s="15">
        <v>75.483000000000004</v>
      </c>
      <c r="E2644" s="17">
        <f t="shared" si="207"/>
        <v>0.12580500000000003</v>
      </c>
      <c r="F2644" s="17">
        <f t="shared" si="205"/>
        <v>8.0858200636894917E-2</v>
      </c>
      <c r="G2644" s="17">
        <f t="shared" si="206"/>
        <v>314.3775127293776</v>
      </c>
      <c r="H2644" s="16">
        <f t="shared" si="209"/>
        <v>376.1275127293776</v>
      </c>
      <c r="I2644" s="46">
        <v>5.37</v>
      </c>
      <c r="J2644" s="16">
        <f t="shared" si="208"/>
        <v>370.75751272937759</v>
      </c>
    </row>
    <row r="2645" spans="2:10">
      <c r="B2645" s="15">
        <v>25.56</v>
      </c>
      <c r="C2645" s="16">
        <v>62.9</v>
      </c>
      <c r="D2645" s="15">
        <v>75.507999999999996</v>
      </c>
      <c r="E2645" s="17">
        <f t="shared" si="207"/>
        <v>0.12584666666666666</v>
      </c>
      <c r="F2645" s="17">
        <f t="shared" si="205"/>
        <v>8.0862054756721188E-2</v>
      </c>
      <c r="G2645" s="17">
        <f t="shared" si="206"/>
        <v>316.09387217402451</v>
      </c>
      <c r="H2645" s="16">
        <f t="shared" si="209"/>
        <v>378.99387217402449</v>
      </c>
      <c r="I2645" s="46">
        <v>5.74</v>
      </c>
      <c r="J2645" s="16">
        <f t="shared" si="208"/>
        <v>373.25387217402454</v>
      </c>
    </row>
    <row r="2646" spans="2:10">
      <c r="B2646" s="15">
        <v>25.71</v>
      </c>
      <c r="C2646" s="16">
        <v>62.99</v>
      </c>
      <c r="D2646" s="15">
        <v>75.537000000000006</v>
      </c>
      <c r="E2646" s="17">
        <f t="shared" si="207"/>
        <v>0.12589500000000001</v>
      </c>
      <c r="F2646" s="17">
        <f t="shared" si="205"/>
        <v>8.0866525996042063E-2</v>
      </c>
      <c r="G2646" s="17">
        <f t="shared" si="206"/>
        <v>317.93130325962505</v>
      </c>
      <c r="H2646" s="16">
        <f t="shared" si="209"/>
        <v>380.92130325962506</v>
      </c>
      <c r="I2646" s="46">
        <v>5.8</v>
      </c>
      <c r="J2646" s="16">
        <f t="shared" si="208"/>
        <v>375.12130325962505</v>
      </c>
    </row>
    <row r="2647" spans="2:10">
      <c r="B2647" s="15">
        <v>25.46</v>
      </c>
      <c r="C2647" s="16">
        <v>63.09</v>
      </c>
      <c r="D2647" s="15">
        <v>75.561000000000007</v>
      </c>
      <c r="E2647" s="17">
        <f t="shared" si="207"/>
        <v>0.12593500000000002</v>
      </c>
      <c r="F2647" s="17">
        <f t="shared" si="205"/>
        <v>8.087022670598909E-2</v>
      </c>
      <c r="G2647" s="17">
        <f t="shared" si="206"/>
        <v>314.82538181279125</v>
      </c>
      <c r="H2647" s="16">
        <f t="shared" si="209"/>
        <v>377.91538181279122</v>
      </c>
      <c r="I2647" s="46">
        <v>5.74</v>
      </c>
      <c r="J2647" s="16">
        <f t="shared" si="208"/>
        <v>372.17538181279127</v>
      </c>
    </row>
    <row r="2648" spans="2:10">
      <c r="B2648" s="15">
        <v>25.45</v>
      </c>
      <c r="C2648" s="16">
        <v>63.23</v>
      </c>
      <c r="D2648" s="15">
        <v>75.585999999999999</v>
      </c>
      <c r="E2648" s="17">
        <f t="shared" si="207"/>
        <v>0.12597666666666668</v>
      </c>
      <c r="F2648" s="17">
        <f t="shared" si="205"/>
        <v>8.0874081972377179E-2</v>
      </c>
      <c r="G2648" s="17">
        <f t="shared" si="206"/>
        <v>314.68672508322919</v>
      </c>
      <c r="H2648" s="16">
        <f t="shared" si="209"/>
        <v>377.91672508322921</v>
      </c>
      <c r="I2648" s="46">
        <v>5.74</v>
      </c>
      <c r="J2648" s="16">
        <f t="shared" si="208"/>
        <v>372.1767250832292</v>
      </c>
    </row>
    <row r="2649" spans="2:10">
      <c r="B2649" s="15">
        <v>25.42</v>
      </c>
      <c r="C2649" s="16">
        <v>63.38</v>
      </c>
      <c r="D2649" s="15">
        <v>75.611999999999995</v>
      </c>
      <c r="E2649" s="17">
        <f t="shared" si="207"/>
        <v>0.12601999999999999</v>
      </c>
      <c r="F2649" s="17">
        <f t="shared" si="205"/>
        <v>8.0878091839367436E-2</v>
      </c>
      <c r="G2649" s="17">
        <f t="shared" si="206"/>
        <v>314.30019455066827</v>
      </c>
      <c r="H2649" s="16">
        <f t="shared" si="209"/>
        <v>377.68019455066826</v>
      </c>
      <c r="I2649" s="46">
        <v>5.74</v>
      </c>
      <c r="J2649" s="16">
        <f t="shared" si="208"/>
        <v>371.94019455066825</v>
      </c>
    </row>
    <row r="2650" spans="2:10">
      <c r="B2650" s="15">
        <v>25.56</v>
      </c>
      <c r="C2650" s="16">
        <v>63.47</v>
      </c>
      <c r="D2650" s="15">
        <v>75.638000000000005</v>
      </c>
      <c r="E2650" s="17">
        <f t="shared" si="207"/>
        <v>0.12606333333333336</v>
      </c>
      <c r="F2650" s="17">
        <f t="shared" si="205"/>
        <v>8.0882102104008702E-2</v>
      </c>
      <c r="G2650" s="17">
        <f t="shared" si="206"/>
        <v>316.01552550070517</v>
      </c>
      <c r="H2650" s="16">
        <f t="shared" si="209"/>
        <v>379.48552550070519</v>
      </c>
      <c r="I2650" s="46">
        <v>5.74</v>
      </c>
      <c r="J2650" s="16">
        <f t="shared" si="208"/>
        <v>373.74552550070518</v>
      </c>
    </row>
    <row r="2651" spans="2:10">
      <c r="B2651" s="15">
        <v>25.62</v>
      </c>
      <c r="C2651" s="16">
        <v>62.23</v>
      </c>
      <c r="D2651" s="15">
        <v>75.664000000000001</v>
      </c>
      <c r="E2651" s="17">
        <f t="shared" si="207"/>
        <v>0.1261066666666667</v>
      </c>
      <c r="F2651" s="17">
        <f t="shared" si="205"/>
        <v>8.0886112766360138E-2</v>
      </c>
      <c r="G2651" s="17">
        <f t="shared" si="206"/>
        <v>316.74163986596159</v>
      </c>
      <c r="H2651" s="16">
        <f t="shared" si="209"/>
        <v>378.97163986596161</v>
      </c>
      <c r="I2651" s="46">
        <v>5.16</v>
      </c>
      <c r="J2651" s="16">
        <f t="shared" si="208"/>
        <v>373.81163986596158</v>
      </c>
    </row>
    <row r="2652" spans="2:10">
      <c r="B2652" s="15">
        <v>25.5</v>
      </c>
      <c r="C2652" s="16">
        <v>62.47</v>
      </c>
      <c r="D2652" s="15">
        <v>75.691999999999993</v>
      </c>
      <c r="E2652" s="17">
        <f t="shared" si="207"/>
        <v>0.12615333333333334</v>
      </c>
      <c r="F2652" s="17">
        <f t="shared" si="205"/>
        <v>8.0890432386044486E-2</v>
      </c>
      <c r="G2652" s="17">
        <f t="shared" si="206"/>
        <v>315.24123740991837</v>
      </c>
      <c r="H2652" s="16">
        <f t="shared" si="209"/>
        <v>377.71123740991834</v>
      </c>
      <c r="I2652" s="46">
        <v>5.8</v>
      </c>
      <c r="J2652" s="16">
        <f t="shared" si="208"/>
        <v>371.91123740991839</v>
      </c>
    </row>
    <row r="2653" spans="2:10">
      <c r="B2653" s="15">
        <v>25.38</v>
      </c>
      <c r="C2653" s="16">
        <v>62.61</v>
      </c>
      <c r="D2653" s="15">
        <v>75.718999999999994</v>
      </c>
      <c r="E2653" s="17">
        <f t="shared" si="207"/>
        <v>0.12619833333333333</v>
      </c>
      <c r="F2653" s="17">
        <f t="shared" si="205"/>
        <v>8.0894598170565421E-2</v>
      </c>
      <c r="G2653" s="17">
        <f t="shared" si="206"/>
        <v>313.74159182404901</v>
      </c>
      <c r="H2653" s="16">
        <f t="shared" si="209"/>
        <v>376.35159182404902</v>
      </c>
      <c r="I2653" s="46">
        <v>5.74</v>
      </c>
      <c r="J2653" s="16">
        <f t="shared" si="208"/>
        <v>370.61159182404901</v>
      </c>
    </row>
    <row r="2654" spans="2:10">
      <c r="B2654" s="15">
        <v>25.51</v>
      </c>
      <c r="C2654" s="16">
        <v>62.32</v>
      </c>
      <c r="D2654" s="15">
        <v>75.742999999999995</v>
      </c>
      <c r="E2654" s="17">
        <f t="shared" si="207"/>
        <v>0.12623833333333331</v>
      </c>
      <c r="F2654" s="17">
        <f t="shared" si="205"/>
        <v>8.0898301450361573E-2</v>
      </c>
      <c r="G2654" s="17">
        <f t="shared" si="206"/>
        <v>315.3341855471798</v>
      </c>
      <c r="H2654" s="16">
        <f t="shared" si="209"/>
        <v>377.65418554717979</v>
      </c>
      <c r="I2654" s="46">
        <v>5.58</v>
      </c>
      <c r="J2654" s="16">
        <f t="shared" si="208"/>
        <v>372.07418554717981</v>
      </c>
    </row>
    <row r="2655" spans="2:10">
      <c r="B2655" s="15">
        <v>25.42</v>
      </c>
      <c r="C2655" s="16">
        <v>62.23</v>
      </c>
      <c r="D2655" s="15">
        <v>75.772000000000006</v>
      </c>
      <c r="E2655" s="17">
        <f t="shared" si="207"/>
        <v>0.12628666666666669</v>
      </c>
      <c r="F2655" s="17">
        <f t="shared" si="205"/>
        <v>8.0902776699188536E-2</v>
      </c>
      <c r="G2655" s="17">
        <f t="shared" si="206"/>
        <v>314.20429603443966</v>
      </c>
      <c r="H2655" s="16">
        <f t="shared" si="209"/>
        <v>376.43429603443968</v>
      </c>
      <c r="I2655" s="46">
        <v>5.74</v>
      </c>
      <c r="J2655" s="16">
        <f t="shared" si="208"/>
        <v>370.69429603443967</v>
      </c>
    </row>
    <row r="2656" spans="2:10">
      <c r="B2656" s="15">
        <v>25.39</v>
      </c>
      <c r="C2656" s="16">
        <v>62.37</v>
      </c>
      <c r="D2656" s="15">
        <v>75.795000000000002</v>
      </c>
      <c r="E2656" s="17">
        <f t="shared" si="207"/>
        <v>0.12632500000000002</v>
      </c>
      <c r="F2656" s="17">
        <f t="shared" si="205"/>
        <v>8.0906326386551458E-2</v>
      </c>
      <c r="G2656" s="17">
        <f t="shared" si="206"/>
        <v>313.81971143631631</v>
      </c>
      <c r="H2656" s="16">
        <f t="shared" si="209"/>
        <v>376.18971143631632</v>
      </c>
      <c r="I2656" s="46">
        <v>5.74</v>
      </c>
      <c r="J2656" s="16">
        <f t="shared" si="208"/>
        <v>370.44971143631631</v>
      </c>
    </row>
    <row r="2657" spans="2:10">
      <c r="B2657" s="15">
        <v>25.67</v>
      </c>
      <c r="C2657" s="16">
        <v>62.56</v>
      </c>
      <c r="D2657" s="15">
        <v>75.820999999999998</v>
      </c>
      <c r="E2657" s="17">
        <f t="shared" si="207"/>
        <v>0.12636833333333333</v>
      </c>
      <c r="F2657" s="17">
        <f t="shared" si="205"/>
        <v>8.091033945171823E-2</v>
      </c>
      <c r="G2657" s="17">
        <f t="shared" si="206"/>
        <v>317.26476707365822</v>
      </c>
      <c r="H2657" s="16">
        <f t="shared" si="209"/>
        <v>379.82476707365822</v>
      </c>
      <c r="I2657" s="46">
        <v>5.74</v>
      </c>
      <c r="J2657" s="16">
        <f t="shared" si="208"/>
        <v>374.08476707365821</v>
      </c>
    </row>
    <row r="2658" spans="2:10">
      <c r="B2658" s="15">
        <v>25.57</v>
      </c>
      <c r="C2658" s="16">
        <v>62.66</v>
      </c>
      <c r="D2658" s="15">
        <v>75.844999999999999</v>
      </c>
      <c r="E2658" s="17">
        <f t="shared" si="207"/>
        <v>0.12640833333333334</v>
      </c>
      <c r="F2658" s="17">
        <f t="shared" si="205"/>
        <v>8.0914044172930161E-2</v>
      </c>
      <c r="G2658" s="17">
        <f t="shared" si="206"/>
        <v>316.01436142966213</v>
      </c>
      <c r="H2658" s="16">
        <f t="shared" si="209"/>
        <v>378.6743614296621</v>
      </c>
      <c r="I2658" s="46">
        <v>5.74</v>
      </c>
      <c r="J2658" s="16">
        <f t="shared" si="208"/>
        <v>372.93436142966215</v>
      </c>
    </row>
    <row r="2659" spans="2:10">
      <c r="B2659" s="15">
        <v>25.7</v>
      </c>
      <c r="C2659" s="16">
        <v>62.18</v>
      </c>
      <c r="D2659" s="15">
        <v>75.870999999999995</v>
      </c>
      <c r="E2659" s="17">
        <f t="shared" si="207"/>
        <v>0.12645166666666666</v>
      </c>
      <c r="F2659" s="17">
        <f t="shared" si="205"/>
        <v>8.091805800377809E-2</v>
      </c>
      <c r="G2659" s="17">
        <f t="shared" si="206"/>
        <v>317.60524948337314</v>
      </c>
      <c r="H2659" s="16">
        <f t="shared" si="209"/>
        <v>379.78524948337315</v>
      </c>
      <c r="I2659" s="46">
        <v>5.69</v>
      </c>
      <c r="J2659" s="16">
        <f t="shared" si="208"/>
        <v>374.09524948337315</v>
      </c>
    </row>
    <row r="2660" spans="2:10">
      <c r="B2660" s="15">
        <v>25.73</v>
      </c>
      <c r="C2660" s="16">
        <v>62.37</v>
      </c>
      <c r="D2660" s="15">
        <v>75.900000000000006</v>
      </c>
      <c r="E2660" s="17">
        <f t="shared" si="207"/>
        <v>0.12650000000000003</v>
      </c>
      <c r="F2660" s="17">
        <f t="shared" si="205"/>
        <v>8.092253543877545E-2</v>
      </c>
      <c r="G2660" s="17">
        <f t="shared" si="206"/>
        <v>317.95840133391346</v>
      </c>
      <c r="H2660" s="16">
        <f t="shared" si="209"/>
        <v>380.32840133391346</v>
      </c>
      <c r="I2660" s="46">
        <v>5.74</v>
      </c>
      <c r="J2660" s="16">
        <f t="shared" si="208"/>
        <v>374.58840133391345</v>
      </c>
    </row>
    <row r="2661" spans="2:10">
      <c r="B2661" s="15">
        <v>25.8</v>
      </c>
      <c r="C2661" s="16">
        <v>62.47</v>
      </c>
      <c r="D2661" s="15">
        <v>75.923000000000002</v>
      </c>
      <c r="E2661" s="17">
        <f t="shared" si="207"/>
        <v>0.12653833333333334</v>
      </c>
      <c r="F2661" s="17">
        <f t="shared" si="205"/>
        <v>8.0926086860255667E-2</v>
      </c>
      <c r="G2661" s="17">
        <f t="shared" si="206"/>
        <v>318.80943464561449</v>
      </c>
      <c r="H2661" s="16">
        <f t="shared" si="209"/>
        <v>381.27943464561451</v>
      </c>
      <c r="I2661" s="46">
        <v>5.69</v>
      </c>
      <c r="J2661" s="16">
        <f t="shared" si="208"/>
        <v>375.58943464561446</v>
      </c>
    </row>
    <row r="2662" spans="2:10">
      <c r="B2662" s="15">
        <v>25.76</v>
      </c>
      <c r="C2662" s="16">
        <v>62.61</v>
      </c>
      <c r="D2662" s="15">
        <v>75.948999999999998</v>
      </c>
      <c r="E2662" s="17">
        <f t="shared" si="207"/>
        <v>0.12658166666666668</v>
      </c>
      <c r="F2662" s="17">
        <f t="shared" si="205"/>
        <v>8.0930101886003858E-2</v>
      </c>
      <c r="G2662" s="17">
        <f t="shared" si="206"/>
        <v>318.29936450944916</v>
      </c>
      <c r="H2662" s="16">
        <f t="shared" si="209"/>
        <v>380.90936450944918</v>
      </c>
      <c r="I2662" s="46">
        <v>5.69</v>
      </c>
      <c r="J2662" s="16">
        <f t="shared" si="208"/>
        <v>375.21936450944918</v>
      </c>
    </row>
    <row r="2663" spans="2:10">
      <c r="B2663" s="15">
        <v>25.89</v>
      </c>
      <c r="C2663" s="16">
        <v>62.71</v>
      </c>
      <c r="D2663" s="15">
        <v>75.977000000000004</v>
      </c>
      <c r="E2663" s="17">
        <f t="shared" si="207"/>
        <v>0.12662833333333334</v>
      </c>
      <c r="F2663" s="17">
        <f t="shared" si="205"/>
        <v>8.093442620545703E-2</v>
      </c>
      <c r="G2663" s="17">
        <f t="shared" si="206"/>
        <v>319.88859640861159</v>
      </c>
      <c r="H2663" s="16">
        <f t="shared" si="209"/>
        <v>382.59859640861157</v>
      </c>
      <c r="I2663" s="46">
        <v>5.69</v>
      </c>
      <c r="J2663" s="16">
        <f t="shared" si="208"/>
        <v>376.90859640861157</v>
      </c>
    </row>
    <row r="2664" spans="2:10">
      <c r="B2664" s="15">
        <v>25.8</v>
      </c>
      <c r="C2664" s="16">
        <v>61.56</v>
      </c>
      <c r="D2664" s="15">
        <v>76.001999999999995</v>
      </c>
      <c r="E2664" s="17">
        <f t="shared" si="207"/>
        <v>0.12667</v>
      </c>
      <c r="F2664" s="17">
        <f t="shared" si="205"/>
        <v>8.0938287595491223E-2</v>
      </c>
      <c r="G2664" s="17">
        <f t="shared" si="206"/>
        <v>318.76137692635376</v>
      </c>
      <c r="H2664" s="16">
        <f t="shared" si="209"/>
        <v>380.32137692635376</v>
      </c>
      <c r="I2664" s="46">
        <v>5.27</v>
      </c>
      <c r="J2664" s="16">
        <f t="shared" si="208"/>
        <v>375.05137692635378</v>
      </c>
    </row>
    <row r="2665" spans="2:10">
      <c r="B2665" s="15">
        <v>25.86</v>
      </c>
      <c r="C2665" s="16">
        <v>62.71</v>
      </c>
      <c r="D2665" s="15">
        <v>76.028999999999996</v>
      </c>
      <c r="E2665" s="17">
        <f t="shared" si="207"/>
        <v>0.12671499999999999</v>
      </c>
      <c r="F2665" s="17">
        <f t="shared" si="205"/>
        <v>8.0942458310597737E-2</v>
      </c>
      <c r="G2665" s="17">
        <f t="shared" si="206"/>
        <v>319.48621946677605</v>
      </c>
      <c r="H2665" s="16">
        <f t="shared" si="209"/>
        <v>382.19621946677603</v>
      </c>
      <c r="I2665" s="46">
        <v>5.64</v>
      </c>
      <c r="J2665" s="16">
        <f t="shared" si="208"/>
        <v>376.55621946677604</v>
      </c>
    </row>
    <row r="2666" spans="2:10">
      <c r="B2666" s="15">
        <v>25.79</v>
      </c>
      <c r="C2666" s="16">
        <v>62.37</v>
      </c>
      <c r="D2666" s="15">
        <v>76.055000000000007</v>
      </c>
      <c r="E2666" s="17">
        <f t="shared" si="207"/>
        <v>0.12675833333333336</v>
      </c>
      <c r="F2666" s="17">
        <f t="shared" si="205"/>
        <v>8.0946474961040196E-2</v>
      </c>
      <c r="G2666" s="17">
        <f t="shared" si="206"/>
        <v>318.60559724698095</v>
      </c>
      <c r="H2666" s="16">
        <f t="shared" si="209"/>
        <v>380.97559724698095</v>
      </c>
      <c r="I2666" s="46">
        <v>5.8</v>
      </c>
      <c r="J2666" s="16">
        <f t="shared" si="208"/>
        <v>375.17559724698094</v>
      </c>
    </row>
    <row r="2667" spans="2:10">
      <c r="B2667" s="15">
        <v>25.6</v>
      </c>
      <c r="C2667" s="16">
        <v>62.28</v>
      </c>
      <c r="D2667" s="15">
        <v>76.081000000000003</v>
      </c>
      <c r="E2667" s="17">
        <f t="shared" si="207"/>
        <v>0.1268016666666667</v>
      </c>
      <c r="F2667" s="17">
        <f t="shared" si="205"/>
        <v>8.0950492010143191E-2</v>
      </c>
      <c r="G2667" s="17">
        <f t="shared" si="206"/>
        <v>316.24267332176674</v>
      </c>
      <c r="H2667" s="16">
        <f t="shared" si="209"/>
        <v>378.52267332176677</v>
      </c>
      <c r="I2667" s="46">
        <v>5.69</v>
      </c>
      <c r="J2667" s="16">
        <f t="shared" si="208"/>
        <v>372.83267332176672</v>
      </c>
    </row>
    <row r="2668" spans="2:10">
      <c r="B2668" s="15">
        <v>25.73</v>
      </c>
      <c r="C2668" s="16">
        <v>62.47</v>
      </c>
      <c r="D2668" s="15">
        <v>76.108999999999995</v>
      </c>
      <c r="E2668" s="17">
        <f t="shared" si="207"/>
        <v>0.12684833333333334</v>
      </c>
      <c r="F2668" s="17">
        <f t="shared" si="205"/>
        <v>8.0954818508930687E-2</v>
      </c>
      <c r="G2668" s="17">
        <f t="shared" si="206"/>
        <v>317.83160624542126</v>
      </c>
      <c r="H2668" s="16">
        <f t="shared" si="209"/>
        <v>380.30160624542123</v>
      </c>
      <c r="I2668" s="46">
        <v>5.74</v>
      </c>
      <c r="J2668" s="16">
        <f t="shared" si="208"/>
        <v>374.56160624542127</v>
      </c>
    </row>
    <row r="2669" spans="2:10">
      <c r="B2669" s="15">
        <v>25.62</v>
      </c>
      <c r="C2669" s="16">
        <v>62.61</v>
      </c>
      <c r="D2669" s="15">
        <v>76.132999999999996</v>
      </c>
      <c r="E2669" s="17">
        <f t="shared" si="207"/>
        <v>0.12688833333333333</v>
      </c>
      <c r="F2669" s="17">
        <f t="shared" si="205"/>
        <v>8.0958527304568151E-2</v>
      </c>
      <c r="G2669" s="17">
        <f t="shared" si="206"/>
        <v>316.45832567602019</v>
      </c>
      <c r="H2669" s="16">
        <f t="shared" si="209"/>
        <v>379.06832567602021</v>
      </c>
      <c r="I2669" s="46">
        <v>5.69</v>
      </c>
      <c r="J2669" s="16">
        <f t="shared" si="208"/>
        <v>373.37832567602021</v>
      </c>
    </row>
    <row r="2670" spans="2:10">
      <c r="B2670" s="15">
        <v>25.58</v>
      </c>
      <c r="C2670" s="16">
        <v>62.18</v>
      </c>
      <c r="D2670" s="15">
        <v>76.158000000000001</v>
      </c>
      <c r="E2670" s="17">
        <f t="shared" si="207"/>
        <v>0.12693000000000002</v>
      </c>
      <c r="F2670" s="17">
        <f t="shared" si="205"/>
        <v>8.0962390994731639E-2</v>
      </c>
      <c r="G2670" s="17">
        <f t="shared" si="206"/>
        <v>315.94916708505474</v>
      </c>
      <c r="H2670" s="16">
        <f t="shared" si="209"/>
        <v>378.12916708505475</v>
      </c>
      <c r="I2670" s="46">
        <v>5.64</v>
      </c>
      <c r="J2670" s="16">
        <f t="shared" si="208"/>
        <v>372.48916708505476</v>
      </c>
    </row>
    <row r="2671" spans="2:10">
      <c r="B2671" s="15">
        <v>25.45</v>
      </c>
      <c r="C2671" s="16">
        <v>62.28</v>
      </c>
      <c r="D2671" s="15">
        <v>76.183000000000007</v>
      </c>
      <c r="E2671" s="17">
        <f t="shared" si="207"/>
        <v>0.1269716666666667</v>
      </c>
      <c r="F2671" s="17">
        <f t="shared" si="205"/>
        <v>8.0966255053696631E-2</v>
      </c>
      <c r="G2671" s="17">
        <f t="shared" si="206"/>
        <v>314.32848145343536</v>
      </c>
      <c r="H2671" s="16">
        <f t="shared" si="209"/>
        <v>376.60848145343539</v>
      </c>
      <c r="I2671" s="46">
        <v>5.74</v>
      </c>
      <c r="J2671" s="16">
        <f t="shared" si="208"/>
        <v>370.86848145343538</v>
      </c>
    </row>
    <row r="2672" spans="2:10">
      <c r="B2672" s="15">
        <v>25.58</v>
      </c>
      <c r="C2672" s="16">
        <v>62.47</v>
      </c>
      <c r="D2672" s="15">
        <v>76.209999999999994</v>
      </c>
      <c r="E2672" s="17">
        <f t="shared" si="207"/>
        <v>0.12701666666666667</v>
      </c>
      <c r="F2672" s="17">
        <f t="shared" si="205"/>
        <v>8.0970428651677598E-2</v>
      </c>
      <c r="G2672" s="17">
        <f t="shared" si="206"/>
        <v>315.91780389407654</v>
      </c>
      <c r="H2672" s="16">
        <f t="shared" si="209"/>
        <v>378.38780389407657</v>
      </c>
      <c r="I2672" s="46">
        <v>5.74</v>
      </c>
      <c r="J2672" s="16">
        <f t="shared" si="208"/>
        <v>372.64780389407656</v>
      </c>
    </row>
    <row r="2673" spans="2:10">
      <c r="B2673" s="15">
        <v>25.48</v>
      </c>
      <c r="C2673" s="16">
        <v>62.56</v>
      </c>
      <c r="D2673" s="15">
        <v>76.236000000000004</v>
      </c>
      <c r="E2673" s="17">
        <f t="shared" si="207"/>
        <v>0.12706000000000003</v>
      </c>
      <c r="F2673" s="17">
        <f t="shared" si="205"/>
        <v>8.0974448078642694E-2</v>
      </c>
      <c r="G2673" s="17">
        <f t="shared" si="206"/>
        <v>314.66716482283061</v>
      </c>
      <c r="H2673" s="16">
        <f t="shared" si="209"/>
        <v>377.22716482283062</v>
      </c>
      <c r="I2673" s="46">
        <v>5.74</v>
      </c>
      <c r="J2673" s="16">
        <f t="shared" si="208"/>
        <v>371.48716482283061</v>
      </c>
    </row>
    <row r="2674" spans="2:10">
      <c r="B2674" s="15">
        <v>25.83</v>
      </c>
      <c r="C2674" s="16">
        <v>62.71</v>
      </c>
      <c r="D2674" s="15">
        <v>76.262</v>
      </c>
      <c r="E2674" s="17">
        <f t="shared" si="207"/>
        <v>0.12710333333333335</v>
      </c>
      <c r="F2674" s="17">
        <f t="shared" si="205"/>
        <v>8.0978467904681745E-2</v>
      </c>
      <c r="G2674" s="17">
        <f t="shared" si="206"/>
        <v>318.9736811321747</v>
      </c>
      <c r="H2674" s="16">
        <f t="shared" si="209"/>
        <v>381.68368113217468</v>
      </c>
      <c r="I2674" s="46">
        <v>5.74</v>
      </c>
      <c r="J2674" s="16">
        <f t="shared" si="208"/>
        <v>375.94368113217467</v>
      </c>
    </row>
    <row r="2675" spans="2:10">
      <c r="B2675" s="15">
        <v>25.69</v>
      </c>
      <c r="C2675" s="16">
        <v>61.99</v>
      </c>
      <c r="D2675" s="15">
        <v>76.287999999999997</v>
      </c>
      <c r="E2675" s="17">
        <f t="shared" si="207"/>
        <v>0.12714666666666666</v>
      </c>
      <c r="F2675" s="17">
        <f t="shared" si="205"/>
        <v>8.0982488129854202E-2</v>
      </c>
      <c r="G2675" s="17">
        <f t="shared" si="206"/>
        <v>317.22907746186399</v>
      </c>
      <c r="H2675" s="16">
        <f t="shared" si="209"/>
        <v>379.219077461864</v>
      </c>
      <c r="I2675" s="46">
        <v>5.42</v>
      </c>
      <c r="J2675" s="16">
        <f t="shared" si="208"/>
        <v>373.79907746186399</v>
      </c>
    </row>
    <row r="2676" spans="2:10">
      <c r="B2676" s="15">
        <v>25.73</v>
      </c>
      <c r="C2676" s="16">
        <v>62.61</v>
      </c>
      <c r="D2676" s="15">
        <v>76.313999999999993</v>
      </c>
      <c r="E2676" s="17">
        <f t="shared" si="207"/>
        <v>0.12719</v>
      </c>
      <c r="F2676" s="17">
        <f t="shared" si="205"/>
        <v>8.0986508754219533E-2</v>
      </c>
      <c r="G2676" s="17">
        <f t="shared" si="206"/>
        <v>317.70723785718724</v>
      </c>
      <c r="H2676" s="16">
        <f t="shared" si="209"/>
        <v>380.31723785718725</v>
      </c>
      <c r="I2676" s="46">
        <v>5.69</v>
      </c>
      <c r="J2676" s="16">
        <f t="shared" si="208"/>
        <v>374.62723785718725</v>
      </c>
    </row>
    <row r="2677" spans="2:10">
      <c r="B2677" s="15">
        <v>25.8</v>
      </c>
      <c r="C2677" s="16">
        <v>62.71</v>
      </c>
      <c r="D2677" s="15">
        <v>76.34</v>
      </c>
      <c r="E2677" s="17">
        <f t="shared" si="207"/>
        <v>0.12723333333333334</v>
      </c>
      <c r="F2677" s="17">
        <f t="shared" si="205"/>
        <v>8.0990529777837161E-2</v>
      </c>
      <c r="G2677" s="17">
        <f t="shared" si="206"/>
        <v>318.55576288698512</v>
      </c>
      <c r="H2677" s="16">
        <f t="shared" si="209"/>
        <v>381.2657628869851</v>
      </c>
      <c r="I2677" s="46">
        <v>5.69</v>
      </c>
      <c r="J2677" s="16">
        <f t="shared" si="208"/>
        <v>375.5757628869851</v>
      </c>
    </row>
    <row r="2678" spans="2:10">
      <c r="B2678" s="15">
        <v>25.94</v>
      </c>
      <c r="C2678" s="16">
        <v>62.9</v>
      </c>
      <c r="D2678" s="15">
        <v>76.364999999999995</v>
      </c>
      <c r="E2678" s="17">
        <f t="shared" si="207"/>
        <v>0.127275</v>
      </c>
      <c r="F2678" s="17">
        <f t="shared" si="205"/>
        <v>8.0994396523269466E-2</v>
      </c>
      <c r="G2678" s="17">
        <f t="shared" si="206"/>
        <v>320.26906938614587</v>
      </c>
      <c r="H2678" s="16">
        <f t="shared" si="209"/>
        <v>383.16906938614585</v>
      </c>
      <c r="I2678" s="46">
        <v>5.64</v>
      </c>
      <c r="J2678" s="16">
        <f t="shared" si="208"/>
        <v>377.52906938614586</v>
      </c>
    </row>
    <row r="2679" spans="2:10">
      <c r="B2679" s="15">
        <v>26.06</v>
      </c>
      <c r="C2679" s="16">
        <v>62.99</v>
      </c>
      <c r="D2679" s="15">
        <v>76.391000000000005</v>
      </c>
      <c r="E2679" s="17">
        <f t="shared" si="207"/>
        <v>0.12731833333333334</v>
      </c>
      <c r="F2679" s="17">
        <f t="shared" si="205"/>
        <v>8.0998418330208627E-2</v>
      </c>
      <c r="G2679" s="17">
        <f t="shared" si="206"/>
        <v>321.73467750642283</v>
      </c>
      <c r="H2679" s="16">
        <f t="shared" si="209"/>
        <v>384.72467750642284</v>
      </c>
      <c r="I2679" s="46">
        <v>5.74</v>
      </c>
      <c r="J2679" s="16">
        <f t="shared" si="208"/>
        <v>378.98467750642283</v>
      </c>
    </row>
    <row r="2680" spans="2:10">
      <c r="B2680" s="15">
        <v>25.98</v>
      </c>
      <c r="C2680" s="16">
        <v>63.09</v>
      </c>
      <c r="D2680" s="15">
        <v>76.418000000000006</v>
      </c>
      <c r="E2680" s="17">
        <f t="shared" si="207"/>
        <v>0.12736333333333336</v>
      </c>
      <c r="F2680" s="17">
        <f t="shared" si="205"/>
        <v>8.1002595244798734E-2</v>
      </c>
      <c r="G2680" s="17">
        <f t="shared" si="206"/>
        <v>320.73046451765634</v>
      </c>
      <c r="H2680" s="16">
        <f t="shared" si="209"/>
        <v>383.82046451765632</v>
      </c>
      <c r="I2680" s="46">
        <v>5.69</v>
      </c>
      <c r="J2680" s="16">
        <f t="shared" si="208"/>
        <v>378.13046451765638</v>
      </c>
    </row>
    <row r="2681" spans="2:10">
      <c r="B2681" s="15">
        <v>26.01</v>
      </c>
      <c r="C2681" s="16">
        <v>63.28</v>
      </c>
      <c r="D2681" s="15">
        <v>76.441999999999993</v>
      </c>
      <c r="E2681" s="17">
        <f t="shared" si="207"/>
        <v>0.12740333333333334</v>
      </c>
      <c r="F2681" s="17">
        <f t="shared" si="205"/>
        <v>8.1006308419434347E-2</v>
      </c>
      <c r="G2681" s="17">
        <f t="shared" si="206"/>
        <v>321.08610437258119</v>
      </c>
      <c r="H2681" s="16">
        <f t="shared" si="209"/>
        <v>384.36610437258116</v>
      </c>
      <c r="I2681" s="46">
        <v>5.74</v>
      </c>
      <c r="J2681" s="16">
        <f t="shared" si="208"/>
        <v>378.62610437258121</v>
      </c>
    </row>
    <row r="2682" spans="2:10">
      <c r="B2682" s="15">
        <v>26.03</v>
      </c>
      <c r="C2682" s="16">
        <v>63.38</v>
      </c>
      <c r="D2682" s="15">
        <v>76.468999999999994</v>
      </c>
      <c r="E2682" s="17">
        <f t="shared" si="207"/>
        <v>0.12744833333333333</v>
      </c>
      <c r="F2682" s="17">
        <f t="shared" si="205"/>
        <v>8.1010486147835015E-2</v>
      </c>
      <c r="G2682" s="17">
        <f t="shared" si="206"/>
        <v>321.31642751159626</v>
      </c>
      <c r="H2682" s="16">
        <f t="shared" si="209"/>
        <v>384.69642751159626</v>
      </c>
      <c r="I2682" s="46">
        <v>5.69</v>
      </c>
      <c r="J2682" s="16">
        <f t="shared" si="208"/>
        <v>379.00642751159626</v>
      </c>
    </row>
    <row r="2683" spans="2:10">
      <c r="B2683" s="15">
        <v>25.91</v>
      </c>
      <c r="C2683" s="16">
        <v>63.47</v>
      </c>
      <c r="D2683" s="15">
        <v>76.495000000000005</v>
      </c>
      <c r="E2683" s="17">
        <f t="shared" si="207"/>
        <v>0.1274916666666667</v>
      </c>
      <c r="F2683" s="17">
        <f t="shared" si="205"/>
        <v>8.1014509552845171E-2</v>
      </c>
      <c r="G2683" s="17">
        <f t="shared" si="206"/>
        <v>319.81925389672449</v>
      </c>
      <c r="H2683" s="16">
        <f t="shared" si="209"/>
        <v>383.28925389672452</v>
      </c>
      <c r="I2683" s="46">
        <v>5.69</v>
      </c>
      <c r="J2683" s="16">
        <f t="shared" si="208"/>
        <v>377.59925389672446</v>
      </c>
    </row>
    <row r="2684" spans="2:10">
      <c r="B2684" s="15">
        <v>26.02</v>
      </c>
      <c r="C2684" s="16">
        <v>63.62</v>
      </c>
      <c r="D2684" s="15">
        <v>76.518000000000001</v>
      </c>
      <c r="E2684" s="17">
        <f t="shared" si="207"/>
        <v>0.12753</v>
      </c>
      <c r="F2684" s="17">
        <f t="shared" si="205"/>
        <v>8.1018069051967803E-2</v>
      </c>
      <c r="G2684" s="17">
        <f t="shared" si="206"/>
        <v>321.16292457315745</v>
      </c>
      <c r="H2684" s="16">
        <f t="shared" si="209"/>
        <v>384.78292457315746</v>
      </c>
      <c r="I2684" s="46">
        <v>5.8</v>
      </c>
      <c r="J2684" s="16">
        <f t="shared" si="208"/>
        <v>378.98292457315745</v>
      </c>
    </row>
    <row r="2685" spans="2:10">
      <c r="B2685" s="15">
        <v>25.89</v>
      </c>
      <c r="C2685" s="16">
        <v>62.32</v>
      </c>
      <c r="D2685" s="15">
        <v>76.548000000000002</v>
      </c>
      <c r="E2685" s="17">
        <f t="shared" si="207"/>
        <v>0.12758000000000003</v>
      </c>
      <c r="F2685" s="17">
        <f t="shared" si="205"/>
        <v>8.1022712347000703E-2</v>
      </c>
      <c r="G2685" s="17">
        <f t="shared" si="206"/>
        <v>319.54003081406836</v>
      </c>
      <c r="H2685" s="16">
        <f t="shared" si="209"/>
        <v>381.86003081406835</v>
      </c>
      <c r="I2685" s="46">
        <v>5.64</v>
      </c>
      <c r="J2685" s="16">
        <f t="shared" si="208"/>
        <v>376.22003081406837</v>
      </c>
    </row>
    <row r="2686" spans="2:10">
      <c r="B2686" s="15">
        <v>26.08</v>
      </c>
      <c r="C2686" s="16">
        <v>62.51</v>
      </c>
      <c r="D2686" s="15">
        <v>76.605000000000004</v>
      </c>
      <c r="E2686" s="17">
        <f t="shared" si="207"/>
        <v>0.12767500000000001</v>
      </c>
      <c r="F2686" s="17">
        <f t="shared" si="205"/>
        <v>8.1031536074020971E-2</v>
      </c>
      <c r="G2686" s="17">
        <f t="shared" si="206"/>
        <v>321.85000141397234</v>
      </c>
      <c r="H2686" s="16">
        <f t="shared" si="209"/>
        <v>384.36000141397233</v>
      </c>
      <c r="I2686" s="46">
        <v>5.64</v>
      </c>
      <c r="J2686" s="16">
        <f t="shared" si="208"/>
        <v>378.72000141397234</v>
      </c>
    </row>
    <row r="2687" spans="2:10">
      <c r="B2687" s="15">
        <v>26.13</v>
      </c>
      <c r="C2687" s="16">
        <v>62.75</v>
      </c>
      <c r="D2687" s="15">
        <v>76.661000000000001</v>
      </c>
      <c r="E2687" s="17">
        <f t="shared" si="207"/>
        <v>0.12776833333333334</v>
      </c>
      <c r="F2687" s="17">
        <f t="shared" si="205"/>
        <v>8.104020687061772E-2</v>
      </c>
      <c r="G2687" s="17">
        <f t="shared" si="206"/>
        <v>322.43254316609847</v>
      </c>
      <c r="H2687" s="16">
        <f t="shared" si="209"/>
        <v>385.18254316609847</v>
      </c>
      <c r="I2687" s="46">
        <v>5.58</v>
      </c>
      <c r="J2687" s="16">
        <f t="shared" si="208"/>
        <v>379.60254316609849</v>
      </c>
    </row>
    <row r="2688" spans="2:10">
      <c r="B2688" s="15">
        <v>26.01</v>
      </c>
      <c r="C2688" s="16">
        <v>62.95</v>
      </c>
      <c r="D2688" s="15">
        <v>76.716999999999999</v>
      </c>
      <c r="E2688" s="17">
        <f t="shared" si="207"/>
        <v>0.12786166666666665</v>
      </c>
      <c r="F2688" s="17">
        <f t="shared" si="205"/>
        <v>8.1048879523053882E-2</v>
      </c>
      <c r="G2688" s="17">
        <f t="shared" si="206"/>
        <v>320.9174531845515</v>
      </c>
      <c r="H2688" s="16">
        <f t="shared" si="209"/>
        <v>383.86745318455149</v>
      </c>
      <c r="I2688" s="46">
        <v>5.69</v>
      </c>
      <c r="J2688" s="16">
        <f t="shared" si="208"/>
        <v>378.1774531845515</v>
      </c>
    </row>
    <row r="2689" spans="2:10">
      <c r="B2689" s="15">
        <v>25.67</v>
      </c>
      <c r="C2689" s="16">
        <v>63.09</v>
      </c>
      <c r="D2689" s="15">
        <v>76.790999999999997</v>
      </c>
      <c r="E2689" s="17">
        <f t="shared" si="207"/>
        <v>0.12798500000000002</v>
      </c>
      <c r="F2689" s="17">
        <f t="shared" si="205"/>
        <v>8.1060342661273432E-2</v>
      </c>
      <c r="G2689" s="17">
        <f t="shared" si="206"/>
        <v>316.67766453032579</v>
      </c>
      <c r="H2689" s="16">
        <f t="shared" si="209"/>
        <v>379.76766453032576</v>
      </c>
      <c r="I2689" s="46">
        <v>5.69</v>
      </c>
      <c r="J2689" s="16">
        <f t="shared" si="208"/>
        <v>374.07766453032582</v>
      </c>
    </row>
    <row r="2690" spans="2:10">
      <c r="B2690" s="15">
        <v>25.78</v>
      </c>
      <c r="C2690" s="16">
        <v>63.23</v>
      </c>
      <c r="D2690" s="15">
        <v>76.837999999999994</v>
      </c>
      <c r="E2690" s="17">
        <f t="shared" si="207"/>
        <v>0.12806333333333333</v>
      </c>
      <c r="F2690" s="17">
        <f t="shared" si="205"/>
        <v>8.1067624987025452E-2</v>
      </c>
      <c r="G2690" s="17">
        <f t="shared" si="206"/>
        <v>318.00610914808453</v>
      </c>
      <c r="H2690" s="16">
        <f t="shared" si="209"/>
        <v>381.23610914808455</v>
      </c>
      <c r="I2690" s="46">
        <v>5.58</v>
      </c>
      <c r="J2690" s="16">
        <f t="shared" si="208"/>
        <v>375.65610914808451</v>
      </c>
    </row>
    <row r="2691" spans="2:10">
      <c r="B2691" s="15">
        <v>26.16</v>
      </c>
      <c r="C2691" s="16">
        <v>63.38</v>
      </c>
      <c r="D2691" s="15">
        <v>76.899000000000001</v>
      </c>
      <c r="E2691" s="17">
        <f t="shared" si="207"/>
        <v>0.12816500000000003</v>
      </c>
      <c r="F2691" s="17">
        <f t="shared" si="205"/>
        <v>8.1077078467565941E-2</v>
      </c>
      <c r="G2691" s="17">
        <f t="shared" si="206"/>
        <v>322.65592809273511</v>
      </c>
      <c r="H2691" s="16">
        <f t="shared" si="209"/>
        <v>386.03592809273511</v>
      </c>
      <c r="I2691" s="46">
        <v>5.64</v>
      </c>
      <c r="J2691" s="16">
        <f t="shared" si="208"/>
        <v>380.39592809273512</v>
      </c>
    </row>
    <row r="2692" spans="2:10">
      <c r="B2692" s="15">
        <v>25.84</v>
      </c>
      <c r="C2692" s="16">
        <v>63.47</v>
      </c>
      <c r="D2692" s="15">
        <v>76.936000000000007</v>
      </c>
      <c r="E2692" s="17">
        <f t="shared" si="207"/>
        <v>0.12822666666666668</v>
      </c>
      <c r="F2692" s="17">
        <f t="shared" si="205"/>
        <v>8.108281362024955E-2</v>
      </c>
      <c r="G2692" s="17">
        <f t="shared" si="206"/>
        <v>318.68652364508898</v>
      </c>
      <c r="H2692" s="16">
        <f t="shared" si="209"/>
        <v>382.15652364508901</v>
      </c>
      <c r="I2692" s="46">
        <v>5.69</v>
      </c>
      <c r="J2692" s="16">
        <f t="shared" si="208"/>
        <v>376.46652364508896</v>
      </c>
    </row>
    <row r="2693" spans="2:10">
      <c r="B2693" s="15">
        <v>25.92</v>
      </c>
      <c r="C2693" s="16">
        <v>63.57</v>
      </c>
      <c r="D2693" s="15">
        <v>76.959000000000003</v>
      </c>
      <c r="E2693" s="17">
        <f t="shared" si="207"/>
        <v>0.12826500000000002</v>
      </c>
      <c r="F2693" s="17">
        <f t="shared" si="205"/>
        <v>8.1086379124126431E-2</v>
      </c>
      <c r="G2693" s="17">
        <f t="shared" si="206"/>
        <v>319.65911266455561</v>
      </c>
      <c r="H2693" s="16">
        <f t="shared" si="209"/>
        <v>383.2291126645556</v>
      </c>
      <c r="I2693" s="46">
        <v>5.69</v>
      </c>
      <c r="J2693" s="16">
        <f t="shared" si="208"/>
        <v>377.5391126645556</v>
      </c>
    </row>
    <row r="2694" spans="2:10">
      <c r="B2694" s="15">
        <v>25.78</v>
      </c>
      <c r="C2694" s="16">
        <v>62.75</v>
      </c>
      <c r="D2694" s="15">
        <v>76.983999999999995</v>
      </c>
      <c r="E2694" s="17">
        <f t="shared" si="207"/>
        <v>0.12830666666666668</v>
      </c>
      <c r="F2694" s="17">
        <f t="shared" si="205"/>
        <v>8.1090255027498601E-2</v>
      </c>
      <c r="G2694" s="17">
        <f t="shared" si="206"/>
        <v>317.91736246553569</v>
      </c>
      <c r="H2694" s="16">
        <f t="shared" si="209"/>
        <v>380.66736246553569</v>
      </c>
      <c r="I2694" s="46">
        <v>5.64</v>
      </c>
      <c r="J2694" s="16">
        <f t="shared" si="208"/>
        <v>375.0273624655357</v>
      </c>
    </row>
    <row r="2695" spans="2:10">
      <c r="B2695" s="15">
        <v>25.81</v>
      </c>
      <c r="C2695" s="16">
        <v>62.95</v>
      </c>
      <c r="D2695" s="15">
        <v>77.009</v>
      </c>
      <c r="E2695" s="17">
        <f t="shared" si="207"/>
        <v>0.12834833333333334</v>
      </c>
      <c r="F2695" s="17">
        <f t="shared" si="205"/>
        <v>8.1094131301422415E-2</v>
      </c>
      <c r="G2695" s="17">
        <f t="shared" si="206"/>
        <v>318.27210657286224</v>
      </c>
      <c r="H2695" s="16">
        <f t="shared" si="209"/>
        <v>381.22210657286223</v>
      </c>
      <c r="I2695" s="46">
        <v>5.64</v>
      </c>
      <c r="J2695" s="16">
        <f t="shared" si="208"/>
        <v>375.58210657286224</v>
      </c>
    </row>
    <row r="2696" spans="2:10">
      <c r="B2696" s="15">
        <v>25.93</v>
      </c>
      <c r="C2696" s="16">
        <v>63.09</v>
      </c>
      <c r="D2696" s="15">
        <v>77.036000000000001</v>
      </c>
      <c r="E2696" s="17">
        <f t="shared" si="207"/>
        <v>0.12839333333333336</v>
      </c>
      <c r="F2696" s="17">
        <f t="shared" ref="F2696:F2759" si="210">$C$4/(1-E2696)</f>
        <v>8.109831809352501E-2</v>
      </c>
      <c r="G2696" s="17">
        <f t="shared" si="206"/>
        <v>319.73536085047715</v>
      </c>
      <c r="H2696" s="16">
        <f t="shared" si="209"/>
        <v>382.82536085047718</v>
      </c>
      <c r="I2696" s="46">
        <v>5.64</v>
      </c>
      <c r="J2696" s="16">
        <f t="shared" si="208"/>
        <v>377.18536085047714</v>
      </c>
    </row>
    <row r="2697" spans="2:10">
      <c r="B2697" s="15">
        <v>26.01</v>
      </c>
      <c r="C2697" s="16">
        <v>63.23</v>
      </c>
      <c r="D2697" s="15">
        <v>77.063000000000002</v>
      </c>
      <c r="E2697" s="17">
        <f t="shared" si="207"/>
        <v>0.12843833333333335</v>
      </c>
      <c r="F2697" s="17">
        <f t="shared" si="210"/>
        <v>8.1102505317967949E-2</v>
      </c>
      <c r="G2697" s="17">
        <f t="shared" si="206"/>
        <v>320.70525932615777</v>
      </c>
      <c r="H2697" s="16">
        <f t="shared" si="209"/>
        <v>383.93525932615779</v>
      </c>
      <c r="I2697" s="46">
        <v>5.69</v>
      </c>
      <c r="J2697" s="16">
        <f t="shared" si="208"/>
        <v>378.24525932615779</v>
      </c>
    </row>
    <row r="2698" spans="2:10">
      <c r="B2698" s="15">
        <v>25.88</v>
      </c>
      <c r="C2698" s="16">
        <v>63.38</v>
      </c>
      <c r="D2698" s="15">
        <v>77.090999999999994</v>
      </c>
      <c r="E2698" s="17">
        <f t="shared" si="207"/>
        <v>0.12848499999999999</v>
      </c>
      <c r="F2698" s="17">
        <f t="shared" si="210"/>
        <v>8.1106848081525101E-2</v>
      </c>
      <c r="G2698" s="17">
        <f t="shared" si="206"/>
        <v>319.08526360174346</v>
      </c>
      <c r="H2698" s="16">
        <f t="shared" si="209"/>
        <v>382.46526360174346</v>
      </c>
      <c r="I2698" s="46">
        <v>5.64</v>
      </c>
      <c r="J2698" s="16">
        <f t="shared" si="208"/>
        <v>376.82526360174347</v>
      </c>
    </row>
    <row r="2699" spans="2:10">
      <c r="B2699" s="15">
        <v>26.06</v>
      </c>
      <c r="C2699" s="16">
        <v>63.47</v>
      </c>
      <c r="D2699" s="15">
        <v>77.116</v>
      </c>
      <c r="E2699" s="17">
        <f t="shared" si="207"/>
        <v>0.12852666666666668</v>
      </c>
      <c r="F2699" s="17">
        <f t="shared" si="210"/>
        <v>8.1110725942010478E-2</v>
      </c>
      <c r="G2699" s="17">
        <f t="shared" si="206"/>
        <v>321.2891969260811</v>
      </c>
      <c r="H2699" s="16">
        <f t="shared" si="209"/>
        <v>384.75919692608113</v>
      </c>
      <c r="I2699" s="46">
        <v>5.69</v>
      </c>
      <c r="J2699" s="16">
        <f t="shared" si="208"/>
        <v>379.06919692608108</v>
      </c>
    </row>
    <row r="2700" spans="2:10">
      <c r="B2700" s="15">
        <v>26.3</v>
      </c>
      <c r="C2700" s="16">
        <v>63.62</v>
      </c>
      <c r="D2700" s="15">
        <v>77.141999999999996</v>
      </c>
      <c r="E2700" s="17">
        <f t="shared" si="207"/>
        <v>0.12857000000000002</v>
      </c>
      <c r="F2700" s="17">
        <f t="shared" si="210"/>
        <v>8.1114759310294979E-2</v>
      </c>
      <c r="G2700" s="17">
        <f t="shared" si="206"/>
        <v>324.23199210136892</v>
      </c>
      <c r="H2700" s="16">
        <f t="shared" si="209"/>
        <v>387.85199210136892</v>
      </c>
      <c r="I2700" s="46">
        <v>5.69</v>
      </c>
      <c r="J2700" s="16">
        <f t="shared" si="208"/>
        <v>382.16199210136892</v>
      </c>
    </row>
    <row r="2701" spans="2:10">
      <c r="B2701" s="15">
        <v>26.12</v>
      </c>
      <c r="C2701" s="16">
        <v>62.85</v>
      </c>
      <c r="D2701" s="15">
        <v>77.171999999999997</v>
      </c>
      <c r="E2701" s="17">
        <f t="shared" si="207"/>
        <v>0.12862000000000001</v>
      </c>
      <c r="F2701" s="17">
        <f t="shared" si="210"/>
        <v>8.1119413695253897E-2</v>
      </c>
      <c r="G2701" s="17">
        <f t="shared" si="206"/>
        <v>321.99443770792709</v>
      </c>
      <c r="H2701" s="16">
        <f t="shared" si="209"/>
        <v>384.84443770792711</v>
      </c>
      <c r="I2701" s="46">
        <v>5.9</v>
      </c>
      <c r="J2701" s="16">
        <f t="shared" si="208"/>
        <v>378.94443770792708</v>
      </c>
    </row>
    <row r="2702" spans="2:10">
      <c r="B2702" s="15">
        <v>26.16</v>
      </c>
      <c r="C2702" s="16">
        <v>62.95</v>
      </c>
      <c r="D2702" s="15">
        <v>77.194999999999993</v>
      </c>
      <c r="E2702" s="17">
        <f t="shared" si="207"/>
        <v>0.12865833333333335</v>
      </c>
      <c r="F2702" s="17">
        <f t="shared" si="210"/>
        <v>8.1122982418802822E-2</v>
      </c>
      <c r="G2702" s="17">
        <f t="shared" si="206"/>
        <v>322.47335120086257</v>
      </c>
      <c r="H2702" s="16">
        <f t="shared" si="209"/>
        <v>385.42335120086256</v>
      </c>
      <c r="I2702" s="46">
        <v>5.69</v>
      </c>
      <c r="J2702" s="16">
        <f t="shared" si="208"/>
        <v>379.73335120086256</v>
      </c>
    </row>
    <row r="2703" spans="2:10">
      <c r="B2703" s="15">
        <v>26.3</v>
      </c>
      <c r="C2703" s="16">
        <v>63.09</v>
      </c>
      <c r="D2703" s="15">
        <v>77.221999999999994</v>
      </c>
      <c r="E2703" s="17">
        <f t="shared" si="207"/>
        <v>0.12870333333333334</v>
      </c>
      <c r="F2703" s="17">
        <f t="shared" si="210"/>
        <v>8.112717219060904E-2</v>
      </c>
      <c r="G2703" s="17">
        <f t="shared" si="206"/>
        <v>324.18238291614438</v>
      </c>
      <c r="H2703" s="16">
        <f t="shared" si="209"/>
        <v>387.27238291614435</v>
      </c>
      <c r="I2703" s="46">
        <v>5.64</v>
      </c>
      <c r="J2703" s="16">
        <f t="shared" si="208"/>
        <v>381.63238291614437</v>
      </c>
    </row>
    <row r="2704" spans="2:10">
      <c r="B2704" s="15">
        <v>26.39</v>
      </c>
      <c r="C2704" s="16">
        <v>63.23</v>
      </c>
      <c r="D2704" s="15">
        <v>77.247</v>
      </c>
      <c r="E2704" s="17">
        <f t="shared" si="207"/>
        <v>0.128745</v>
      </c>
      <c r="F2704" s="17">
        <f t="shared" si="210"/>
        <v>8.1131051994846909E-2</v>
      </c>
      <c r="G2704" s="17">
        <f t="shared" si="206"/>
        <v>325.27619636531</v>
      </c>
      <c r="H2704" s="16">
        <f t="shared" si="209"/>
        <v>388.50619636531002</v>
      </c>
      <c r="I2704" s="46">
        <v>5.69</v>
      </c>
      <c r="J2704" s="16">
        <f t="shared" si="208"/>
        <v>382.81619636531002</v>
      </c>
    </row>
    <row r="2705" spans="2:10">
      <c r="B2705" s="15">
        <v>26.28</v>
      </c>
      <c r="C2705" s="16">
        <v>63.38</v>
      </c>
      <c r="D2705" s="15">
        <v>77.275999999999996</v>
      </c>
      <c r="E2705" s="17">
        <f t="shared" si="207"/>
        <v>0.12879333333333334</v>
      </c>
      <c r="F2705" s="17">
        <f t="shared" si="210"/>
        <v>8.1135553032694513E-2</v>
      </c>
      <c r="G2705" s="17">
        <f t="shared" ref="G2705:G2768" si="211">B2705/F2705</f>
        <v>323.90239565397638</v>
      </c>
      <c r="H2705" s="16">
        <f t="shared" si="209"/>
        <v>387.28239565397638</v>
      </c>
      <c r="I2705" s="46">
        <v>5.64</v>
      </c>
      <c r="J2705" s="16">
        <f t="shared" si="208"/>
        <v>381.64239565397639</v>
      </c>
    </row>
    <row r="2706" spans="2:10">
      <c r="B2706" s="15">
        <v>26.34</v>
      </c>
      <c r="C2706" s="16">
        <v>63.47</v>
      </c>
      <c r="D2706" s="15">
        <v>77.301000000000002</v>
      </c>
      <c r="E2706" s="17">
        <f t="shared" ref="E2706:E2769" si="212">(D2706*10^-3)/($C$3)</f>
        <v>0.12883500000000003</v>
      </c>
      <c r="F2706" s="17">
        <f t="shared" si="210"/>
        <v>8.1139433638599295E-2</v>
      </c>
      <c r="G2706" s="17">
        <f t="shared" si="211"/>
        <v>324.6263723915082</v>
      </c>
      <c r="H2706" s="16">
        <f t="shared" si="209"/>
        <v>388.09637239150823</v>
      </c>
      <c r="I2706" s="46">
        <v>5.64</v>
      </c>
      <c r="J2706" s="16">
        <f t="shared" ref="J2706:J2769" si="213">C2706-I2706+G2706</f>
        <v>382.45637239150818</v>
      </c>
    </row>
    <row r="2707" spans="2:10">
      <c r="B2707" s="15">
        <v>26.12</v>
      </c>
      <c r="C2707" s="16">
        <v>63.66</v>
      </c>
      <c r="D2707" s="15">
        <v>77.332999999999998</v>
      </c>
      <c r="E2707" s="17">
        <f t="shared" si="212"/>
        <v>0.12888833333333333</v>
      </c>
      <c r="F2707" s="17">
        <f t="shared" si="210"/>
        <v>8.1144401355857945E-2</v>
      </c>
      <c r="G2707" s="17">
        <f t="shared" si="211"/>
        <v>321.89528252788517</v>
      </c>
      <c r="H2707" s="16">
        <f t="shared" ref="H2707:H2770" si="214">G2707+C2707</f>
        <v>385.5552825278852</v>
      </c>
      <c r="I2707" s="46">
        <v>5.58</v>
      </c>
      <c r="J2707" s="16">
        <f t="shared" si="213"/>
        <v>379.97528252788516</v>
      </c>
    </row>
    <row r="2708" spans="2:10">
      <c r="B2708" s="15">
        <v>26.11</v>
      </c>
      <c r="C2708" s="16">
        <v>62.8</v>
      </c>
      <c r="D2708" s="15">
        <v>77.373000000000005</v>
      </c>
      <c r="E2708" s="17">
        <f t="shared" si="212"/>
        <v>0.12895500000000001</v>
      </c>
      <c r="F2708" s="17">
        <f t="shared" si="210"/>
        <v>8.1150611857906715E-2</v>
      </c>
      <c r="G2708" s="17">
        <f t="shared" si="211"/>
        <v>321.74742004062949</v>
      </c>
      <c r="H2708" s="16">
        <f t="shared" si="214"/>
        <v>384.5474200406295</v>
      </c>
      <c r="I2708" s="46">
        <v>5.8</v>
      </c>
      <c r="J2708" s="16">
        <f t="shared" si="213"/>
        <v>378.74742004062949</v>
      </c>
    </row>
    <row r="2709" spans="2:10">
      <c r="B2709" s="15">
        <v>26.09</v>
      </c>
      <c r="C2709" s="16">
        <v>62.85</v>
      </c>
      <c r="D2709" s="15">
        <v>77.393000000000001</v>
      </c>
      <c r="E2709" s="17">
        <f t="shared" si="212"/>
        <v>0.12898833333333334</v>
      </c>
      <c r="F2709" s="17">
        <f t="shared" si="210"/>
        <v>8.1153717465441935E-2</v>
      </c>
      <c r="G2709" s="17">
        <f t="shared" si="211"/>
        <v>321.48866145423375</v>
      </c>
      <c r="H2709" s="16">
        <f t="shared" si="214"/>
        <v>384.33866145423377</v>
      </c>
      <c r="I2709" s="46">
        <v>5.69</v>
      </c>
      <c r="J2709" s="16">
        <f t="shared" si="213"/>
        <v>378.64866145423377</v>
      </c>
    </row>
    <row r="2710" spans="2:10">
      <c r="B2710" s="15">
        <v>26.15</v>
      </c>
      <c r="C2710" s="16">
        <v>62.99</v>
      </c>
      <c r="D2710" s="15">
        <v>77.421000000000006</v>
      </c>
      <c r="E2710" s="17">
        <f t="shared" si="212"/>
        <v>0.12903500000000001</v>
      </c>
      <c r="F2710" s="17">
        <f t="shared" si="210"/>
        <v>8.1158065715350614E-2</v>
      </c>
      <c r="G2710" s="17">
        <f t="shared" si="211"/>
        <v>322.21073493443134</v>
      </c>
      <c r="H2710" s="16">
        <f t="shared" si="214"/>
        <v>385.20073493443135</v>
      </c>
      <c r="I2710" s="46">
        <v>5.69</v>
      </c>
      <c r="J2710" s="16">
        <f t="shared" si="213"/>
        <v>379.51073493443135</v>
      </c>
    </row>
    <row r="2711" spans="2:10">
      <c r="B2711" s="15">
        <v>26.16</v>
      </c>
      <c r="C2711" s="16">
        <v>63.09</v>
      </c>
      <c r="D2711" s="15">
        <v>77.447999999999993</v>
      </c>
      <c r="E2711" s="17">
        <f t="shared" si="212"/>
        <v>0.12908</v>
      </c>
      <c r="F2711" s="17">
        <f t="shared" si="210"/>
        <v>8.11622591119395E-2</v>
      </c>
      <c r="G2711" s="17">
        <f t="shared" si="211"/>
        <v>322.31729730341738</v>
      </c>
      <c r="H2711" s="16">
        <f t="shared" si="214"/>
        <v>385.40729730341741</v>
      </c>
      <c r="I2711" s="46">
        <v>5.69</v>
      </c>
      <c r="J2711" s="16">
        <f t="shared" si="213"/>
        <v>379.71729730341735</v>
      </c>
    </row>
    <row r="2712" spans="2:10">
      <c r="B2712" s="15">
        <v>26.29</v>
      </c>
      <c r="C2712" s="16">
        <v>63.19</v>
      </c>
      <c r="D2712" s="15">
        <v>77.474999999999994</v>
      </c>
      <c r="E2712" s="17">
        <f t="shared" si="212"/>
        <v>0.12912500000000002</v>
      </c>
      <c r="F2712" s="17">
        <f t="shared" si="210"/>
        <v>8.1166452941892175E-2</v>
      </c>
      <c r="G2712" s="17">
        <f t="shared" si="211"/>
        <v>323.90229025803626</v>
      </c>
      <c r="H2712" s="16">
        <f t="shared" si="214"/>
        <v>387.09229025803626</v>
      </c>
      <c r="I2712" s="46">
        <v>5.64</v>
      </c>
      <c r="J2712" s="16">
        <f t="shared" si="213"/>
        <v>381.45229025803627</v>
      </c>
    </row>
    <row r="2713" spans="2:10">
      <c r="B2713" s="15">
        <v>26.15</v>
      </c>
      <c r="C2713" s="16">
        <v>63.33</v>
      </c>
      <c r="D2713" s="15">
        <v>77.498000000000005</v>
      </c>
      <c r="E2713" s="17">
        <f t="shared" si="212"/>
        <v>0.12916333333333335</v>
      </c>
      <c r="F2713" s="17">
        <f t="shared" si="210"/>
        <v>8.117002580557052E-2</v>
      </c>
      <c r="G2713" s="17">
        <f t="shared" si="211"/>
        <v>322.16325842544433</v>
      </c>
      <c r="H2713" s="16">
        <f t="shared" si="214"/>
        <v>385.49325842544431</v>
      </c>
      <c r="I2713" s="46">
        <v>5.69</v>
      </c>
      <c r="J2713" s="16">
        <f t="shared" si="213"/>
        <v>379.80325842544431</v>
      </c>
    </row>
    <row r="2714" spans="2:10">
      <c r="B2714" s="15">
        <v>26.22</v>
      </c>
      <c r="C2714" s="16">
        <v>63.43</v>
      </c>
      <c r="D2714" s="15">
        <v>77.522999999999996</v>
      </c>
      <c r="E2714" s="17">
        <f t="shared" si="212"/>
        <v>0.12920499999999999</v>
      </c>
      <c r="F2714" s="17">
        <f t="shared" si="210"/>
        <v>8.1173909709828782E-2</v>
      </c>
      <c r="G2714" s="17">
        <f t="shared" si="211"/>
        <v>323.0101900195304</v>
      </c>
      <c r="H2714" s="16">
        <f t="shared" si="214"/>
        <v>386.44019001953041</v>
      </c>
      <c r="I2714" s="46">
        <v>5.64</v>
      </c>
      <c r="J2714" s="16">
        <f t="shared" si="213"/>
        <v>380.80019001953042</v>
      </c>
    </row>
    <row r="2715" spans="2:10">
      <c r="B2715" s="15">
        <v>26.4</v>
      </c>
      <c r="C2715" s="16">
        <v>63.62</v>
      </c>
      <c r="D2715" s="15">
        <v>77.55</v>
      </c>
      <c r="E2715" s="17">
        <f t="shared" si="212"/>
        <v>0.12925</v>
      </c>
      <c r="F2715" s="17">
        <f t="shared" si="210"/>
        <v>8.11781047439223E-2</v>
      </c>
      <c r="G2715" s="17">
        <f t="shared" si="211"/>
        <v>325.21084451625524</v>
      </c>
      <c r="H2715" s="16">
        <f t="shared" si="214"/>
        <v>388.83084451625524</v>
      </c>
      <c r="I2715" s="46">
        <v>5.69</v>
      </c>
      <c r="J2715" s="16">
        <f t="shared" si="213"/>
        <v>383.14084451625524</v>
      </c>
    </row>
    <row r="2716" spans="2:10">
      <c r="B2716" s="15">
        <v>26.49</v>
      </c>
      <c r="C2716" s="16">
        <v>62.47</v>
      </c>
      <c r="D2716" s="15">
        <v>77.575000000000003</v>
      </c>
      <c r="E2716" s="17">
        <f t="shared" si="212"/>
        <v>0.12929166666666669</v>
      </c>
      <c r="F2716" s="17">
        <f t="shared" si="210"/>
        <v>8.1181989421375722E-2</v>
      </c>
      <c r="G2716" s="17">
        <f t="shared" si="211"/>
        <v>326.30390298152776</v>
      </c>
      <c r="H2716" s="16">
        <f t="shared" si="214"/>
        <v>388.77390298152773</v>
      </c>
      <c r="I2716" s="46">
        <v>5.58</v>
      </c>
      <c r="J2716" s="16">
        <f t="shared" si="213"/>
        <v>383.19390298152774</v>
      </c>
    </row>
    <row r="2717" spans="2:10">
      <c r="B2717" s="15">
        <v>26.34</v>
      </c>
      <c r="C2717" s="16">
        <v>62.66</v>
      </c>
      <c r="D2717" s="15">
        <v>77.599999999999994</v>
      </c>
      <c r="E2717" s="17">
        <f t="shared" si="212"/>
        <v>0.12933333333333336</v>
      </c>
      <c r="F2717" s="17">
        <f t="shared" si="210"/>
        <v>8.1185874470639754E-2</v>
      </c>
      <c r="G2717" s="17">
        <f t="shared" si="211"/>
        <v>324.44067606275104</v>
      </c>
      <c r="H2717" s="16">
        <f t="shared" si="214"/>
        <v>387.10067606275106</v>
      </c>
      <c r="I2717" s="46">
        <v>5.69</v>
      </c>
      <c r="J2717" s="16">
        <f t="shared" si="213"/>
        <v>381.41067606275101</v>
      </c>
    </row>
    <row r="2718" spans="2:10">
      <c r="B2718" s="15">
        <v>26.47</v>
      </c>
      <c r="C2718" s="16">
        <v>62.42</v>
      </c>
      <c r="D2718" s="15">
        <v>77.628</v>
      </c>
      <c r="E2718" s="17">
        <f t="shared" si="212"/>
        <v>0.12938000000000002</v>
      </c>
      <c r="F2718" s="17">
        <f t="shared" si="210"/>
        <v>8.1190226167294974E-2</v>
      </c>
      <c r="G2718" s="17">
        <f t="shared" si="211"/>
        <v>326.02446439128948</v>
      </c>
      <c r="H2718" s="16">
        <f t="shared" si="214"/>
        <v>388.4444643912895</v>
      </c>
      <c r="I2718" s="46">
        <v>5.64</v>
      </c>
      <c r="J2718" s="16">
        <f t="shared" si="213"/>
        <v>382.80446439128946</v>
      </c>
    </row>
    <row r="2719" spans="2:10">
      <c r="B2719" s="15">
        <v>26.56</v>
      </c>
      <c r="C2719" s="16">
        <v>62.51</v>
      </c>
      <c r="D2719" s="15">
        <v>77.656000000000006</v>
      </c>
      <c r="E2719" s="17">
        <f t="shared" si="212"/>
        <v>0.12942666666666669</v>
      </c>
      <c r="F2719" s="17">
        <f t="shared" si="210"/>
        <v>8.1194578330491415E-2</v>
      </c>
      <c r="G2719" s="17">
        <f t="shared" si="211"/>
        <v>327.11543733734482</v>
      </c>
      <c r="H2719" s="16">
        <f t="shared" si="214"/>
        <v>389.62543733734481</v>
      </c>
      <c r="I2719" s="46">
        <v>5.64</v>
      </c>
      <c r="J2719" s="16">
        <f t="shared" si="213"/>
        <v>383.98543733734482</v>
      </c>
    </row>
    <row r="2720" spans="2:10">
      <c r="B2720" s="15">
        <v>26.45</v>
      </c>
      <c r="C2720" s="16">
        <v>62.66</v>
      </c>
      <c r="D2720" s="15">
        <v>77.680000000000007</v>
      </c>
      <c r="E2720" s="17">
        <f t="shared" si="212"/>
        <v>0.1294666666666667</v>
      </c>
      <c r="F2720" s="17">
        <f t="shared" si="210"/>
        <v>8.1198309127473986E-2</v>
      </c>
      <c r="G2720" s="17">
        <f t="shared" si="211"/>
        <v>325.74569943908432</v>
      </c>
      <c r="H2720" s="16">
        <f t="shared" si="214"/>
        <v>388.40569943908429</v>
      </c>
      <c r="I2720" s="46">
        <v>5.69</v>
      </c>
      <c r="J2720" s="16">
        <f t="shared" si="213"/>
        <v>382.71569943908435</v>
      </c>
    </row>
    <row r="2721" spans="2:10">
      <c r="B2721" s="15">
        <v>26.33</v>
      </c>
      <c r="C2721" s="16">
        <v>61.89</v>
      </c>
      <c r="D2721" s="15">
        <v>77.704999999999998</v>
      </c>
      <c r="E2721" s="17">
        <f t="shared" si="212"/>
        <v>0.12950833333333334</v>
      </c>
      <c r="F2721" s="17">
        <f t="shared" si="210"/>
        <v>8.1202195738925717E-2</v>
      </c>
      <c r="G2721" s="17">
        <f t="shared" si="211"/>
        <v>324.25231559813898</v>
      </c>
      <c r="H2721" s="16">
        <f t="shared" si="214"/>
        <v>386.14231559813896</v>
      </c>
      <c r="I2721" s="46">
        <v>5.37</v>
      </c>
      <c r="J2721" s="16">
        <f t="shared" si="213"/>
        <v>380.77231559813896</v>
      </c>
    </row>
    <row r="2722" spans="2:10">
      <c r="B2722" s="15">
        <v>26.51</v>
      </c>
      <c r="C2722" s="16">
        <v>63.04</v>
      </c>
      <c r="D2722" s="15">
        <v>77.730999999999995</v>
      </c>
      <c r="E2722" s="17">
        <f t="shared" si="212"/>
        <v>0.12955166666666668</v>
      </c>
      <c r="F2722" s="17">
        <f t="shared" si="210"/>
        <v>8.1206238209547588E-2</v>
      </c>
      <c r="G2722" s="17">
        <f t="shared" si="211"/>
        <v>326.4527527010008</v>
      </c>
      <c r="H2722" s="16">
        <f t="shared" si="214"/>
        <v>389.49275270100082</v>
      </c>
      <c r="I2722" s="46">
        <v>5.69</v>
      </c>
      <c r="J2722" s="16">
        <f t="shared" si="213"/>
        <v>383.80275270100083</v>
      </c>
    </row>
    <row r="2723" spans="2:10">
      <c r="B2723" s="15">
        <v>26.65</v>
      </c>
      <c r="C2723" s="16">
        <v>63.14</v>
      </c>
      <c r="D2723" s="15">
        <v>77.757999999999996</v>
      </c>
      <c r="E2723" s="17">
        <f t="shared" si="212"/>
        <v>0.12959666666666667</v>
      </c>
      <c r="F2723" s="17">
        <f t="shared" si="210"/>
        <v>8.1210436585839915E-2</v>
      </c>
      <c r="G2723" s="17">
        <f t="shared" si="211"/>
        <v>328.15979226796532</v>
      </c>
      <c r="H2723" s="16">
        <f t="shared" si="214"/>
        <v>391.2997922679653</v>
      </c>
      <c r="I2723" s="46">
        <v>5.69</v>
      </c>
      <c r="J2723" s="16">
        <f t="shared" si="213"/>
        <v>385.6097922679653</v>
      </c>
    </row>
    <row r="2724" spans="2:10">
      <c r="B2724" s="15">
        <v>26.69</v>
      </c>
      <c r="C2724" s="16">
        <v>63.23</v>
      </c>
      <c r="D2724" s="15">
        <v>77.783000000000001</v>
      </c>
      <c r="E2724" s="17">
        <f t="shared" si="212"/>
        <v>0.12963833333333336</v>
      </c>
      <c r="F2724" s="17">
        <f t="shared" si="210"/>
        <v>8.121432435838398E-2</v>
      </c>
      <c r="G2724" s="17">
        <f t="shared" si="211"/>
        <v>328.63660703771797</v>
      </c>
      <c r="H2724" s="16">
        <f t="shared" si="214"/>
        <v>391.86660703771798</v>
      </c>
      <c r="I2724" s="46">
        <v>5.64</v>
      </c>
      <c r="J2724" s="16">
        <f t="shared" si="213"/>
        <v>386.22660703771794</v>
      </c>
    </row>
    <row r="2725" spans="2:10">
      <c r="B2725" s="15">
        <v>26.65</v>
      </c>
      <c r="C2725" s="16">
        <v>63.33</v>
      </c>
      <c r="D2725" s="15">
        <v>77.808999999999997</v>
      </c>
      <c r="E2725" s="17">
        <f t="shared" si="212"/>
        <v>0.12968166666666667</v>
      </c>
      <c r="F2725" s="17">
        <f t="shared" si="210"/>
        <v>8.1218368036718766E-2</v>
      </c>
      <c r="G2725" s="17">
        <f t="shared" si="211"/>
        <v>328.12774553597967</v>
      </c>
      <c r="H2725" s="16">
        <f t="shared" si="214"/>
        <v>391.45774553597965</v>
      </c>
      <c r="I2725" s="46">
        <v>5.69</v>
      </c>
      <c r="J2725" s="16">
        <f t="shared" si="213"/>
        <v>385.76774553597966</v>
      </c>
    </row>
    <row r="2726" spans="2:10">
      <c r="B2726" s="15">
        <v>26.84</v>
      </c>
      <c r="C2726" s="16">
        <v>63.47</v>
      </c>
      <c r="D2726" s="15">
        <v>77.834999999999994</v>
      </c>
      <c r="E2726" s="17">
        <f t="shared" si="212"/>
        <v>0.12972500000000001</v>
      </c>
      <c r="F2726" s="17">
        <f t="shared" si="210"/>
        <v>8.1222412117744794E-2</v>
      </c>
      <c r="G2726" s="17">
        <f t="shared" si="211"/>
        <v>330.45066380312807</v>
      </c>
      <c r="H2726" s="16">
        <f t="shared" si="214"/>
        <v>393.92066380312804</v>
      </c>
      <c r="I2726" s="46">
        <v>5.69</v>
      </c>
      <c r="J2726" s="16">
        <f t="shared" si="213"/>
        <v>388.2306638031281</v>
      </c>
    </row>
    <row r="2727" spans="2:10">
      <c r="B2727" s="15">
        <v>26.89</v>
      </c>
      <c r="C2727" s="16">
        <v>63.57</v>
      </c>
      <c r="D2727" s="15">
        <v>77.86</v>
      </c>
      <c r="E2727" s="17">
        <f t="shared" si="212"/>
        <v>0.12976666666666667</v>
      </c>
      <c r="F2727" s="17">
        <f t="shared" si="210"/>
        <v>8.1226301037005802E-2</v>
      </c>
      <c r="G2727" s="17">
        <f t="shared" si="211"/>
        <v>331.05040678571851</v>
      </c>
      <c r="H2727" s="16">
        <f t="shared" si="214"/>
        <v>394.6204067857185</v>
      </c>
      <c r="I2727" s="46">
        <v>5.64</v>
      </c>
      <c r="J2727" s="16">
        <f t="shared" si="213"/>
        <v>388.98040678571851</v>
      </c>
    </row>
    <row r="2728" spans="2:10">
      <c r="B2728" s="15">
        <v>26.82</v>
      </c>
      <c r="C2728" s="16">
        <v>62.47</v>
      </c>
      <c r="D2728" s="15">
        <v>77.887</v>
      </c>
      <c r="E2728" s="17">
        <f t="shared" si="212"/>
        <v>0.12981166666666666</v>
      </c>
      <c r="F2728" s="17">
        <f t="shared" si="210"/>
        <v>8.1230501488111215E-2</v>
      </c>
      <c r="G2728" s="17">
        <f t="shared" si="211"/>
        <v>330.17154281542059</v>
      </c>
      <c r="H2728" s="16">
        <f t="shared" si="214"/>
        <v>392.64154281542062</v>
      </c>
      <c r="I2728" s="46">
        <v>5.58</v>
      </c>
      <c r="J2728" s="16">
        <f t="shared" si="213"/>
        <v>387.06154281542058</v>
      </c>
    </row>
    <row r="2729" spans="2:10">
      <c r="B2729" s="15">
        <v>26.7</v>
      </c>
      <c r="C2729" s="16">
        <v>62.66</v>
      </c>
      <c r="D2729" s="15">
        <v>77.912999999999997</v>
      </c>
      <c r="E2729" s="17">
        <f t="shared" si="212"/>
        <v>0.129855</v>
      </c>
      <c r="F2729" s="17">
        <f t="shared" si="210"/>
        <v>8.1234546777571956E-2</v>
      </c>
      <c r="G2729" s="17">
        <f t="shared" si="211"/>
        <v>328.67789701722819</v>
      </c>
      <c r="H2729" s="16">
        <f t="shared" si="214"/>
        <v>391.33789701722822</v>
      </c>
      <c r="I2729" s="46">
        <v>5.58</v>
      </c>
      <c r="J2729" s="16">
        <f t="shared" si="213"/>
        <v>385.75789701722817</v>
      </c>
    </row>
    <row r="2730" spans="2:10">
      <c r="B2730" s="15">
        <v>26.67</v>
      </c>
      <c r="C2730" s="16">
        <v>62.8</v>
      </c>
      <c r="D2730" s="15">
        <v>77.94</v>
      </c>
      <c r="E2730" s="17">
        <f t="shared" si="212"/>
        <v>0.12989999999999999</v>
      </c>
      <c r="F2730" s="17">
        <f t="shared" si="210"/>
        <v>8.123874808156574E-2</v>
      </c>
      <c r="G2730" s="17">
        <f t="shared" si="211"/>
        <v>328.29161736001464</v>
      </c>
      <c r="H2730" s="16">
        <f t="shared" si="214"/>
        <v>391.09161736001465</v>
      </c>
      <c r="I2730" s="46">
        <v>5.9</v>
      </c>
      <c r="J2730" s="16">
        <f t="shared" si="213"/>
        <v>385.19161736001462</v>
      </c>
    </row>
    <row r="2731" spans="2:10">
      <c r="B2731" s="15">
        <v>26.72</v>
      </c>
      <c r="C2731" s="16">
        <v>62.9</v>
      </c>
      <c r="D2731" s="15">
        <v>77.962999999999994</v>
      </c>
      <c r="E2731" s="17">
        <f t="shared" si="212"/>
        <v>0.12993833333333332</v>
      </c>
      <c r="F2731" s="17">
        <f t="shared" si="210"/>
        <v>8.1242327312934154E-2</v>
      </c>
      <c r="G2731" s="17">
        <f t="shared" si="211"/>
        <v>328.89259679967404</v>
      </c>
      <c r="H2731" s="16">
        <f t="shared" si="214"/>
        <v>391.79259679967402</v>
      </c>
      <c r="I2731" s="46">
        <v>5.58</v>
      </c>
      <c r="J2731" s="16">
        <f t="shared" si="213"/>
        <v>386.21259679967403</v>
      </c>
    </row>
    <row r="2732" spans="2:10">
      <c r="B2732" s="15">
        <v>26.62</v>
      </c>
      <c r="C2732" s="16">
        <v>62.99</v>
      </c>
      <c r="D2732" s="15">
        <v>77.989999999999995</v>
      </c>
      <c r="E2732" s="17">
        <f t="shared" si="212"/>
        <v>0.12998333333333331</v>
      </c>
      <c r="F2732" s="17">
        <f t="shared" si="210"/>
        <v>8.1246529421777763E-2</v>
      </c>
      <c r="G2732" s="17">
        <f t="shared" si="211"/>
        <v>327.64476451426896</v>
      </c>
      <c r="H2732" s="16">
        <f t="shared" si="214"/>
        <v>390.63476451426897</v>
      </c>
      <c r="I2732" s="46">
        <v>5.64</v>
      </c>
      <c r="J2732" s="16">
        <f t="shared" si="213"/>
        <v>384.99476451426898</v>
      </c>
    </row>
    <row r="2733" spans="2:10">
      <c r="B2733" s="15">
        <v>26.59</v>
      </c>
      <c r="C2733" s="16">
        <v>63.14</v>
      </c>
      <c r="D2733" s="15">
        <v>78.049000000000007</v>
      </c>
      <c r="E2733" s="17">
        <f t="shared" si="212"/>
        <v>0.13008166666666668</v>
      </c>
      <c r="F2733" s="17">
        <f t="shared" si="210"/>
        <v>8.1255713320718237E-2</v>
      </c>
      <c r="G2733" s="17">
        <f t="shared" si="211"/>
        <v>327.2385277703321</v>
      </c>
      <c r="H2733" s="16">
        <f t="shared" si="214"/>
        <v>390.37852777033208</v>
      </c>
      <c r="I2733" s="46">
        <v>5.58</v>
      </c>
      <c r="J2733" s="16">
        <f t="shared" si="213"/>
        <v>384.7985277703321</v>
      </c>
    </row>
    <row r="2734" spans="2:10">
      <c r="B2734" s="15">
        <v>26.65</v>
      </c>
      <c r="C2734" s="16">
        <v>63.23</v>
      </c>
      <c r="D2734" s="15">
        <v>78.102000000000004</v>
      </c>
      <c r="E2734" s="17">
        <f t="shared" si="212"/>
        <v>0.13017000000000001</v>
      </c>
      <c r="F2734" s="17">
        <f t="shared" si="210"/>
        <v>8.1263965034282959E-2</v>
      </c>
      <c r="G2734" s="17">
        <f t="shared" si="211"/>
        <v>327.94363391888544</v>
      </c>
      <c r="H2734" s="16">
        <f t="shared" si="214"/>
        <v>391.17363391888546</v>
      </c>
      <c r="I2734" s="46">
        <v>5.64</v>
      </c>
      <c r="J2734" s="16">
        <f t="shared" si="213"/>
        <v>385.53363391888541</v>
      </c>
    </row>
    <row r="2735" spans="2:10">
      <c r="B2735" s="15">
        <v>26.59</v>
      </c>
      <c r="C2735" s="16">
        <v>63.38</v>
      </c>
      <c r="D2735" s="15">
        <v>78.153000000000006</v>
      </c>
      <c r="E2735" s="17">
        <f t="shared" si="212"/>
        <v>0.13025500000000004</v>
      </c>
      <c r="F2735" s="17">
        <f t="shared" si="210"/>
        <v>8.1271906944875044E-2</v>
      </c>
      <c r="G2735" s="17">
        <f t="shared" si="211"/>
        <v>327.17332470167599</v>
      </c>
      <c r="H2735" s="16">
        <f t="shared" si="214"/>
        <v>390.55332470167599</v>
      </c>
      <c r="I2735" s="46">
        <v>5.69</v>
      </c>
      <c r="J2735" s="16">
        <f t="shared" si="213"/>
        <v>384.86332470167599</v>
      </c>
    </row>
    <row r="2736" spans="2:10">
      <c r="B2736" s="15">
        <v>26.45</v>
      </c>
      <c r="C2736" s="16">
        <v>63.52</v>
      </c>
      <c r="D2736" s="15">
        <v>78.174999999999997</v>
      </c>
      <c r="E2736" s="17">
        <f t="shared" si="212"/>
        <v>0.13029166666666667</v>
      </c>
      <c r="F2736" s="17">
        <f t="shared" si="210"/>
        <v>8.1275333346355977E-2</v>
      </c>
      <c r="G2736" s="17">
        <f t="shared" si="211"/>
        <v>325.43699190113381</v>
      </c>
      <c r="H2736" s="16">
        <f t="shared" si="214"/>
        <v>388.95699190113379</v>
      </c>
      <c r="I2736" s="46">
        <v>5.64</v>
      </c>
      <c r="J2736" s="16">
        <f t="shared" si="213"/>
        <v>383.3169919011338</v>
      </c>
    </row>
    <row r="2737" spans="2:10">
      <c r="B2737" s="15">
        <v>26.42</v>
      </c>
      <c r="C2737" s="16">
        <v>63.66</v>
      </c>
      <c r="D2737" s="15">
        <v>78.203999999999994</v>
      </c>
      <c r="E2737" s="17">
        <f t="shared" si="212"/>
        <v>0.13034000000000001</v>
      </c>
      <c r="F2737" s="17">
        <f t="shared" si="210"/>
        <v>8.1279850407941431E-2</v>
      </c>
      <c r="G2737" s="17">
        <f t="shared" si="211"/>
        <v>325.04981083747958</v>
      </c>
      <c r="H2737" s="16">
        <f t="shared" si="214"/>
        <v>388.70981083747961</v>
      </c>
      <c r="I2737" s="46">
        <v>5.64</v>
      </c>
      <c r="J2737" s="16">
        <f t="shared" si="213"/>
        <v>383.06981083747957</v>
      </c>
    </row>
    <row r="2738" spans="2:10">
      <c r="B2738" s="15">
        <v>26.11</v>
      </c>
      <c r="C2738" s="16">
        <v>62.9</v>
      </c>
      <c r="D2738" s="15">
        <v>78.228999999999999</v>
      </c>
      <c r="E2738" s="17">
        <f t="shared" si="212"/>
        <v>0.13038166666666667</v>
      </c>
      <c r="F2738" s="17">
        <f t="shared" si="210"/>
        <v>8.1283744829555887E-2</v>
      </c>
      <c r="G2738" s="17">
        <f t="shared" si="211"/>
        <v>321.22043656760809</v>
      </c>
      <c r="H2738" s="16">
        <f t="shared" si="214"/>
        <v>384.12043656760807</v>
      </c>
      <c r="I2738" s="46">
        <v>5.64</v>
      </c>
      <c r="J2738" s="16">
        <f t="shared" si="213"/>
        <v>378.48043656760808</v>
      </c>
    </row>
    <row r="2739" spans="2:10">
      <c r="B2739" s="15">
        <v>26.26</v>
      </c>
      <c r="C2739" s="16">
        <v>63.04</v>
      </c>
      <c r="D2739" s="15">
        <v>78.253</v>
      </c>
      <c r="E2739" s="17">
        <f t="shared" si="212"/>
        <v>0.13042166666666669</v>
      </c>
      <c r="F2739" s="17">
        <f t="shared" si="210"/>
        <v>8.128748382542153E-2</v>
      </c>
      <c r="G2739" s="17">
        <f t="shared" si="211"/>
        <v>323.05096386545489</v>
      </c>
      <c r="H2739" s="16">
        <f t="shared" si="214"/>
        <v>386.09096386545491</v>
      </c>
      <c r="I2739" s="46">
        <v>5.64</v>
      </c>
      <c r="J2739" s="16">
        <f t="shared" si="213"/>
        <v>380.45096386545487</v>
      </c>
    </row>
    <row r="2740" spans="2:10">
      <c r="B2740" s="15">
        <v>26.29</v>
      </c>
      <c r="C2740" s="16">
        <v>63.19</v>
      </c>
      <c r="D2740" s="15">
        <v>78.28</v>
      </c>
      <c r="E2740" s="17">
        <f t="shared" si="212"/>
        <v>0.13046666666666668</v>
      </c>
      <c r="F2740" s="17">
        <f t="shared" si="210"/>
        <v>8.1291690606958164E-2</v>
      </c>
      <c r="G2740" s="17">
        <f t="shared" si="211"/>
        <v>323.40328763872094</v>
      </c>
      <c r="H2740" s="16">
        <f t="shared" si="214"/>
        <v>386.59328763872094</v>
      </c>
      <c r="I2740" s="46">
        <v>5.64</v>
      </c>
      <c r="J2740" s="16">
        <f t="shared" si="213"/>
        <v>380.95328763872095</v>
      </c>
    </row>
    <row r="2741" spans="2:10">
      <c r="B2741" s="15">
        <v>26.25</v>
      </c>
      <c r="C2741" s="16">
        <v>63.33</v>
      </c>
      <c r="D2741" s="15">
        <v>78.307000000000002</v>
      </c>
      <c r="E2741" s="17">
        <f t="shared" si="212"/>
        <v>0.13051166666666666</v>
      </c>
      <c r="F2741" s="17">
        <f t="shared" si="210"/>
        <v>8.1295897823935162E-2</v>
      </c>
      <c r="G2741" s="17">
        <f t="shared" si="211"/>
        <v>322.89452115837838</v>
      </c>
      <c r="H2741" s="16">
        <f t="shared" si="214"/>
        <v>386.22452115837837</v>
      </c>
      <c r="I2741" s="46">
        <v>5.64</v>
      </c>
      <c r="J2741" s="16">
        <f t="shared" si="213"/>
        <v>380.58452115837838</v>
      </c>
    </row>
    <row r="2742" spans="2:10">
      <c r="B2742" s="15">
        <v>26.15</v>
      </c>
      <c r="C2742" s="16">
        <v>63.47</v>
      </c>
      <c r="D2742" s="15">
        <v>78.349000000000004</v>
      </c>
      <c r="E2742" s="17">
        <f t="shared" si="212"/>
        <v>0.13058166666666668</v>
      </c>
      <c r="F2742" s="17">
        <f t="shared" si="210"/>
        <v>8.1302443249341438E-2</v>
      </c>
      <c r="G2742" s="17">
        <f t="shared" si="211"/>
        <v>321.63855051443142</v>
      </c>
      <c r="H2742" s="16">
        <f t="shared" si="214"/>
        <v>385.10855051443139</v>
      </c>
      <c r="I2742" s="46">
        <v>5.64</v>
      </c>
      <c r="J2742" s="16">
        <f t="shared" si="213"/>
        <v>379.4685505144314</v>
      </c>
    </row>
    <row r="2743" spans="2:10">
      <c r="B2743" s="15">
        <v>26</v>
      </c>
      <c r="C2743" s="16">
        <v>63.57</v>
      </c>
      <c r="D2743" s="15">
        <v>78.391000000000005</v>
      </c>
      <c r="E2743" s="17">
        <f t="shared" si="212"/>
        <v>0.13065166666666667</v>
      </c>
      <c r="F2743" s="17">
        <f t="shared" si="210"/>
        <v>8.1308989728824096E-2</v>
      </c>
      <c r="G2743" s="17">
        <f t="shared" si="211"/>
        <v>319.76783977655276</v>
      </c>
      <c r="H2743" s="16">
        <f t="shared" si="214"/>
        <v>383.33783977655276</v>
      </c>
      <c r="I2743" s="46">
        <v>5.64</v>
      </c>
      <c r="J2743" s="16">
        <f t="shared" si="213"/>
        <v>377.69783977655277</v>
      </c>
    </row>
    <row r="2744" spans="2:10">
      <c r="B2744" s="15">
        <v>25.91</v>
      </c>
      <c r="C2744" s="16">
        <v>61.65</v>
      </c>
      <c r="D2744" s="15">
        <v>78.415999999999997</v>
      </c>
      <c r="E2744" s="17">
        <f t="shared" si="212"/>
        <v>0.13069333333333333</v>
      </c>
      <c r="F2744" s="17">
        <f t="shared" si="210"/>
        <v>8.1312886943353729E-2</v>
      </c>
      <c r="G2744" s="17">
        <f t="shared" si="211"/>
        <v>318.64567812049387</v>
      </c>
      <c r="H2744" s="16">
        <f t="shared" si="214"/>
        <v>380.29567812049385</v>
      </c>
      <c r="I2744" s="46">
        <v>5.16</v>
      </c>
      <c r="J2744" s="16">
        <f t="shared" si="213"/>
        <v>375.13567812049388</v>
      </c>
    </row>
    <row r="2745" spans="2:10">
      <c r="B2745" s="15">
        <v>25.76</v>
      </c>
      <c r="C2745" s="16">
        <v>62.95</v>
      </c>
      <c r="D2745" s="15">
        <v>78.441000000000003</v>
      </c>
      <c r="E2745" s="17">
        <f t="shared" si="212"/>
        <v>0.13073500000000002</v>
      </c>
      <c r="F2745" s="17">
        <f t="shared" si="210"/>
        <v>8.1316784531495406E-2</v>
      </c>
      <c r="G2745" s="17">
        <f t="shared" si="211"/>
        <v>316.78576751916086</v>
      </c>
      <c r="H2745" s="16">
        <f t="shared" si="214"/>
        <v>379.73576751916085</v>
      </c>
      <c r="I2745" s="46">
        <v>5.64</v>
      </c>
      <c r="J2745" s="16">
        <f t="shared" si="213"/>
        <v>374.09576751916086</v>
      </c>
    </row>
    <row r="2746" spans="2:10">
      <c r="B2746" s="15">
        <v>26.09</v>
      </c>
      <c r="C2746" s="16">
        <v>63.04</v>
      </c>
      <c r="D2746" s="15">
        <v>78.466999999999999</v>
      </c>
      <c r="E2746" s="17">
        <f t="shared" si="212"/>
        <v>0.13077833333333333</v>
      </c>
      <c r="F2746" s="17">
        <f t="shared" si="210"/>
        <v>8.1320838419548153E-2</v>
      </c>
      <c r="G2746" s="17">
        <f t="shared" si="211"/>
        <v>320.82797603976013</v>
      </c>
      <c r="H2746" s="16">
        <f t="shared" si="214"/>
        <v>383.86797603976015</v>
      </c>
      <c r="I2746" s="46">
        <v>5.58</v>
      </c>
      <c r="J2746" s="16">
        <f t="shared" si="213"/>
        <v>378.28797603976011</v>
      </c>
    </row>
    <row r="2747" spans="2:10">
      <c r="B2747" s="15">
        <v>26.29</v>
      </c>
      <c r="C2747" s="16">
        <v>63.23</v>
      </c>
      <c r="D2747" s="15">
        <v>78.494</v>
      </c>
      <c r="E2747" s="17">
        <f t="shared" si="212"/>
        <v>0.13082333333333335</v>
      </c>
      <c r="F2747" s="17">
        <f t="shared" si="210"/>
        <v>8.1325048654209559E-2</v>
      </c>
      <c r="G2747" s="17">
        <f t="shared" si="211"/>
        <v>323.27063352625703</v>
      </c>
      <c r="H2747" s="16">
        <f t="shared" si="214"/>
        <v>386.50063352625705</v>
      </c>
      <c r="I2747" s="46">
        <v>5.64</v>
      </c>
      <c r="J2747" s="16">
        <f t="shared" si="213"/>
        <v>380.860633526257</v>
      </c>
    </row>
    <row r="2748" spans="2:10">
      <c r="B2748" s="15">
        <v>26.36</v>
      </c>
      <c r="C2748" s="16">
        <v>63.28</v>
      </c>
      <c r="D2748" s="15">
        <v>78.518000000000001</v>
      </c>
      <c r="E2748" s="17">
        <f t="shared" si="212"/>
        <v>0.13086333333333336</v>
      </c>
      <c r="F2748" s="17">
        <f t="shared" si="210"/>
        <v>8.1328791451022675E-2</v>
      </c>
      <c r="G2748" s="17">
        <f t="shared" si="211"/>
        <v>324.11646023136046</v>
      </c>
      <c r="H2748" s="16">
        <f t="shared" si="214"/>
        <v>387.39646023136049</v>
      </c>
      <c r="I2748" s="46">
        <v>5.64</v>
      </c>
      <c r="J2748" s="16">
        <f t="shared" si="213"/>
        <v>381.75646023136045</v>
      </c>
    </row>
    <row r="2749" spans="2:10">
      <c r="B2749" s="15">
        <v>26.56</v>
      </c>
      <c r="C2749" s="16">
        <v>63.38</v>
      </c>
      <c r="D2749" s="15">
        <v>78.543000000000006</v>
      </c>
      <c r="E2749" s="17">
        <f t="shared" si="212"/>
        <v>0.13090500000000002</v>
      </c>
      <c r="F2749" s="17">
        <f t="shared" si="210"/>
        <v>8.1332690564058424E-2</v>
      </c>
      <c r="G2749" s="17">
        <f t="shared" si="211"/>
        <v>326.55995782017175</v>
      </c>
      <c r="H2749" s="16">
        <f t="shared" si="214"/>
        <v>389.93995782017174</v>
      </c>
      <c r="I2749" s="46">
        <v>5.64</v>
      </c>
      <c r="J2749" s="16">
        <f t="shared" si="213"/>
        <v>384.29995782017176</v>
      </c>
    </row>
    <row r="2750" spans="2:10">
      <c r="B2750" s="15">
        <v>26.75</v>
      </c>
      <c r="C2750" s="16">
        <v>63.47</v>
      </c>
      <c r="D2750" s="15">
        <v>78.569999999999993</v>
      </c>
      <c r="E2750" s="17">
        <f t="shared" si="212"/>
        <v>0.13095000000000001</v>
      </c>
      <c r="F2750" s="17">
        <f t="shared" si="210"/>
        <v>8.1336902026086358E-2</v>
      </c>
      <c r="G2750" s="17">
        <f t="shared" si="211"/>
        <v>328.87901227687212</v>
      </c>
      <c r="H2750" s="16">
        <f t="shared" si="214"/>
        <v>392.34901227687214</v>
      </c>
      <c r="I2750" s="46">
        <v>5.64</v>
      </c>
      <c r="J2750" s="16">
        <f t="shared" si="213"/>
        <v>386.7090122768721</v>
      </c>
    </row>
    <row r="2751" spans="2:10">
      <c r="B2751" s="15">
        <v>26.69</v>
      </c>
      <c r="C2751" s="16">
        <v>63.62</v>
      </c>
      <c r="D2751" s="15">
        <v>78.596000000000004</v>
      </c>
      <c r="E2751" s="17">
        <f t="shared" si="212"/>
        <v>0.13099333333333335</v>
      </c>
      <c r="F2751" s="17">
        <f t="shared" si="210"/>
        <v>8.1340957920273349E-2</v>
      </c>
      <c r="G2751" s="17">
        <f t="shared" si="211"/>
        <v>328.12497765468055</v>
      </c>
      <c r="H2751" s="16">
        <f t="shared" si="214"/>
        <v>391.74497765468055</v>
      </c>
      <c r="I2751" s="46">
        <v>5.64</v>
      </c>
      <c r="J2751" s="16">
        <f t="shared" si="213"/>
        <v>386.10497765468057</v>
      </c>
    </row>
    <row r="2752" spans="2:10">
      <c r="B2752" s="15">
        <v>26.42</v>
      </c>
      <c r="C2752" s="16">
        <v>62.95</v>
      </c>
      <c r="D2752" s="15">
        <v>78.625</v>
      </c>
      <c r="E2752" s="17">
        <f t="shared" si="212"/>
        <v>0.13104166666666667</v>
      </c>
      <c r="F2752" s="17">
        <f t="shared" si="210"/>
        <v>8.1345482279476786E-2</v>
      </c>
      <c r="G2752" s="17">
        <f t="shared" si="211"/>
        <v>324.78755131390602</v>
      </c>
      <c r="H2752" s="16">
        <f t="shared" si="214"/>
        <v>387.73755131390601</v>
      </c>
      <c r="I2752" s="46">
        <v>5.58</v>
      </c>
      <c r="J2752" s="16">
        <f t="shared" si="213"/>
        <v>382.15755131390603</v>
      </c>
    </row>
    <row r="2753" spans="2:10">
      <c r="B2753" s="15">
        <v>26.38</v>
      </c>
      <c r="C2753" s="16">
        <v>63.04</v>
      </c>
      <c r="D2753" s="15">
        <v>78.647000000000006</v>
      </c>
      <c r="E2753" s="17">
        <f t="shared" si="212"/>
        <v>0.13107833333333335</v>
      </c>
      <c r="F2753" s="17">
        <f t="shared" si="210"/>
        <v>8.1348914887729065E-2</v>
      </c>
      <c r="G2753" s="17">
        <f t="shared" si="211"/>
        <v>324.28213746191278</v>
      </c>
      <c r="H2753" s="16">
        <f t="shared" si="214"/>
        <v>387.3221374619128</v>
      </c>
      <c r="I2753" s="46">
        <v>5.64</v>
      </c>
      <c r="J2753" s="16">
        <f t="shared" si="213"/>
        <v>381.68213746191276</v>
      </c>
    </row>
    <row r="2754" spans="2:10">
      <c r="B2754" s="15">
        <v>26.23</v>
      </c>
      <c r="C2754" s="16">
        <v>63.14</v>
      </c>
      <c r="D2754" s="15">
        <v>78.688999999999993</v>
      </c>
      <c r="E2754" s="17">
        <f t="shared" si="212"/>
        <v>0.13114833333333334</v>
      </c>
      <c r="F2754" s="17">
        <f t="shared" si="210"/>
        <v>8.1355468853452559E-2</v>
      </c>
      <c r="G2754" s="17">
        <f t="shared" si="211"/>
        <v>322.41225291502764</v>
      </c>
      <c r="H2754" s="16">
        <f t="shared" si="214"/>
        <v>385.55225291502762</v>
      </c>
      <c r="I2754" s="46">
        <v>5.64</v>
      </c>
      <c r="J2754" s="16">
        <f t="shared" si="213"/>
        <v>379.91225291502764</v>
      </c>
    </row>
    <row r="2755" spans="2:10">
      <c r="B2755" s="15">
        <v>26.36</v>
      </c>
      <c r="C2755" s="16">
        <v>63.28</v>
      </c>
      <c r="D2755" s="15">
        <v>78.712000000000003</v>
      </c>
      <c r="E2755" s="17">
        <f t="shared" si="212"/>
        <v>0.13118666666666667</v>
      </c>
      <c r="F2755" s="17">
        <f t="shared" si="210"/>
        <v>8.1359058377446267E-2</v>
      </c>
      <c r="G2755" s="17">
        <f t="shared" si="211"/>
        <v>323.99588350333363</v>
      </c>
      <c r="H2755" s="16">
        <f t="shared" si="214"/>
        <v>387.2758835033336</v>
      </c>
      <c r="I2755" s="46">
        <v>5.64</v>
      </c>
      <c r="J2755" s="16">
        <f t="shared" si="213"/>
        <v>381.63588350333362</v>
      </c>
    </row>
    <row r="2756" spans="2:10">
      <c r="B2756" s="15">
        <v>26.54</v>
      </c>
      <c r="C2756" s="16">
        <v>63.38</v>
      </c>
      <c r="D2756" s="15">
        <v>78.738</v>
      </c>
      <c r="E2756" s="17">
        <f t="shared" si="212"/>
        <v>0.13123000000000001</v>
      </c>
      <c r="F2756" s="17">
        <f t="shared" si="210"/>
        <v>8.1363116481658379E-2</v>
      </c>
      <c r="G2756" s="17">
        <f t="shared" si="211"/>
        <v>326.19202837421903</v>
      </c>
      <c r="H2756" s="16">
        <f t="shared" si="214"/>
        <v>389.57202837421903</v>
      </c>
      <c r="I2756" s="46">
        <v>5.64</v>
      </c>
      <c r="J2756" s="16">
        <f t="shared" si="213"/>
        <v>383.93202837421904</v>
      </c>
    </row>
    <row r="2757" spans="2:10">
      <c r="B2757" s="15">
        <v>26.67</v>
      </c>
      <c r="C2757" s="16">
        <v>63.47</v>
      </c>
      <c r="D2757" s="15">
        <v>78.763999999999996</v>
      </c>
      <c r="E2757" s="17">
        <f t="shared" si="212"/>
        <v>0.13127333333333335</v>
      </c>
      <c r="F2757" s="17">
        <f t="shared" si="210"/>
        <v>8.1367174990718619E-2</v>
      </c>
      <c r="G2757" s="17">
        <f t="shared" si="211"/>
        <v>327.77345413604678</v>
      </c>
      <c r="H2757" s="16">
        <f t="shared" si="214"/>
        <v>391.24345413604681</v>
      </c>
      <c r="I2757" s="46">
        <v>5.64</v>
      </c>
      <c r="J2757" s="16">
        <f t="shared" si="213"/>
        <v>385.60345413604676</v>
      </c>
    </row>
    <row r="2758" spans="2:10">
      <c r="B2758" s="15">
        <v>26.73</v>
      </c>
      <c r="C2758" s="16">
        <v>63.66</v>
      </c>
      <c r="D2758" s="15">
        <v>78.789000000000001</v>
      </c>
      <c r="E2758" s="17">
        <f t="shared" si="212"/>
        <v>0.13131500000000002</v>
      </c>
      <c r="F2758" s="17">
        <f t="shared" si="210"/>
        <v>8.1371077785123896E-2</v>
      </c>
      <c r="G2758" s="17">
        <f t="shared" si="211"/>
        <v>328.49509589372462</v>
      </c>
      <c r="H2758" s="16">
        <f t="shared" si="214"/>
        <v>392.15509589372459</v>
      </c>
      <c r="I2758" s="46">
        <v>5.64</v>
      </c>
      <c r="J2758" s="16">
        <f t="shared" si="213"/>
        <v>386.51509589372461</v>
      </c>
    </row>
    <row r="2759" spans="2:10">
      <c r="B2759" s="15">
        <v>26.54</v>
      </c>
      <c r="C2759" s="16">
        <v>62.51</v>
      </c>
      <c r="D2759" s="15">
        <v>78.819000000000003</v>
      </c>
      <c r="E2759" s="17">
        <f t="shared" si="212"/>
        <v>0.13136500000000001</v>
      </c>
      <c r="F2759" s="17">
        <f t="shared" si="210"/>
        <v>8.1375761632642415E-2</v>
      </c>
      <c r="G2759" s="17">
        <f t="shared" si="211"/>
        <v>326.14134070794319</v>
      </c>
      <c r="H2759" s="16">
        <f t="shared" si="214"/>
        <v>388.65134070794318</v>
      </c>
      <c r="I2759" s="46">
        <v>5.53</v>
      </c>
      <c r="J2759" s="16">
        <f t="shared" si="213"/>
        <v>383.1213407079432</v>
      </c>
    </row>
    <row r="2760" spans="2:10">
      <c r="B2760" s="15">
        <v>26.66</v>
      </c>
      <c r="C2760" s="16">
        <v>62.75</v>
      </c>
      <c r="D2760" s="15">
        <v>78.841999999999999</v>
      </c>
      <c r="E2760" s="17">
        <f t="shared" si="212"/>
        <v>0.13140333333333334</v>
      </c>
      <c r="F2760" s="17">
        <f t="shared" ref="F2760:F2823" si="215">$C$4/(1-E2760)</f>
        <v>8.1379352947594033E-2</v>
      </c>
      <c r="G2760" s="17">
        <f t="shared" si="211"/>
        <v>327.60152341304894</v>
      </c>
      <c r="H2760" s="16">
        <f t="shared" si="214"/>
        <v>390.35152341304894</v>
      </c>
      <c r="I2760" s="46">
        <v>5.58</v>
      </c>
      <c r="J2760" s="16">
        <f t="shared" si="213"/>
        <v>384.77152341304895</v>
      </c>
    </row>
    <row r="2761" spans="2:10">
      <c r="B2761" s="15">
        <v>26.52</v>
      </c>
      <c r="C2761" s="16">
        <v>61.7</v>
      </c>
      <c r="D2761" s="15">
        <v>78.867999999999995</v>
      </c>
      <c r="E2761" s="17">
        <f t="shared" si="212"/>
        <v>0.13144666666666666</v>
      </c>
      <c r="F2761" s="17">
        <f t="shared" si="215"/>
        <v>8.1383413076652769E-2</v>
      </c>
      <c r="G2761" s="17">
        <f t="shared" si="211"/>
        <v>325.86492747633417</v>
      </c>
      <c r="H2761" s="16">
        <f t="shared" si="214"/>
        <v>387.56492747633416</v>
      </c>
      <c r="I2761" s="46">
        <v>5.32</v>
      </c>
      <c r="J2761" s="16">
        <f t="shared" si="213"/>
        <v>382.24492747633417</v>
      </c>
    </row>
    <row r="2762" spans="2:10">
      <c r="B2762" s="15">
        <v>26.45</v>
      </c>
      <c r="C2762" s="16">
        <v>62.47</v>
      </c>
      <c r="D2762" s="15">
        <v>78.893000000000001</v>
      </c>
      <c r="E2762" s="17">
        <f t="shared" si="212"/>
        <v>0.13148833333333335</v>
      </c>
      <c r="F2762" s="17">
        <f t="shared" si="215"/>
        <v>8.1387317428977562E-2</v>
      </c>
      <c r="G2762" s="17">
        <f t="shared" si="211"/>
        <v>324.98921005820745</v>
      </c>
      <c r="H2762" s="16">
        <f t="shared" si="214"/>
        <v>387.45921005820742</v>
      </c>
      <c r="I2762" s="46">
        <v>5.58</v>
      </c>
      <c r="J2762" s="16">
        <f t="shared" si="213"/>
        <v>381.87921005820743</v>
      </c>
    </row>
    <row r="2763" spans="2:10">
      <c r="B2763" s="15">
        <v>26.49</v>
      </c>
      <c r="C2763" s="16">
        <v>62.56</v>
      </c>
      <c r="D2763" s="15">
        <v>78.918999999999997</v>
      </c>
      <c r="E2763" s="17">
        <f t="shared" si="212"/>
        <v>0.13153166666666669</v>
      </c>
      <c r="F2763" s="17">
        <f t="shared" si="215"/>
        <v>8.1391378352813112E-2</v>
      </c>
      <c r="G2763" s="17">
        <f t="shared" si="211"/>
        <v>325.46444766142025</v>
      </c>
      <c r="H2763" s="16">
        <f t="shared" si="214"/>
        <v>388.02444766142025</v>
      </c>
      <c r="I2763" s="46">
        <v>5.58</v>
      </c>
      <c r="J2763" s="16">
        <f t="shared" si="213"/>
        <v>382.44444766142027</v>
      </c>
    </row>
    <row r="2764" spans="2:10">
      <c r="B2764" s="15">
        <v>26.6</v>
      </c>
      <c r="C2764" s="16">
        <v>62.71</v>
      </c>
      <c r="D2764" s="15">
        <v>78.944000000000003</v>
      </c>
      <c r="E2764" s="17">
        <f t="shared" si="212"/>
        <v>0.13157333333333335</v>
      </c>
      <c r="F2764" s="17">
        <f t="shared" si="215"/>
        <v>8.1395283469458582E-2</v>
      </c>
      <c r="G2764" s="17">
        <f t="shared" si="211"/>
        <v>326.80026244986226</v>
      </c>
      <c r="H2764" s="16">
        <f t="shared" si="214"/>
        <v>389.51026244986224</v>
      </c>
      <c r="I2764" s="46">
        <v>5.64</v>
      </c>
      <c r="J2764" s="16">
        <f t="shared" si="213"/>
        <v>383.87026244986225</v>
      </c>
    </row>
    <row r="2765" spans="2:10">
      <c r="B2765" s="15">
        <v>26.72</v>
      </c>
      <c r="C2765" s="16">
        <v>62.23</v>
      </c>
      <c r="D2765" s="15">
        <v>78.972999999999999</v>
      </c>
      <c r="E2765" s="17">
        <f t="shared" si="212"/>
        <v>0.13162166666666666</v>
      </c>
      <c r="F2765" s="17">
        <f t="shared" si="215"/>
        <v>8.1399813874256433E-2</v>
      </c>
      <c r="G2765" s="17">
        <f t="shared" si="211"/>
        <v>328.25627883223558</v>
      </c>
      <c r="H2765" s="16">
        <f t="shared" si="214"/>
        <v>390.4862788322356</v>
      </c>
      <c r="I2765" s="46">
        <v>5.64</v>
      </c>
      <c r="J2765" s="16">
        <f t="shared" si="213"/>
        <v>384.84627883223556</v>
      </c>
    </row>
    <row r="2766" spans="2:10">
      <c r="B2766" s="15">
        <v>26.65</v>
      </c>
      <c r="C2766" s="16">
        <v>62.32</v>
      </c>
      <c r="D2766" s="15">
        <v>79</v>
      </c>
      <c r="E2766" s="17">
        <f t="shared" si="212"/>
        <v>0.13166666666666668</v>
      </c>
      <c r="F2766" s="17">
        <f t="shared" si="215"/>
        <v>8.1404032290714412E-2</v>
      </c>
      <c r="G2766" s="17">
        <f t="shared" si="211"/>
        <v>327.37936008901994</v>
      </c>
      <c r="H2766" s="16">
        <f t="shared" si="214"/>
        <v>389.69936008901993</v>
      </c>
      <c r="I2766" s="46">
        <v>5.58</v>
      </c>
      <c r="J2766" s="16">
        <f t="shared" si="213"/>
        <v>384.11936008901995</v>
      </c>
    </row>
    <row r="2767" spans="2:10">
      <c r="B2767" s="15">
        <v>26.5</v>
      </c>
      <c r="C2767" s="16">
        <v>62.47</v>
      </c>
      <c r="D2767" s="15">
        <v>79.019000000000005</v>
      </c>
      <c r="E2767" s="17">
        <f t="shared" si="212"/>
        <v>0.13169833333333336</v>
      </c>
      <c r="F2767" s="17">
        <f t="shared" si="215"/>
        <v>8.1407001068104612E-2</v>
      </c>
      <c r="G2767" s="17">
        <f t="shared" si="211"/>
        <v>325.52482774583797</v>
      </c>
      <c r="H2767" s="16">
        <f t="shared" si="214"/>
        <v>387.99482774583794</v>
      </c>
      <c r="I2767" s="46">
        <v>5.64</v>
      </c>
      <c r="J2767" s="16">
        <f t="shared" si="213"/>
        <v>382.35482774583795</v>
      </c>
    </row>
    <row r="2768" spans="2:10">
      <c r="B2768" s="15">
        <v>26.71</v>
      </c>
      <c r="C2768" s="16">
        <v>62.61</v>
      </c>
      <c r="D2768" s="15">
        <v>79.058999999999997</v>
      </c>
      <c r="E2768" s="17">
        <f t="shared" si="212"/>
        <v>0.13176500000000002</v>
      </c>
      <c r="F2768" s="17">
        <f t="shared" si="215"/>
        <v>8.1413251833628394E-2</v>
      </c>
      <c r="G2768" s="17">
        <f t="shared" si="211"/>
        <v>328.07926717609899</v>
      </c>
      <c r="H2768" s="16">
        <f t="shared" si="214"/>
        <v>390.68926717609901</v>
      </c>
      <c r="I2768" s="46">
        <v>5.53</v>
      </c>
      <c r="J2768" s="16">
        <f t="shared" si="213"/>
        <v>385.15926717609898</v>
      </c>
    </row>
    <row r="2769" spans="2:10">
      <c r="B2769" s="15">
        <v>26.66</v>
      </c>
      <c r="C2769" s="16">
        <v>62.47</v>
      </c>
      <c r="D2769" s="15">
        <v>79.087999999999994</v>
      </c>
      <c r="E2769" s="17">
        <f t="shared" si="212"/>
        <v>0.13181333333333334</v>
      </c>
      <c r="F2769" s="17">
        <f t="shared" si="215"/>
        <v>8.1417784238915991E-2</v>
      </c>
      <c r="G2769" s="17">
        <f t="shared" ref="G2769:G2832" si="216">B2769/F2769</f>
        <v>327.44688705563027</v>
      </c>
      <c r="H2769" s="16">
        <f t="shared" si="214"/>
        <v>389.91688705563024</v>
      </c>
      <c r="I2769" s="46">
        <v>5.48</v>
      </c>
      <c r="J2769" s="16">
        <f t="shared" si="213"/>
        <v>384.43688705563028</v>
      </c>
    </row>
    <row r="2770" spans="2:10">
      <c r="B2770" s="15">
        <v>26.4</v>
      </c>
      <c r="C2770" s="16">
        <v>62.23</v>
      </c>
      <c r="D2770" s="15">
        <v>79.135999999999996</v>
      </c>
      <c r="E2770" s="17">
        <f t="shared" ref="E2770:E2833" si="217">(D2770*10^-3)/($C$3)</f>
        <v>0.13189333333333333</v>
      </c>
      <c r="F2770" s="17">
        <f t="shared" si="215"/>
        <v>8.1425287260133566E-2</v>
      </c>
      <c r="G2770" s="17">
        <f t="shared" si="216"/>
        <v>324.22360286747971</v>
      </c>
      <c r="H2770" s="16">
        <f t="shared" si="214"/>
        <v>386.45360286747973</v>
      </c>
      <c r="I2770" s="46">
        <v>5.58</v>
      </c>
      <c r="J2770" s="16">
        <f t="shared" ref="J2770:J2833" si="218">C2770-I2770+G2770</f>
        <v>380.87360286747969</v>
      </c>
    </row>
    <row r="2771" spans="2:10">
      <c r="B2771" s="15">
        <v>26.18</v>
      </c>
      <c r="C2771" s="16">
        <v>62.37</v>
      </c>
      <c r="D2771" s="15">
        <v>79.158000000000001</v>
      </c>
      <c r="E2771" s="17">
        <f t="shared" si="217"/>
        <v>0.13193000000000002</v>
      </c>
      <c r="F2771" s="17">
        <f t="shared" si="215"/>
        <v>8.1428726607036706E-2</v>
      </c>
      <c r="G2771" s="17">
        <f t="shared" si="216"/>
        <v>321.50815923158058</v>
      </c>
      <c r="H2771" s="16">
        <f t="shared" ref="H2771:H2834" si="219">G2771+C2771</f>
        <v>383.87815923158058</v>
      </c>
      <c r="I2771" s="46">
        <v>5.58</v>
      </c>
      <c r="J2771" s="16">
        <f t="shared" si="218"/>
        <v>378.2981592315806</v>
      </c>
    </row>
    <row r="2772" spans="2:10">
      <c r="B2772" s="15">
        <v>26.41</v>
      </c>
      <c r="C2772" s="16">
        <v>62.47</v>
      </c>
      <c r="D2772" s="15">
        <v>79.185000000000002</v>
      </c>
      <c r="E2772" s="17">
        <f t="shared" si="217"/>
        <v>0.13197500000000001</v>
      </c>
      <c r="F2772" s="17">
        <f t="shared" si="215"/>
        <v>8.1432948020817769E-2</v>
      </c>
      <c r="G2772" s="17">
        <f t="shared" si="216"/>
        <v>324.31590212414352</v>
      </c>
      <c r="H2772" s="16">
        <f t="shared" si="219"/>
        <v>386.78590212414349</v>
      </c>
      <c r="I2772" s="46">
        <v>5.53</v>
      </c>
      <c r="J2772" s="16">
        <f t="shared" si="218"/>
        <v>381.25590212414352</v>
      </c>
    </row>
    <row r="2773" spans="2:10">
      <c r="B2773" s="15">
        <v>26.51</v>
      </c>
      <c r="C2773" s="16">
        <v>62.56</v>
      </c>
      <c r="D2773" s="15">
        <v>79.210999999999999</v>
      </c>
      <c r="E2773" s="17">
        <f t="shared" si="217"/>
        <v>0.13201833333333335</v>
      </c>
      <c r="F2773" s="17">
        <f t="shared" si="215"/>
        <v>8.1437013499636529E-2</v>
      </c>
      <c r="G2773" s="17">
        <f t="shared" si="216"/>
        <v>325.52765457341241</v>
      </c>
      <c r="H2773" s="16">
        <f t="shared" si="219"/>
        <v>388.08765457341241</v>
      </c>
      <c r="I2773" s="46">
        <v>5.64</v>
      </c>
      <c r="J2773" s="16">
        <f t="shared" si="218"/>
        <v>382.44765457341242</v>
      </c>
    </row>
    <row r="2774" spans="2:10">
      <c r="B2774" s="15">
        <v>26.64</v>
      </c>
      <c r="C2774" s="16">
        <v>62.71</v>
      </c>
      <c r="D2774" s="15">
        <v>79.233999999999995</v>
      </c>
      <c r="E2774" s="17">
        <f t="shared" si="217"/>
        <v>0.13205666666666668</v>
      </c>
      <c r="F2774" s="17">
        <f t="shared" si="215"/>
        <v>8.1440610223137089E-2</v>
      </c>
      <c r="G2774" s="17">
        <f t="shared" si="216"/>
        <v>327.10953327841884</v>
      </c>
      <c r="H2774" s="16">
        <f t="shared" si="219"/>
        <v>389.81953327841882</v>
      </c>
      <c r="I2774" s="46">
        <v>5.53</v>
      </c>
      <c r="J2774" s="16">
        <f t="shared" si="218"/>
        <v>384.28953327841884</v>
      </c>
    </row>
    <row r="2775" spans="2:10">
      <c r="B2775" s="15">
        <v>26.78</v>
      </c>
      <c r="C2775" s="16">
        <v>62.85</v>
      </c>
      <c r="D2775" s="15">
        <v>79.263999999999996</v>
      </c>
      <c r="E2775" s="17">
        <f t="shared" si="217"/>
        <v>0.13210666666666668</v>
      </c>
      <c r="F2775" s="17">
        <f t="shared" si="215"/>
        <v>8.1445302079099988E-2</v>
      </c>
      <c r="G2775" s="17">
        <f t="shared" si="216"/>
        <v>328.8096343972199</v>
      </c>
      <c r="H2775" s="16">
        <f t="shared" si="219"/>
        <v>391.65963439721992</v>
      </c>
      <c r="I2775" s="46">
        <v>5.64</v>
      </c>
      <c r="J2775" s="16">
        <f t="shared" si="218"/>
        <v>386.01963439721987</v>
      </c>
    </row>
    <row r="2776" spans="2:10">
      <c r="B2776" s="15">
        <v>26.71</v>
      </c>
      <c r="C2776" s="16">
        <v>62.9</v>
      </c>
      <c r="D2776" s="15">
        <v>79.287000000000006</v>
      </c>
      <c r="E2776" s="17">
        <f t="shared" si="217"/>
        <v>0.13214500000000001</v>
      </c>
      <c r="F2776" s="17">
        <f t="shared" si="215"/>
        <v>8.1448899534795963E-2</v>
      </c>
      <c r="G2776" s="17">
        <f t="shared" si="216"/>
        <v>327.93567687908615</v>
      </c>
      <c r="H2776" s="16">
        <f t="shared" si="219"/>
        <v>390.83567687908612</v>
      </c>
      <c r="I2776" s="46">
        <v>5.64</v>
      </c>
      <c r="J2776" s="16">
        <f t="shared" si="218"/>
        <v>385.19567687908614</v>
      </c>
    </row>
    <row r="2777" spans="2:10">
      <c r="B2777" s="15">
        <v>26.8</v>
      </c>
      <c r="C2777" s="16">
        <v>63.04</v>
      </c>
      <c r="D2777" s="15">
        <v>79.313000000000002</v>
      </c>
      <c r="E2777" s="17">
        <f t="shared" si="217"/>
        <v>0.13218833333333335</v>
      </c>
      <c r="F2777" s="17">
        <f t="shared" si="215"/>
        <v>8.1452966606545218E-2</v>
      </c>
      <c r="G2777" s="17">
        <f t="shared" si="216"/>
        <v>329.0242346783532</v>
      </c>
      <c r="H2777" s="16">
        <f t="shared" si="219"/>
        <v>392.06423467835322</v>
      </c>
      <c r="I2777" s="46">
        <v>5.64</v>
      </c>
      <c r="J2777" s="16">
        <f t="shared" si="218"/>
        <v>386.42423467835317</v>
      </c>
    </row>
    <row r="2778" spans="2:10">
      <c r="B2778" s="15">
        <v>26.97</v>
      </c>
      <c r="C2778" s="16">
        <v>63.14</v>
      </c>
      <c r="D2778" s="15">
        <v>79.341999999999999</v>
      </c>
      <c r="E2778" s="17">
        <f t="shared" si="217"/>
        <v>0.13223666666666667</v>
      </c>
      <c r="F2778" s="17">
        <f t="shared" si="215"/>
        <v>8.1457503435003797E-2</v>
      </c>
      <c r="G2778" s="17">
        <f t="shared" si="216"/>
        <v>331.0928872442031</v>
      </c>
      <c r="H2778" s="16">
        <f t="shared" si="219"/>
        <v>394.23288724420308</v>
      </c>
      <c r="I2778" s="46">
        <v>5.58</v>
      </c>
      <c r="J2778" s="16">
        <f t="shared" si="218"/>
        <v>388.6528872442031</v>
      </c>
    </row>
    <row r="2779" spans="2:10">
      <c r="B2779" s="15">
        <v>27.04</v>
      </c>
      <c r="C2779" s="16">
        <v>63.33</v>
      </c>
      <c r="D2779" s="15">
        <v>79.367999999999995</v>
      </c>
      <c r="E2779" s="17">
        <f t="shared" si="217"/>
        <v>0.13228000000000001</v>
      </c>
      <c r="F2779" s="17">
        <f t="shared" si="215"/>
        <v>8.1461571366074709E-2</v>
      </c>
      <c r="G2779" s="17">
        <f t="shared" si="216"/>
        <v>331.93565440183755</v>
      </c>
      <c r="H2779" s="16">
        <f t="shared" si="219"/>
        <v>395.26565440183754</v>
      </c>
      <c r="I2779" s="46">
        <v>5.58</v>
      </c>
      <c r="J2779" s="16">
        <f t="shared" si="218"/>
        <v>389.68565440183755</v>
      </c>
    </row>
    <row r="2780" spans="2:10">
      <c r="B2780" s="15">
        <v>27</v>
      </c>
      <c r="C2780" s="16">
        <v>63.38</v>
      </c>
      <c r="D2780" s="15">
        <v>79.394000000000005</v>
      </c>
      <c r="E2780" s="17">
        <f t="shared" si="217"/>
        <v>0.13232333333333335</v>
      </c>
      <c r="F2780" s="17">
        <f t="shared" si="215"/>
        <v>8.1465639703465209E-2</v>
      </c>
      <c r="G2780" s="17">
        <f t="shared" si="216"/>
        <v>331.42807321319708</v>
      </c>
      <c r="H2780" s="16">
        <f t="shared" si="219"/>
        <v>394.80807321319708</v>
      </c>
      <c r="I2780" s="46">
        <v>5.64</v>
      </c>
      <c r="J2780" s="16">
        <f t="shared" si="218"/>
        <v>389.16807321319709</v>
      </c>
    </row>
    <row r="2781" spans="2:10">
      <c r="B2781" s="15">
        <v>27.12</v>
      </c>
      <c r="C2781" s="16">
        <v>63.52</v>
      </c>
      <c r="D2781" s="15">
        <v>79.42</v>
      </c>
      <c r="E2781" s="17">
        <f t="shared" si="217"/>
        <v>0.13236666666666669</v>
      </c>
      <c r="F2781" s="17">
        <f t="shared" si="215"/>
        <v>8.146970844723618E-2</v>
      </c>
      <c r="G2781" s="17">
        <f t="shared" si="216"/>
        <v>332.88446119288932</v>
      </c>
      <c r="H2781" s="16">
        <f t="shared" si="219"/>
        <v>396.4044611928893</v>
      </c>
      <c r="I2781" s="46">
        <v>5.64</v>
      </c>
      <c r="J2781" s="16">
        <f t="shared" si="218"/>
        <v>390.76446119288931</v>
      </c>
    </row>
    <row r="2782" spans="2:10">
      <c r="B2782" s="15">
        <v>27.15</v>
      </c>
      <c r="C2782" s="16">
        <v>63.66</v>
      </c>
      <c r="D2782" s="15">
        <v>79.445999999999998</v>
      </c>
      <c r="E2782" s="17">
        <f t="shared" si="217"/>
        <v>0.13241</v>
      </c>
      <c r="F2782" s="17">
        <f t="shared" si="215"/>
        <v>8.1473777597448505E-2</v>
      </c>
      <c r="G2782" s="17">
        <f t="shared" si="216"/>
        <v>333.23605214606187</v>
      </c>
      <c r="H2782" s="16">
        <f t="shared" si="219"/>
        <v>396.89605214606183</v>
      </c>
      <c r="I2782" s="46">
        <v>5.64</v>
      </c>
      <c r="J2782" s="16">
        <f t="shared" si="218"/>
        <v>391.25605214606185</v>
      </c>
    </row>
    <row r="2783" spans="2:10">
      <c r="B2783" s="15">
        <v>26.9</v>
      </c>
      <c r="C2783" s="16">
        <v>62.95</v>
      </c>
      <c r="D2783" s="15">
        <v>79.472999999999999</v>
      </c>
      <c r="E2783" s="17">
        <f t="shared" si="217"/>
        <v>0.13245500000000002</v>
      </c>
      <c r="F2783" s="17">
        <f t="shared" si="215"/>
        <v>8.1478003683694039E-2</v>
      </c>
      <c r="G2783" s="17">
        <f t="shared" si="216"/>
        <v>330.15045513913861</v>
      </c>
      <c r="H2783" s="16">
        <f t="shared" si="219"/>
        <v>393.1004551391386</v>
      </c>
      <c r="I2783" s="46">
        <v>5.58</v>
      </c>
      <c r="J2783" s="16">
        <f t="shared" si="218"/>
        <v>387.52045513913862</v>
      </c>
    </row>
    <row r="2784" spans="2:10">
      <c r="B2784" s="15">
        <v>26.99</v>
      </c>
      <c r="C2784" s="16">
        <v>63.09</v>
      </c>
      <c r="D2784" s="15">
        <v>79.498000000000005</v>
      </c>
      <c r="E2784" s="17">
        <f t="shared" si="217"/>
        <v>0.13249666666666671</v>
      </c>
      <c r="F2784" s="17">
        <f t="shared" si="215"/>
        <v>8.1481917117440877E-2</v>
      </c>
      <c r="G2784" s="17">
        <f t="shared" si="216"/>
        <v>331.23913814029419</v>
      </c>
      <c r="H2784" s="16">
        <f t="shared" si="219"/>
        <v>394.32913814029416</v>
      </c>
      <c r="I2784" s="46">
        <v>5.64</v>
      </c>
      <c r="J2784" s="16">
        <f t="shared" si="218"/>
        <v>388.68913814029418</v>
      </c>
    </row>
    <row r="2785" spans="2:10">
      <c r="B2785" s="15">
        <v>27</v>
      </c>
      <c r="C2785" s="16">
        <v>63.14</v>
      </c>
      <c r="D2785" s="15">
        <v>79.522000000000006</v>
      </c>
      <c r="E2785" s="17">
        <f t="shared" si="217"/>
        <v>0.13253666666666669</v>
      </c>
      <c r="F2785" s="17">
        <f t="shared" si="215"/>
        <v>8.1485674367527947E-2</v>
      </c>
      <c r="G2785" s="17">
        <f t="shared" si="216"/>
        <v>331.34658588233401</v>
      </c>
      <c r="H2785" s="16">
        <f t="shared" si="219"/>
        <v>394.486585882334</v>
      </c>
      <c r="I2785" s="46">
        <v>5.58</v>
      </c>
      <c r="J2785" s="16">
        <f t="shared" si="218"/>
        <v>388.90658588233401</v>
      </c>
    </row>
    <row r="2786" spans="2:10">
      <c r="B2786" s="15">
        <v>26.95</v>
      </c>
      <c r="C2786" s="16">
        <v>63.28</v>
      </c>
      <c r="D2786" s="15">
        <v>79.552000000000007</v>
      </c>
      <c r="E2786" s="17">
        <f t="shared" si="217"/>
        <v>0.13258666666666669</v>
      </c>
      <c r="F2786" s="17">
        <f t="shared" si="215"/>
        <v>8.149037141743691E-2</v>
      </c>
      <c r="G2786" s="17">
        <f t="shared" si="216"/>
        <v>330.71391786825711</v>
      </c>
      <c r="H2786" s="16">
        <f t="shared" si="219"/>
        <v>393.99391786825709</v>
      </c>
      <c r="I2786" s="46">
        <v>5.58</v>
      </c>
      <c r="J2786" s="16">
        <f t="shared" si="218"/>
        <v>388.4139178682571</v>
      </c>
    </row>
    <row r="2787" spans="2:10">
      <c r="B2787" s="15">
        <v>26.97</v>
      </c>
      <c r="C2787" s="16">
        <v>63.43</v>
      </c>
      <c r="D2787" s="15">
        <v>79.575000000000003</v>
      </c>
      <c r="E2787" s="17">
        <f t="shared" si="217"/>
        <v>0.13262500000000002</v>
      </c>
      <c r="F2787" s="17">
        <f t="shared" si="215"/>
        <v>8.1493972855766358E-2</v>
      </c>
      <c r="G2787" s="17">
        <f t="shared" si="216"/>
        <v>330.94471965102696</v>
      </c>
      <c r="H2787" s="16">
        <f t="shared" si="219"/>
        <v>394.37471965102696</v>
      </c>
      <c r="I2787" s="46">
        <v>5.58</v>
      </c>
      <c r="J2787" s="16">
        <f t="shared" si="218"/>
        <v>388.79471965102698</v>
      </c>
    </row>
    <row r="2788" spans="2:10">
      <c r="B2788" s="15">
        <v>27.06</v>
      </c>
      <c r="C2788" s="16">
        <v>63.57</v>
      </c>
      <c r="D2788" s="15">
        <v>79.602000000000004</v>
      </c>
      <c r="E2788" s="17">
        <f t="shared" si="217"/>
        <v>0.13267000000000001</v>
      </c>
      <c r="F2788" s="17">
        <f t="shared" si="215"/>
        <v>8.1498201037402546E-2</v>
      </c>
      <c r="G2788" s="17">
        <f t="shared" si="216"/>
        <v>332.03186887010133</v>
      </c>
      <c r="H2788" s="16">
        <f t="shared" si="219"/>
        <v>395.60186887010133</v>
      </c>
      <c r="I2788" s="46">
        <v>5.64</v>
      </c>
      <c r="J2788" s="16">
        <f t="shared" si="218"/>
        <v>389.96186887010134</v>
      </c>
    </row>
    <row r="2789" spans="2:10">
      <c r="B2789" s="15">
        <v>26.85</v>
      </c>
      <c r="C2789" s="16">
        <v>62.08</v>
      </c>
      <c r="D2789" s="15">
        <v>79.629000000000005</v>
      </c>
      <c r="E2789" s="17">
        <f t="shared" si="217"/>
        <v>0.13271500000000003</v>
      </c>
      <c r="F2789" s="17">
        <f t="shared" si="215"/>
        <v>8.1502429657806089E-2</v>
      </c>
      <c r="G2789" s="17">
        <f t="shared" si="216"/>
        <v>329.43803163576462</v>
      </c>
      <c r="H2789" s="16">
        <f t="shared" si="219"/>
        <v>391.5180316357646</v>
      </c>
      <c r="I2789" s="46">
        <v>4.84</v>
      </c>
      <c r="J2789" s="16">
        <f t="shared" si="218"/>
        <v>386.67803163576463</v>
      </c>
    </row>
    <row r="2790" spans="2:10">
      <c r="B2790" s="15">
        <v>26.78</v>
      </c>
      <c r="C2790" s="16">
        <v>62.56</v>
      </c>
      <c r="D2790" s="15">
        <v>79.656000000000006</v>
      </c>
      <c r="E2790" s="17">
        <f t="shared" si="217"/>
        <v>0.13276000000000002</v>
      </c>
      <c r="F2790" s="17">
        <f t="shared" si="215"/>
        <v>8.150665871704528E-2</v>
      </c>
      <c r="G2790" s="17">
        <f t="shared" si="216"/>
        <v>328.56211285716176</v>
      </c>
      <c r="H2790" s="16">
        <f t="shared" si="219"/>
        <v>391.12211285716177</v>
      </c>
      <c r="I2790" s="46">
        <v>5.53</v>
      </c>
      <c r="J2790" s="16">
        <f t="shared" si="218"/>
        <v>385.59211285716174</v>
      </c>
    </row>
    <row r="2791" spans="2:10">
      <c r="B2791" s="15">
        <v>26.72</v>
      </c>
      <c r="C2791" s="16">
        <v>62.71</v>
      </c>
      <c r="D2791" s="15">
        <v>79.683999999999997</v>
      </c>
      <c r="E2791" s="17">
        <f t="shared" si="217"/>
        <v>0.13280666666666668</v>
      </c>
      <c r="F2791" s="17">
        <f t="shared" si="215"/>
        <v>8.1511044871697608E-2</v>
      </c>
      <c r="G2791" s="17">
        <f t="shared" si="216"/>
        <v>327.80833618387044</v>
      </c>
      <c r="H2791" s="16">
        <f t="shared" si="219"/>
        <v>390.51833618387042</v>
      </c>
      <c r="I2791" s="46">
        <v>5.58</v>
      </c>
      <c r="J2791" s="16">
        <f t="shared" si="218"/>
        <v>384.93833618387043</v>
      </c>
    </row>
    <row r="2792" spans="2:10">
      <c r="B2792" s="15">
        <v>26.71</v>
      </c>
      <c r="C2792" s="16">
        <v>62.37</v>
      </c>
      <c r="D2792" s="15">
        <v>79.706999999999994</v>
      </c>
      <c r="E2792" s="17">
        <f t="shared" si="217"/>
        <v>0.13284500000000002</v>
      </c>
      <c r="F2792" s="17">
        <f t="shared" si="215"/>
        <v>8.151464813761132E-2</v>
      </c>
      <c r="G2792" s="17">
        <f t="shared" si="216"/>
        <v>327.6711684372205</v>
      </c>
      <c r="H2792" s="16">
        <f t="shared" si="219"/>
        <v>390.04116843722051</v>
      </c>
      <c r="I2792" s="46">
        <v>5.58</v>
      </c>
      <c r="J2792" s="16">
        <f t="shared" si="218"/>
        <v>384.46116843722052</v>
      </c>
    </row>
    <row r="2793" spans="2:10">
      <c r="B2793" s="15">
        <v>26.83</v>
      </c>
      <c r="C2793" s="16">
        <v>62.47</v>
      </c>
      <c r="D2793" s="15">
        <v>79.733000000000004</v>
      </c>
      <c r="E2793" s="17">
        <f t="shared" si="217"/>
        <v>0.13288833333333336</v>
      </c>
      <c r="F2793" s="17">
        <f t="shared" si="215"/>
        <v>8.1518721778360365E-2</v>
      </c>
      <c r="G2793" s="17">
        <f t="shared" si="216"/>
        <v>329.12684859003986</v>
      </c>
      <c r="H2793" s="16">
        <f t="shared" si="219"/>
        <v>391.59684859003983</v>
      </c>
      <c r="I2793" s="46">
        <v>5.64</v>
      </c>
      <c r="J2793" s="16">
        <f t="shared" si="218"/>
        <v>385.95684859003984</v>
      </c>
    </row>
    <row r="2794" spans="2:10">
      <c r="B2794" s="15">
        <v>26.87</v>
      </c>
      <c r="C2794" s="16">
        <v>62.66</v>
      </c>
      <c r="D2794" s="15">
        <v>79.760000000000005</v>
      </c>
      <c r="E2794" s="17">
        <f t="shared" si="217"/>
        <v>0.13293333333333335</v>
      </c>
      <c r="F2794" s="17">
        <f t="shared" si="215"/>
        <v>8.1522952528567991E-2</v>
      </c>
      <c r="G2794" s="17">
        <f t="shared" si="216"/>
        <v>329.60042744506808</v>
      </c>
      <c r="H2794" s="16">
        <f t="shared" si="219"/>
        <v>392.2604274450681</v>
      </c>
      <c r="I2794" s="46">
        <v>5.58</v>
      </c>
      <c r="J2794" s="16">
        <f t="shared" si="218"/>
        <v>386.68042744506806</v>
      </c>
    </row>
    <row r="2795" spans="2:10">
      <c r="B2795" s="15">
        <v>26.93</v>
      </c>
      <c r="C2795" s="16">
        <v>63.19</v>
      </c>
      <c r="D2795" s="15">
        <v>79.787999999999997</v>
      </c>
      <c r="E2795" s="17">
        <f t="shared" si="217"/>
        <v>0.13298000000000001</v>
      </c>
      <c r="F2795" s="17">
        <f t="shared" si="215"/>
        <v>8.152734043709528E-2</v>
      </c>
      <c r="G2795" s="17">
        <f t="shared" si="216"/>
        <v>330.31863735060267</v>
      </c>
      <c r="H2795" s="16">
        <f t="shared" si="219"/>
        <v>393.50863735060267</v>
      </c>
      <c r="I2795" s="46">
        <v>5.8</v>
      </c>
      <c r="J2795" s="16">
        <f t="shared" si="218"/>
        <v>387.70863735060266</v>
      </c>
    </row>
    <row r="2796" spans="2:10">
      <c r="B2796" s="15">
        <v>26.9</v>
      </c>
      <c r="C2796" s="16">
        <v>62.28</v>
      </c>
      <c r="D2796" s="15">
        <v>79.813000000000002</v>
      </c>
      <c r="E2796" s="17">
        <f t="shared" si="217"/>
        <v>0.13302166666666668</v>
      </c>
      <c r="F2796" s="17">
        <f t="shared" si="215"/>
        <v>8.1531258611734256E-2</v>
      </c>
      <c r="G2796" s="17">
        <f t="shared" si="216"/>
        <v>329.93480608587663</v>
      </c>
      <c r="H2796" s="16">
        <f t="shared" si="219"/>
        <v>392.2148060858766</v>
      </c>
      <c r="I2796" s="46">
        <v>5.53</v>
      </c>
      <c r="J2796" s="16">
        <f t="shared" si="218"/>
        <v>386.68480608587663</v>
      </c>
    </row>
    <row r="2797" spans="2:10">
      <c r="B2797" s="15">
        <v>26.9</v>
      </c>
      <c r="C2797" s="16">
        <v>62.47</v>
      </c>
      <c r="D2797" s="15">
        <v>79.838999999999999</v>
      </c>
      <c r="E2797" s="17">
        <f t="shared" si="217"/>
        <v>0.13306500000000002</v>
      </c>
      <c r="F2797" s="17">
        <f t="shared" si="215"/>
        <v>8.1535333912888905E-2</v>
      </c>
      <c r="G2797" s="17">
        <f t="shared" si="216"/>
        <v>329.91831527592132</v>
      </c>
      <c r="H2797" s="16">
        <f t="shared" si="219"/>
        <v>392.38831527592129</v>
      </c>
      <c r="I2797" s="46">
        <v>5.58</v>
      </c>
      <c r="J2797" s="16">
        <f t="shared" si="218"/>
        <v>386.8083152759213</v>
      </c>
    </row>
    <row r="2798" spans="2:10">
      <c r="B2798" s="15">
        <v>26.8</v>
      </c>
      <c r="C2798" s="16">
        <v>62.56</v>
      </c>
      <c r="D2798" s="15">
        <v>79.864999999999995</v>
      </c>
      <c r="E2798" s="17">
        <f t="shared" si="217"/>
        <v>0.13310833333333333</v>
      </c>
      <c r="F2798" s="17">
        <f t="shared" si="215"/>
        <v>8.1539409621467912E-2</v>
      </c>
      <c r="G2798" s="17">
        <f t="shared" si="216"/>
        <v>328.67542363151995</v>
      </c>
      <c r="H2798" s="16">
        <f t="shared" si="219"/>
        <v>391.23542363151995</v>
      </c>
      <c r="I2798" s="46">
        <v>5.53</v>
      </c>
      <c r="J2798" s="16">
        <f t="shared" si="218"/>
        <v>385.70542363151992</v>
      </c>
    </row>
    <row r="2799" spans="2:10">
      <c r="B2799" s="15">
        <v>26.95</v>
      </c>
      <c r="C2799" s="16">
        <v>62.71</v>
      </c>
      <c r="D2799" s="15">
        <v>79.903000000000006</v>
      </c>
      <c r="E2799" s="17">
        <f t="shared" si="217"/>
        <v>0.13317166666666669</v>
      </c>
      <c r="F2799" s="17">
        <f t="shared" si="215"/>
        <v>8.1545367159322604E-2</v>
      </c>
      <c r="G2799" s="17">
        <f t="shared" si="216"/>
        <v>330.49087813100812</v>
      </c>
      <c r="H2799" s="16">
        <f t="shared" si="219"/>
        <v>393.2008781310081</v>
      </c>
      <c r="I2799" s="46">
        <v>5.53</v>
      </c>
      <c r="J2799" s="16">
        <f t="shared" si="218"/>
        <v>387.67087813100812</v>
      </c>
    </row>
    <row r="2800" spans="2:10">
      <c r="B2800" s="15">
        <v>26.76</v>
      </c>
      <c r="C2800" s="16">
        <v>62.47</v>
      </c>
      <c r="D2800" s="15">
        <v>79.966999999999999</v>
      </c>
      <c r="E2800" s="17">
        <f t="shared" si="217"/>
        <v>0.13327833333333333</v>
      </c>
      <c r="F2800" s="17">
        <f t="shared" si="215"/>
        <v>8.1555402875321786E-2</v>
      </c>
      <c r="G2800" s="17">
        <f t="shared" si="216"/>
        <v>328.120505282887</v>
      </c>
      <c r="H2800" s="16">
        <f t="shared" si="219"/>
        <v>390.59050528288697</v>
      </c>
      <c r="I2800" s="46">
        <v>5.58</v>
      </c>
      <c r="J2800" s="16">
        <f t="shared" si="218"/>
        <v>385.01050528288698</v>
      </c>
    </row>
    <row r="2801" spans="2:10">
      <c r="B2801" s="15">
        <v>26.33</v>
      </c>
      <c r="C2801" s="16">
        <v>62.61</v>
      </c>
      <c r="D2801" s="15">
        <v>80.045000000000002</v>
      </c>
      <c r="E2801" s="17">
        <f t="shared" si="217"/>
        <v>0.13340833333333335</v>
      </c>
      <c r="F2801" s="17">
        <f t="shared" si="215"/>
        <v>8.156763724449656E-2</v>
      </c>
      <c r="G2801" s="17">
        <f t="shared" si="216"/>
        <v>322.79959171891431</v>
      </c>
      <c r="H2801" s="16">
        <f t="shared" si="219"/>
        <v>385.40959171891433</v>
      </c>
      <c r="I2801" s="46">
        <v>5.53</v>
      </c>
      <c r="J2801" s="16">
        <f t="shared" si="218"/>
        <v>379.8795917189143</v>
      </c>
    </row>
    <row r="2802" spans="2:10">
      <c r="B2802" s="15">
        <v>26.49</v>
      </c>
      <c r="C2802" s="16">
        <v>62.71</v>
      </c>
      <c r="D2802" s="15">
        <v>80.093000000000004</v>
      </c>
      <c r="E2802" s="17">
        <f t="shared" si="217"/>
        <v>0.13348833333333335</v>
      </c>
      <c r="F2802" s="17">
        <f t="shared" si="215"/>
        <v>8.1575167911688451E-2</v>
      </c>
      <c r="G2802" s="17">
        <f t="shared" si="216"/>
        <v>324.73117344579066</v>
      </c>
      <c r="H2802" s="16">
        <f t="shared" si="219"/>
        <v>387.44117344579064</v>
      </c>
      <c r="I2802" s="46">
        <v>5.58</v>
      </c>
      <c r="J2802" s="16">
        <f t="shared" si="218"/>
        <v>381.86117344579066</v>
      </c>
    </row>
    <row r="2803" spans="2:10">
      <c r="B2803" s="15">
        <v>26.66</v>
      </c>
      <c r="C2803" s="16">
        <v>62.8</v>
      </c>
      <c r="D2803" s="15">
        <v>80.152000000000001</v>
      </c>
      <c r="E2803" s="17">
        <f t="shared" si="217"/>
        <v>0.13358666666666669</v>
      </c>
      <c r="F2803" s="17">
        <f t="shared" si="215"/>
        <v>8.1584426262026999E-2</v>
      </c>
      <c r="G2803" s="17">
        <f t="shared" si="216"/>
        <v>326.77805337964048</v>
      </c>
      <c r="H2803" s="16">
        <f t="shared" si="219"/>
        <v>389.57805337964049</v>
      </c>
      <c r="I2803" s="46">
        <v>5.58</v>
      </c>
      <c r="J2803" s="16">
        <f t="shared" si="218"/>
        <v>383.99805337964051</v>
      </c>
    </row>
    <row r="2804" spans="2:10">
      <c r="B2804" s="15">
        <v>26.55</v>
      </c>
      <c r="C2804" s="16">
        <v>62.95</v>
      </c>
      <c r="D2804" s="15">
        <v>80.210999999999999</v>
      </c>
      <c r="E2804" s="17">
        <f t="shared" si="217"/>
        <v>0.13368500000000003</v>
      </c>
      <c r="F2804" s="17">
        <f t="shared" si="215"/>
        <v>8.1593686714151722E-2</v>
      </c>
      <c r="G2804" s="17">
        <f t="shared" si="216"/>
        <v>325.39282227818654</v>
      </c>
      <c r="H2804" s="16">
        <f t="shared" si="219"/>
        <v>388.34282227818653</v>
      </c>
      <c r="I2804" s="46">
        <v>5.58</v>
      </c>
      <c r="J2804" s="16">
        <f t="shared" si="218"/>
        <v>382.76282227818655</v>
      </c>
    </row>
    <row r="2805" spans="2:10">
      <c r="B2805" s="15">
        <v>26.3</v>
      </c>
      <c r="C2805" s="16">
        <v>63.09</v>
      </c>
      <c r="D2805" s="15">
        <v>80.236000000000004</v>
      </c>
      <c r="E2805" s="17">
        <f t="shared" si="217"/>
        <v>0.13372666666666669</v>
      </c>
      <c r="F2805" s="17">
        <f t="shared" si="215"/>
        <v>8.1597611268695427E-2</v>
      </c>
      <c r="G2805" s="17">
        <f t="shared" si="216"/>
        <v>322.31335686281153</v>
      </c>
      <c r="H2805" s="16">
        <f t="shared" si="219"/>
        <v>385.40335686281151</v>
      </c>
      <c r="I2805" s="46">
        <v>5.58</v>
      </c>
      <c r="J2805" s="16">
        <f t="shared" si="218"/>
        <v>379.82335686281152</v>
      </c>
    </row>
    <row r="2806" spans="2:10">
      <c r="B2806" s="15">
        <v>26.5</v>
      </c>
      <c r="C2806" s="16">
        <v>63.19</v>
      </c>
      <c r="D2806" s="15">
        <v>80.260999999999996</v>
      </c>
      <c r="E2806" s="17">
        <f t="shared" si="217"/>
        <v>0.13376833333333335</v>
      </c>
      <c r="F2806" s="17">
        <f t="shared" si="215"/>
        <v>8.1601536200789651E-2</v>
      </c>
      <c r="G2806" s="17">
        <f t="shared" si="216"/>
        <v>324.74878824332183</v>
      </c>
      <c r="H2806" s="16">
        <f t="shared" si="219"/>
        <v>387.93878824332182</v>
      </c>
      <c r="I2806" s="46">
        <v>5.53</v>
      </c>
      <c r="J2806" s="16">
        <f t="shared" si="218"/>
        <v>382.40878824332185</v>
      </c>
    </row>
    <row r="2807" spans="2:10">
      <c r="B2807" s="15">
        <v>26.67</v>
      </c>
      <c r="C2807" s="16">
        <v>63.28</v>
      </c>
      <c r="D2807" s="15">
        <v>80.287000000000006</v>
      </c>
      <c r="E2807" s="17">
        <f t="shared" si="217"/>
        <v>0.13381166666666669</v>
      </c>
      <c r="F2807" s="17">
        <f t="shared" si="215"/>
        <v>8.1605618530731783E-2</v>
      </c>
      <c r="G2807" s="17">
        <f t="shared" si="216"/>
        <v>326.81573254611595</v>
      </c>
      <c r="H2807" s="16">
        <f t="shared" si="219"/>
        <v>390.09573254611598</v>
      </c>
      <c r="I2807" s="46">
        <v>5.58</v>
      </c>
      <c r="J2807" s="16">
        <f t="shared" si="218"/>
        <v>384.51573254611594</v>
      </c>
    </row>
    <row r="2808" spans="2:10">
      <c r="B2808" s="15">
        <v>26.64</v>
      </c>
      <c r="C2808" s="16">
        <v>63.38</v>
      </c>
      <c r="D2808" s="15">
        <v>80.313999999999993</v>
      </c>
      <c r="E2808" s="17">
        <f t="shared" si="217"/>
        <v>0.13385666666666668</v>
      </c>
      <c r="F2808" s="17">
        <f t="shared" si="215"/>
        <v>8.1609858305711935E-2</v>
      </c>
      <c r="G2808" s="17">
        <f t="shared" si="216"/>
        <v>326.43115124898395</v>
      </c>
      <c r="H2808" s="16">
        <f t="shared" si="219"/>
        <v>389.81115124898395</v>
      </c>
      <c r="I2808" s="46">
        <v>5.58</v>
      </c>
      <c r="J2808" s="16">
        <f t="shared" si="218"/>
        <v>384.23115124898396</v>
      </c>
    </row>
    <row r="2809" spans="2:10">
      <c r="B2809" s="15">
        <v>26.78</v>
      </c>
      <c r="C2809" s="16">
        <v>63.52</v>
      </c>
      <c r="D2809" s="15">
        <v>80.340999999999994</v>
      </c>
      <c r="E2809" s="17">
        <f t="shared" si="217"/>
        <v>0.13390166666666667</v>
      </c>
      <c r="F2809" s="17">
        <f t="shared" si="215"/>
        <v>8.1614098521265305E-2</v>
      </c>
      <c r="G2809" s="17">
        <f t="shared" si="216"/>
        <v>328.12958159456025</v>
      </c>
      <c r="H2809" s="16">
        <f t="shared" si="219"/>
        <v>391.64958159456023</v>
      </c>
      <c r="I2809" s="46">
        <v>5.58</v>
      </c>
      <c r="J2809" s="16">
        <f t="shared" si="218"/>
        <v>386.06958159456025</v>
      </c>
    </row>
    <row r="2810" spans="2:10">
      <c r="B2810" s="15">
        <v>26.87</v>
      </c>
      <c r="C2810" s="16">
        <v>62.08</v>
      </c>
      <c r="D2810" s="15">
        <v>80.367000000000004</v>
      </c>
      <c r="E2810" s="17">
        <f t="shared" si="217"/>
        <v>0.13394500000000001</v>
      </c>
      <c r="F2810" s="17">
        <f t="shared" si="215"/>
        <v>8.1618182108261425E-2</v>
      </c>
      <c r="G2810" s="17">
        <f t="shared" si="216"/>
        <v>329.21585982347199</v>
      </c>
      <c r="H2810" s="16">
        <f t="shared" si="219"/>
        <v>391.29585982347197</v>
      </c>
      <c r="I2810" s="46">
        <v>5.1100000000000003</v>
      </c>
      <c r="J2810" s="16">
        <f t="shared" si="218"/>
        <v>386.18585982347201</v>
      </c>
    </row>
    <row r="2811" spans="2:10">
      <c r="B2811" s="15">
        <v>26.45</v>
      </c>
      <c r="C2811" s="16">
        <v>62.42</v>
      </c>
      <c r="D2811" s="15">
        <v>80.393000000000001</v>
      </c>
      <c r="E2811" s="17">
        <f t="shared" si="217"/>
        <v>0.13398833333333335</v>
      </c>
      <c r="F2811" s="17">
        <f t="shared" si="215"/>
        <v>8.1622266103925104E-2</v>
      </c>
      <c r="G2811" s="17">
        <f t="shared" si="216"/>
        <v>324.05373267047844</v>
      </c>
      <c r="H2811" s="16">
        <f t="shared" si="219"/>
        <v>386.47373267047846</v>
      </c>
      <c r="I2811" s="46">
        <v>5.48</v>
      </c>
      <c r="J2811" s="16">
        <f t="shared" si="218"/>
        <v>380.99373267047844</v>
      </c>
    </row>
    <row r="2812" spans="2:10">
      <c r="B2812" s="15">
        <v>26.62</v>
      </c>
      <c r="C2812" s="16">
        <v>62.56</v>
      </c>
      <c r="D2812" s="15">
        <v>80.417000000000002</v>
      </c>
      <c r="E2812" s="17">
        <f t="shared" si="217"/>
        <v>0.13402833333333333</v>
      </c>
      <c r="F2812" s="17">
        <f t="shared" si="215"/>
        <v>8.1626036308851915E-2</v>
      </c>
      <c r="G2812" s="17">
        <f t="shared" si="216"/>
        <v>326.12143384344637</v>
      </c>
      <c r="H2812" s="16">
        <f t="shared" si="219"/>
        <v>388.68143384344637</v>
      </c>
      <c r="I2812" s="46">
        <v>5.53</v>
      </c>
      <c r="J2812" s="16">
        <f t="shared" si="218"/>
        <v>383.1514338434464</v>
      </c>
    </row>
    <row r="2813" spans="2:10">
      <c r="B2813" s="15">
        <v>26.55</v>
      </c>
      <c r="C2813" s="16">
        <v>62.75</v>
      </c>
      <c r="D2813" s="15">
        <v>80.442999999999998</v>
      </c>
      <c r="E2813" s="17">
        <f t="shared" si="217"/>
        <v>0.13407166666666667</v>
      </c>
      <c r="F2813" s="17">
        <f t="shared" si="215"/>
        <v>8.163012109058719E-2</v>
      </c>
      <c r="G2813" s="17">
        <f t="shared" si="216"/>
        <v>325.24758808745042</v>
      </c>
      <c r="H2813" s="16">
        <f t="shared" si="219"/>
        <v>387.99758808745042</v>
      </c>
      <c r="I2813" s="46">
        <v>5.53</v>
      </c>
      <c r="J2813" s="16">
        <f t="shared" si="218"/>
        <v>382.46758808745039</v>
      </c>
    </row>
    <row r="2814" spans="2:10">
      <c r="B2814" s="15">
        <v>26.58</v>
      </c>
      <c r="C2814" s="16">
        <v>62.08</v>
      </c>
      <c r="D2814" s="15">
        <v>80.468000000000004</v>
      </c>
      <c r="E2814" s="17">
        <f t="shared" si="217"/>
        <v>0.13411333333333336</v>
      </c>
      <c r="F2814" s="17">
        <f t="shared" si="215"/>
        <v>8.1634049150893895E-2</v>
      </c>
      <c r="G2814" s="17">
        <f t="shared" si="216"/>
        <v>325.59943156646602</v>
      </c>
      <c r="H2814" s="16">
        <f t="shared" si="219"/>
        <v>387.67943156646601</v>
      </c>
      <c r="I2814" s="46">
        <v>5.42</v>
      </c>
      <c r="J2814" s="16">
        <f t="shared" si="218"/>
        <v>382.25943156646599</v>
      </c>
    </row>
    <row r="2815" spans="2:10">
      <c r="B2815" s="15">
        <v>26.56</v>
      </c>
      <c r="C2815" s="16">
        <v>62.28</v>
      </c>
      <c r="D2815" s="15">
        <v>80.494</v>
      </c>
      <c r="E2815" s="17">
        <f t="shared" si="217"/>
        <v>0.13415666666666667</v>
      </c>
      <c r="F2815" s="17">
        <f t="shared" si="215"/>
        <v>8.1638134734656018E-2</v>
      </c>
      <c r="G2815" s="17">
        <f t="shared" si="216"/>
        <v>325.33815338048231</v>
      </c>
      <c r="H2815" s="16">
        <f t="shared" si="219"/>
        <v>387.61815338048234</v>
      </c>
      <c r="I2815" s="46">
        <v>5.58</v>
      </c>
      <c r="J2815" s="16">
        <f t="shared" si="218"/>
        <v>382.0381533804823</v>
      </c>
    </row>
    <row r="2816" spans="2:10">
      <c r="B2816" s="15">
        <v>26.52</v>
      </c>
      <c r="C2816" s="16">
        <v>62.37</v>
      </c>
      <c r="D2816" s="15">
        <v>80.540000000000006</v>
      </c>
      <c r="E2816" s="17">
        <f t="shared" si="217"/>
        <v>0.13423333333333337</v>
      </c>
      <c r="F2816" s="17">
        <f t="shared" si="215"/>
        <v>8.1645364077045798E-2</v>
      </c>
      <c r="G2816" s="17">
        <f t="shared" si="216"/>
        <v>324.81942238599152</v>
      </c>
      <c r="H2816" s="16">
        <f t="shared" si="219"/>
        <v>387.18942238599152</v>
      </c>
      <c r="I2816" s="46">
        <v>5.53</v>
      </c>
      <c r="J2816" s="16">
        <f t="shared" si="218"/>
        <v>381.65942238599149</v>
      </c>
    </row>
    <row r="2817" spans="2:10">
      <c r="B2817" s="15">
        <v>26.7</v>
      </c>
      <c r="C2817" s="16">
        <v>62.51</v>
      </c>
      <c r="D2817" s="15">
        <v>80.602000000000004</v>
      </c>
      <c r="E2817" s="17">
        <f t="shared" si="217"/>
        <v>0.13433666666666669</v>
      </c>
      <c r="F2817" s="17">
        <f t="shared" si="215"/>
        <v>8.1655109999388159E-2</v>
      </c>
      <c r="G2817" s="17">
        <f t="shared" si="216"/>
        <v>326.98504723341949</v>
      </c>
      <c r="H2817" s="16">
        <f t="shared" si="219"/>
        <v>389.49504723341948</v>
      </c>
      <c r="I2817" s="46">
        <v>5.53</v>
      </c>
      <c r="J2817" s="16">
        <f t="shared" si="218"/>
        <v>383.96504723341951</v>
      </c>
    </row>
    <row r="2818" spans="2:10">
      <c r="B2818" s="15">
        <v>26.81</v>
      </c>
      <c r="C2818" s="16">
        <v>62.61</v>
      </c>
      <c r="D2818" s="15">
        <v>80.656999999999996</v>
      </c>
      <c r="E2818" s="17">
        <f t="shared" si="217"/>
        <v>0.13442833333333332</v>
      </c>
      <c r="F2818" s="17">
        <f t="shared" si="215"/>
        <v>8.1663757523375125E-2</v>
      </c>
      <c r="G2818" s="17">
        <f t="shared" si="216"/>
        <v>328.29740894944746</v>
      </c>
      <c r="H2818" s="16">
        <f t="shared" si="219"/>
        <v>390.90740894944747</v>
      </c>
      <c r="I2818" s="46">
        <v>5.53</v>
      </c>
      <c r="J2818" s="16">
        <f t="shared" si="218"/>
        <v>385.37740894944744</v>
      </c>
    </row>
    <row r="2819" spans="2:10">
      <c r="B2819" s="15">
        <v>26.7</v>
      </c>
      <c r="C2819" s="16">
        <v>62.71</v>
      </c>
      <c r="D2819" s="15">
        <v>80.721000000000004</v>
      </c>
      <c r="E2819" s="17">
        <f t="shared" si="217"/>
        <v>0.13453500000000002</v>
      </c>
      <c r="F2819" s="17">
        <f t="shared" si="215"/>
        <v>8.1673822402720336E-2</v>
      </c>
      <c r="G2819" s="17">
        <f t="shared" si="216"/>
        <v>326.91013123331783</v>
      </c>
      <c r="H2819" s="16">
        <f t="shared" si="219"/>
        <v>389.62013123331781</v>
      </c>
      <c r="I2819" s="46">
        <v>5.53</v>
      </c>
      <c r="J2819" s="16">
        <f t="shared" si="218"/>
        <v>384.09013123331783</v>
      </c>
    </row>
    <row r="2820" spans="2:10">
      <c r="B2820" s="15">
        <v>26.77</v>
      </c>
      <c r="C2820" s="16">
        <v>62.37</v>
      </c>
      <c r="D2820" s="15">
        <v>80.781000000000006</v>
      </c>
      <c r="E2820" s="17">
        <f t="shared" si="217"/>
        <v>0.134635</v>
      </c>
      <c r="F2820" s="17">
        <f t="shared" si="215"/>
        <v>8.1683260480572187E-2</v>
      </c>
      <c r="G2820" s="17">
        <f t="shared" si="216"/>
        <v>327.72932719020275</v>
      </c>
      <c r="H2820" s="16">
        <f t="shared" si="219"/>
        <v>390.09932719020276</v>
      </c>
      <c r="I2820" s="46">
        <v>5.42</v>
      </c>
      <c r="J2820" s="16">
        <f t="shared" si="218"/>
        <v>384.67932719020274</v>
      </c>
    </row>
    <row r="2821" spans="2:10">
      <c r="B2821" s="15">
        <v>26.79</v>
      </c>
      <c r="C2821" s="16">
        <v>62.47</v>
      </c>
      <c r="D2821" s="15">
        <v>80.844999999999999</v>
      </c>
      <c r="E2821" s="17">
        <f t="shared" si="217"/>
        <v>0.13474166666666668</v>
      </c>
      <c r="F2821" s="17">
        <f t="shared" si="215"/>
        <v>8.169333016818138E-2</v>
      </c>
      <c r="G2821" s="17">
        <f t="shared" si="216"/>
        <v>327.93374862853125</v>
      </c>
      <c r="H2821" s="16">
        <f t="shared" si="219"/>
        <v>390.40374862853128</v>
      </c>
      <c r="I2821" s="46">
        <v>5.53</v>
      </c>
      <c r="J2821" s="16">
        <f t="shared" si="218"/>
        <v>384.87374862853125</v>
      </c>
    </row>
    <row r="2822" spans="2:10">
      <c r="B2822" s="15">
        <v>26.26</v>
      </c>
      <c r="C2822" s="16">
        <v>62.61</v>
      </c>
      <c r="D2822" s="15">
        <v>80.915000000000006</v>
      </c>
      <c r="E2822" s="17">
        <f t="shared" si="217"/>
        <v>0.13485833333333336</v>
      </c>
      <c r="F2822" s="17">
        <f t="shared" si="215"/>
        <v>8.1704346732157943E-2</v>
      </c>
      <c r="G2822" s="17">
        <f t="shared" si="216"/>
        <v>321.40272886686398</v>
      </c>
      <c r="H2822" s="16">
        <f t="shared" si="219"/>
        <v>384.01272886686399</v>
      </c>
      <c r="I2822" s="46">
        <v>5.53</v>
      </c>
      <c r="J2822" s="16">
        <f t="shared" si="218"/>
        <v>378.48272886686397</v>
      </c>
    </row>
    <row r="2823" spans="2:10">
      <c r="B2823" s="15">
        <v>26.2</v>
      </c>
      <c r="C2823" s="16">
        <v>62.71</v>
      </c>
      <c r="D2823" s="15">
        <v>80.975999999999999</v>
      </c>
      <c r="E2823" s="17">
        <f t="shared" si="217"/>
        <v>0.13496000000000002</v>
      </c>
      <c r="F2823" s="17">
        <f t="shared" si="215"/>
        <v>8.1713949303812941E-2</v>
      </c>
      <c r="G2823" s="17">
        <f t="shared" si="216"/>
        <v>320.6306906375097</v>
      </c>
      <c r="H2823" s="16">
        <f t="shared" si="219"/>
        <v>383.34069063750968</v>
      </c>
      <c r="I2823" s="46">
        <v>5.53</v>
      </c>
      <c r="J2823" s="16">
        <f t="shared" si="218"/>
        <v>377.81069063750971</v>
      </c>
    </row>
    <row r="2824" spans="2:10">
      <c r="B2824" s="15">
        <v>26.12</v>
      </c>
      <c r="C2824" s="16">
        <v>62.71</v>
      </c>
      <c r="D2824" s="15">
        <v>81.037999999999997</v>
      </c>
      <c r="E2824" s="17">
        <f t="shared" si="217"/>
        <v>0.13506333333333334</v>
      </c>
      <c r="F2824" s="17">
        <f t="shared" ref="F2824:F2887" si="220">$C$4/(1-E2824)</f>
        <v>8.1723711607906188E-2</v>
      </c>
      <c r="G2824" s="17">
        <f t="shared" si="216"/>
        <v>319.61348164555312</v>
      </c>
      <c r="H2824" s="16">
        <f t="shared" si="219"/>
        <v>382.3234816455531</v>
      </c>
      <c r="I2824" s="46">
        <v>5.53</v>
      </c>
      <c r="J2824" s="16">
        <f t="shared" si="218"/>
        <v>376.79348164555313</v>
      </c>
    </row>
    <row r="2825" spans="2:10">
      <c r="B2825" s="15">
        <v>26.11</v>
      </c>
      <c r="C2825" s="16">
        <v>62.23</v>
      </c>
      <c r="D2825" s="15">
        <v>81.099999999999994</v>
      </c>
      <c r="E2825" s="17">
        <f t="shared" si="217"/>
        <v>0.13516666666666666</v>
      </c>
      <c r="F2825" s="17">
        <f t="shared" si="220"/>
        <v>8.1733476244868389E-2</v>
      </c>
      <c r="G2825" s="17">
        <f t="shared" si="216"/>
        <v>319.45294877433173</v>
      </c>
      <c r="H2825" s="16">
        <f t="shared" si="219"/>
        <v>381.68294877433175</v>
      </c>
      <c r="I2825" s="46">
        <v>5.48</v>
      </c>
      <c r="J2825" s="16">
        <f t="shared" si="218"/>
        <v>376.20294877433173</v>
      </c>
    </row>
    <row r="2826" spans="2:10">
      <c r="B2826" s="15">
        <v>25.94</v>
      </c>
      <c r="C2826" s="16">
        <v>62.37</v>
      </c>
      <c r="D2826" s="15">
        <v>81.146000000000001</v>
      </c>
      <c r="E2826" s="17">
        <f t="shared" si="217"/>
        <v>0.13524333333333333</v>
      </c>
      <c r="F2826" s="17">
        <f t="shared" si="220"/>
        <v>8.1740722483516007E-2</v>
      </c>
      <c r="G2826" s="17">
        <f t="shared" si="216"/>
        <v>317.34488284258941</v>
      </c>
      <c r="H2826" s="16">
        <f t="shared" si="219"/>
        <v>379.71488284258942</v>
      </c>
      <c r="I2826" s="46">
        <v>5.53</v>
      </c>
      <c r="J2826" s="16">
        <f t="shared" si="218"/>
        <v>374.18488284258939</v>
      </c>
    </row>
    <row r="2827" spans="2:10">
      <c r="B2827" s="15">
        <v>25.86</v>
      </c>
      <c r="C2827" s="16">
        <v>62.51</v>
      </c>
      <c r="D2827" s="15">
        <v>81.17</v>
      </c>
      <c r="E2827" s="17">
        <f t="shared" si="217"/>
        <v>0.13528333333333334</v>
      </c>
      <c r="F2827" s="17">
        <f t="shared" si="220"/>
        <v>8.1744503639847754E-2</v>
      </c>
      <c r="G2827" s="17">
        <f t="shared" si="216"/>
        <v>316.35154473424558</v>
      </c>
      <c r="H2827" s="16">
        <f t="shared" si="219"/>
        <v>378.86154473424557</v>
      </c>
      <c r="I2827" s="46">
        <v>5.48</v>
      </c>
      <c r="J2827" s="16">
        <f t="shared" si="218"/>
        <v>373.38154473424561</v>
      </c>
    </row>
    <row r="2828" spans="2:10">
      <c r="B2828" s="15">
        <v>25.98</v>
      </c>
      <c r="C2828" s="16">
        <v>62.66</v>
      </c>
      <c r="D2828" s="15">
        <v>81.195999999999998</v>
      </c>
      <c r="E2828" s="17">
        <f t="shared" si="217"/>
        <v>0.13532666666666668</v>
      </c>
      <c r="F2828" s="17">
        <f t="shared" si="220"/>
        <v>8.1748600287318937E-2</v>
      </c>
      <c r="G2828" s="17">
        <f t="shared" si="216"/>
        <v>317.80360652890698</v>
      </c>
      <c r="H2828" s="16">
        <f t="shared" si="219"/>
        <v>380.46360652890701</v>
      </c>
      <c r="I2828" s="46">
        <v>5.58</v>
      </c>
      <c r="J2828" s="16">
        <f t="shared" si="218"/>
        <v>374.88360652890697</v>
      </c>
    </row>
    <row r="2829" spans="2:10">
      <c r="B2829" s="15">
        <v>26</v>
      </c>
      <c r="C2829" s="16">
        <v>61.99</v>
      </c>
      <c r="D2829" s="15">
        <v>81.222999999999999</v>
      </c>
      <c r="E2829" s="17">
        <f t="shared" si="217"/>
        <v>0.13537166666666667</v>
      </c>
      <c r="F2829" s="17">
        <f t="shared" si="220"/>
        <v>8.175285493277884E-2</v>
      </c>
      <c r="G2829" s="17">
        <f t="shared" si="216"/>
        <v>318.03170692177611</v>
      </c>
      <c r="H2829" s="16">
        <f t="shared" si="219"/>
        <v>380.02170692177611</v>
      </c>
      <c r="I2829" s="46">
        <v>5.05</v>
      </c>
      <c r="J2829" s="16">
        <f t="shared" si="218"/>
        <v>374.9717069217761</v>
      </c>
    </row>
    <row r="2830" spans="2:10">
      <c r="B2830" s="15">
        <v>26.1</v>
      </c>
      <c r="C2830" s="16">
        <v>62.23</v>
      </c>
      <c r="D2830" s="15">
        <v>81.248000000000005</v>
      </c>
      <c r="E2830" s="17">
        <f t="shared" si="217"/>
        <v>0.13541333333333333</v>
      </c>
      <c r="F2830" s="17">
        <f t="shared" si="220"/>
        <v>8.1756794814212205E-2</v>
      </c>
      <c r="G2830" s="17">
        <f t="shared" si="216"/>
        <v>319.23952081671996</v>
      </c>
      <c r="H2830" s="16">
        <f t="shared" si="219"/>
        <v>381.46952081671998</v>
      </c>
      <c r="I2830" s="46">
        <v>5.37</v>
      </c>
      <c r="J2830" s="16">
        <f t="shared" si="218"/>
        <v>376.09952081671997</v>
      </c>
    </row>
    <row r="2831" spans="2:10">
      <c r="B2831" s="15">
        <v>25.78</v>
      </c>
      <c r="C2831" s="16">
        <v>62.32</v>
      </c>
      <c r="D2831" s="15">
        <v>81.278000000000006</v>
      </c>
      <c r="E2831" s="17">
        <f t="shared" si="217"/>
        <v>0.13546333333333335</v>
      </c>
      <c r="F2831" s="17">
        <f t="shared" si="220"/>
        <v>8.1761523173226144E-2</v>
      </c>
      <c r="G2831" s="17">
        <f t="shared" si="216"/>
        <v>315.30723743221546</v>
      </c>
      <c r="H2831" s="16">
        <f t="shared" si="219"/>
        <v>377.62723743221545</v>
      </c>
      <c r="I2831" s="46">
        <v>5.53</v>
      </c>
      <c r="J2831" s="16">
        <f t="shared" si="218"/>
        <v>372.09723743221548</v>
      </c>
    </row>
    <row r="2832" spans="2:10">
      <c r="B2832" s="15">
        <v>25.5</v>
      </c>
      <c r="C2832" s="16">
        <v>62.42</v>
      </c>
      <c r="D2832" s="15">
        <v>81.302000000000007</v>
      </c>
      <c r="E2832" s="17">
        <f t="shared" si="217"/>
        <v>0.13550333333333336</v>
      </c>
      <c r="F2832" s="17">
        <f t="shared" si="220"/>
        <v>8.1765306254240819E-2</v>
      </c>
      <c r="G2832" s="17">
        <f t="shared" si="216"/>
        <v>311.86821364932422</v>
      </c>
      <c r="H2832" s="16">
        <f t="shared" si="219"/>
        <v>374.28821364932423</v>
      </c>
      <c r="I2832" s="46">
        <v>5.53</v>
      </c>
      <c r="J2832" s="16">
        <f t="shared" si="218"/>
        <v>368.7582136493242</v>
      </c>
    </row>
    <row r="2833" spans="2:10">
      <c r="B2833" s="15">
        <v>25.67</v>
      </c>
      <c r="C2833" s="16">
        <v>62.56</v>
      </c>
      <c r="D2833" s="15">
        <v>81.326999999999998</v>
      </c>
      <c r="E2833" s="17">
        <f t="shared" si="217"/>
        <v>0.135545</v>
      </c>
      <c r="F2833" s="17">
        <f t="shared" si="220"/>
        <v>8.1769247335917256E-2</v>
      </c>
      <c r="G2833" s="17">
        <f t="shared" ref="G2833:G2887" si="221">B2833/F2833</f>
        <v>313.93220356480424</v>
      </c>
      <c r="H2833" s="16">
        <f t="shared" si="219"/>
        <v>376.49220356480424</v>
      </c>
      <c r="I2833" s="46">
        <v>5.53</v>
      </c>
      <c r="J2833" s="16">
        <f t="shared" si="218"/>
        <v>370.96220356480421</v>
      </c>
    </row>
    <row r="2834" spans="2:10">
      <c r="B2834" s="15">
        <v>25.66</v>
      </c>
      <c r="C2834" s="16">
        <v>62.66</v>
      </c>
      <c r="D2834" s="15">
        <v>81.355000000000004</v>
      </c>
      <c r="E2834" s="17">
        <f t="shared" ref="E2834:E2887" si="222">(D2834*10^-3)/($C$3)</f>
        <v>0.13559166666666669</v>
      </c>
      <c r="F2834" s="17">
        <f t="shared" si="220"/>
        <v>8.1773661798459851E-2</v>
      </c>
      <c r="G2834" s="17">
        <f t="shared" si="221"/>
        <v>313.79296751124929</v>
      </c>
      <c r="H2834" s="16">
        <f t="shared" si="219"/>
        <v>376.45296751124931</v>
      </c>
      <c r="I2834" s="46">
        <v>5.48</v>
      </c>
      <c r="J2834" s="16">
        <f t="shared" ref="J2834:J2887" si="223">C2834-I2834+G2834</f>
        <v>370.97296751124929</v>
      </c>
    </row>
    <row r="2835" spans="2:10">
      <c r="B2835" s="15">
        <v>25.71</v>
      </c>
      <c r="C2835" s="16">
        <v>62.23</v>
      </c>
      <c r="D2835" s="15">
        <v>81.381</v>
      </c>
      <c r="E2835" s="17">
        <f t="shared" si="222"/>
        <v>0.13563500000000001</v>
      </c>
      <c r="F2835" s="17">
        <f t="shared" si="220"/>
        <v>8.1777761369063243E-2</v>
      </c>
      <c r="G2835" s="17">
        <f t="shared" si="221"/>
        <v>314.38865003861753</v>
      </c>
      <c r="H2835" s="16">
        <f t="shared" ref="H2835:H2887" si="224">G2835+C2835</f>
        <v>376.61865003861755</v>
      </c>
      <c r="I2835" s="46">
        <v>5.42</v>
      </c>
      <c r="J2835" s="16">
        <f t="shared" si="223"/>
        <v>371.19865003861753</v>
      </c>
    </row>
    <row r="2836" spans="2:10">
      <c r="B2836" s="15">
        <v>25.79</v>
      </c>
      <c r="C2836" s="16">
        <v>62.37</v>
      </c>
      <c r="D2836" s="15">
        <v>81.408000000000001</v>
      </c>
      <c r="E2836" s="17">
        <f t="shared" si="222"/>
        <v>0.13568000000000002</v>
      </c>
      <c r="F2836" s="17">
        <f t="shared" si="220"/>
        <v>8.1782019050548813E-2</v>
      </c>
      <c r="G2836" s="17">
        <f t="shared" si="221"/>
        <v>315.35049268054149</v>
      </c>
      <c r="H2836" s="16">
        <f t="shared" si="224"/>
        <v>377.7204926805415</v>
      </c>
      <c r="I2836" s="46">
        <v>5.53</v>
      </c>
      <c r="J2836" s="16">
        <f t="shared" si="223"/>
        <v>372.19049268054147</v>
      </c>
    </row>
    <row r="2837" spans="2:10">
      <c r="B2837" s="15">
        <v>25.85</v>
      </c>
      <c r="C2837" s="16">
        <v>62.42</v>
      </c>
      <c r="D2837" s="15">
        <v>81.433000000000007</v>
      </c>
      <c r="E2837" s="17">
        <f t="shared" si="222"/>
        <v>0.13572166666666668</v>
      </c>
      <c r="F2837" s="17">
        <f t="shared" si="220"/>
        <v>8.1785961743539817E-2</v>
      </c>
      <c r="G2837" s="17">
        <f t="shared" si="221"/>
        <v>316.06891267060098</v>
      </c>
      <c r="H2837" s="16">
        <f t="shared" si="224"/>
        <v>378.488912670601</v>
      </c>
      <c r="I2837" s="46">
        <v>5.53</v>
      </c>
      <c r="J2837" s="16">
        <f t="shared" si="223"/>
        <v>372.95891267060097</v>
      </c>
    </row>
    <row r="2838" spans="2:10">
      <c r="B2838" s="15">
        <v>25.53</v>
      </c>
      <c r="C2838" s="16">
        <v>62.56</v>
      </c>
      <c r="D2838" s="15">
        <v>81.468999999999994</v>
      </c>
      <c r="E2838" s="17">
        <f t="shared" si="222"/>
        <v>0.13578166666666666</v>
      </c>
      <c r="F2838" s="17">
        <f t="shared" si="220"/>
        <v>8.1791639889345499E-2</v>
      </c>
      <c r="G2838" s="17">
        <f t="shared" si="221"/>
        <v>312.1345902165441</v>
      </c>
      <c r="H2838" s="16">
        <f t="shared" si="224"/>
        <v>374.6945902165441</v>
      </c>
      <c r="I2838" s="46">
        <v>5.48</v>
      </c>
      <c r="J2838" s="16">
        <f t="shared" si="223"/>
        <v>369.21459021654408</v>
      </c>
    </row>
    <row r="2839" spans="2:10">
      <c r="B2839" s="15">
        <v>25.61</v>
      </c>
      <c r="C2839" s="16">
        <v>62.66</v>
      </c>
      <c r="D2839" s="15">
        <v>81.522999999999996</v>
      </c>
      <c r="E2839" s="17">
        <f t="shared" si="222"/>
        <v>0.13587166666666667</v>
      </c>
      <c r="F2839" s="17">
        <f t="shared" si="220"/>
        <v>8.1800158586518221E-2</v>
      </c>
      <c r="G2839" s="17">
        <f t="shared" si="221"/>
        <v>313.08007762494577</v>
      </c>
      <c r="H2839" s="16">
        <f t="shared" si="224"/>
        <v>375.7400776249458</v>
      </c>
      <c r="I2839" s="46">
        <v>5.53</v>
      </c>
      <c r="J2839" s="16">
        <f t="shared" si="223"/>
        <v>370.21007762494577</v>
      </c>
    </row>
    <row r="2840" spans="2:10">
      <c r="B2840" s="15">
        <v>25.52</v>
      </c>
      <c r="C2840" s="16">
        <v>63.04</v>
      </c>
      <c r="D2840" s="15">
        <v>81.549000000000007</v>
      </c>
      <c r="E2840" s="17">
        <f t="shared" si="222"/>
        <v>0.13591500000000004</v>
      </c>
      <c r="F2840" s="17">
        <f t="shared" si="220"/>
        <v>8.1804260814353158E-2</v>
      </c>
      <c r="G2840" s="17">
        <f t="shared" si="221"/>
        <v>311.96419044620632</v>
      </c>
      <c r="H2840" s="16">
        <f t="shared" si="224"/>
        <v>375.00419044620634</v>
      </c>
      <c r="I2840" s="46">
        <v>5.85</v>
      </c>
      <c r="J2840" s="16">
        <f t="shared" si="223"/>
        <v>369.15419044620631</v>
      </c>
    </row>
    <row r="2841" spans="2:10">
      <c r="B2841" s="15">
        <v>25.67</v>
      </c>
      <c r="C2841" s="16">
        <v>63.09</v>
      </c>
      <c r="D2841" s="15">
        <v>81.576999999999998</v>
      </c>
      <c r="E2841" s="17">
        <f t="shared" si="222"/>
        <v>0.13596166666666668</v>
      </c>
      <c r="F2841" s="17">
        <f t="shared" si="220"/>
        <v>8.1808679058340786E-2</v>
      </c>
      <c r="G2841" s="17">
        <f t="shared" si="221"/>
        <v>313.78088847631653</v>
      </c>
      <c r="H2841" s="16">
        <f t="shared" si="224"/>
        <v>376.87088847631651</v>
      </c>
      <c r="I2841" s="46">
        <v>5.58</v>
      </c>
      <c r="J2841" s="16">
        <f t="shared" si="223"/>
        <v>371.29088847631652</v>
      </c>
    </row>
    <row r="2842" spans="2:10">
      <c r="B2842" s="15">
        <v>25.74</v>
      </c>
      <c r="C2842" s="16">
        <v>63.19</v>
      </c>
      <c r="D2842" s="15">
        <v>81.602999999999994</v>
      </c>
      <c r="E2842" s="17">
        <f t="shared" si="222"/>
        <v>0.13600499999999999</v>
      </c>
      <c r="F2842" s="17">
        <f t="shared" si="220"/>
        <v>8.1812782140834539E-2</v>
      </c>
      <c r="G2842" s="17">
        <f t="shared" si="221"/>
        <v>314.62076372968869</v>
      </c>
      <c r="H2842" s="16">
        <f t="shared" si="224"/>
        <v>377.81076372968869</v>
      </c>
      <c r="I2842" s="46">
        <v>5.53</v>
      </c>
      <c r="J2842" s="16">
        <f t="shared" si="223"/>
        <v>372.28076372968872</v>
      </c>
    </row>
    <row r="2843" spans="2:10">
      <c r="B2843" s="15">
        <v>25.68</v>
      </c>
      <c r="C2843" s="16">
        <v>63.23</v>
      </c>
      <c r="D2843" s="15">
        <v>81.63</v>
      </c>
      <c r="E2843" s="17">
        <f t="shared" si="222"/>
        <v>0.13605</v>
      </c>
      <c r="F2843" s="17">
        <f t="shared" si="220"/>
        <v>8.1817043469842407E-2</v>
      </c>
      <c r="G2843" s="17">
        <f t="shared" si="221"/>
        <v>313.87103360029863</v>
      </c>
      <c r="H2843" s="16">
        <f t="shared" si="224"/>
        <v>377.10103360029865</v>
      </c>
      <c r="I2843" s="46">
        <v>5.53</v>
      </c>
      <c r="J2843" s="16">
        <f t="shared" si="223"/>
        <v>371.57103360029862</v>
      </c>
    </row>
    <row r="2844" spans="2:10">
      <c r="B2844" s="15">
        <v>25.69</v>
      </c>
      <c r="C2844" s="16">
        <v>63.33</v>
      </c>
      <c r="D2844" s="15">
        <v>81.656999999999996</v>
      </c>
      <c r="E2844" s="17">
        <f t="shared" si="222"/>
        <v>0.13609499999999999</v>
      </c>
      <c r="F2844" s="17">
        <f t="shared" si="220"/>
        <v>8.1821305242787509E-2</v>
      </c>
      <c r="G2844" s="17">
        <f t="shared" si="221"/>
        <v>313.97690276108807</v>
      </c>
      <c r="H2844" s="16">
        <f t="shared" si="224"/>
        <v>377.30690276108805</v>
      </c>
      <c r="I2844" s="46">
        <v>5.48</v>
      </c>
      <c r="J2844" s="16">
        <f t="shared" si="223"/>
        <v>371.82690276108804</v>
      </c>
    </row>
    <row r="2845" spans="2:10">
      <c r="B2845" s="15">
        <v>25.77</v>
      </c>
      <c r="C2845" s="16">
        <v>63.47</v>
      </c>
      <c r="D2845" s="15">
        <v>81.682000000000002</v>
      </c>
      <c r="E2845" s="17">
        <f t="shared" si="222"/>
        <v>0.13613666666666668</v>
      </c>
      <c r="F2845" s="17">
        <f t="shared" si="220"/>
        <v>8.1825251724736953E-2</v>
      </c>
      <c r="G2845" s="17">
        <f t="shared" si="221"/>
        <v>314.93945275831464</v>
      </c>
      <c r="H2845" s="16">
        <f t="shared" si="224"/>
        <v>378.40945275831461</v>
      </c>
      <c r="I2845" s="46">
        <v>5.58</v>
      </c>
      <c r="J2845" s="16">
        <f t="shared" si="223"/>
        <v>372.82945275831463</v>
      </c>
    </row>
    <row r="2846" spans="2:10">
      <c r="B2846" s="15">
        <v>25.97</v>
      </c>
      <c r="C2846" s="16">
        <v>63.57</v>
      </c>
      <c r="D2846" s="15">
        <v>81.707999999999998</v>
      </c>
      <c r="E2846" s="17">
        <f t="shared" si="222"/>
        <v>0.13618000000000002</v>
      </c>
      <c r="F2846" s="17">
        <f t="shared" si="220"/>
        <v>8.1829356469832082E-2</v>
      </c>
      <c r="G2846" s="17">
        <f t="shared" si="221"/>
        <v>317.36776531505933</v>
      </c>
      <c r="H2846" s="16">
        <f t="shared" si="224"/>
        <v>380.93776531505932</v>
      </c>
      <c r="I2846" s="46">
        <v>5.53</v>
      </c>
      <c r="J2846" s="16">
        <f t="shared" si="223"/>
        <v>375.40776531505935</v>
      </c>
    </row>
    <row r="2847" spans="2:10">
      <c r="B2847" s="15">
        <v>26</v>
      </c>
      <c r="C2847" s="16">
        <v>62.37</v>
      </c>
      <c r="D2847" s="15">
        <v>81.733999999999995</v>
      </c>
      <c r="E2847" s="17">
        <f t="shared" si="222"/>
        <v>0.13622333333333334</v>
      </c>
      <c r="F2847" s="17">
        <f t="shared" si="220"/>
        <v>8.1833461626775073E-2</v>
      </c>
      <c r="G2847" s="17">
        <f t="shared" si="221"/>
        <v>317.71844283675108</v>
      </c>
      <c r="H2847" s="16">
        <f t="shared" si="224"/>
        <v>380.08844283675108</v>
      </c>
      <c r="I2847" s="46">
        <v>4.63</v>
      </c>
      <c r="J2847" s="16">
        <f t="shared" si="223"/>
        <v>375.45844283675109</v>
      </c>
    </row>
    <row r="2848" spans="2:10">
      <c r="B2848" s="15">
        <v>25.8</v>
      </c>
      <c r="C2848" s="16">
        <v>63.04</v>
      </c>
      <c r="D2848" s="15">
        <v>81.757999999999996</v>
      </c>
      <c r="E2848" s="17">
        <f t="shared" si="222"/>
        <v>0.13626333333333335</v>
      </c>
      <c r="F2848" s="17">
        <f t="shared" si="220"/>
        <v>8.1837251368013814E-2</v>
      </c>
      <c r="G2848" s="17">
        <f t="shared" si="221"/>
        <v>315.25985500148363</v>
      </c>
      <c r="H2848" s="16">
        <f t="shared" si="224"/>
        <v>378.29985500148365</v>
      </c>
      <c r="I2848" s="46">
        <v>5.53</v>
      </c>
      <c r="J2848" s="16">
        <f t="shared" si="223"/>
        <v>372.76985500148362</v>
      </c>
    </row>
    <row r="2849" spans="2:10">
      <c r="B2849" s="15">
        <v>26.03</v>
      </c>
      <c r="C2849" s="16">
        <v>63.19</v>
      </c>
      <c r="D2849" s="15">
        <v>81.778999999999996</v>
      </c>
      <c r="E2849" s="17">
        <f t="shared" si="222"/>
        <v>0.13629833333333335</v>
      </c>
      <c r="F2849" s="17">
        <f t="shared" si="220"/>
        <v>8.1840567679546394E-2</v>
      </c>
      <c r="G2849" s="17">
        <f t="shared" si="221"/>
        <v>318.05742235223306</v>
      </c>
      <c r="H2849" s="16">
        <f t="shared" si="224"/>
        <v>381.24742235223306</v>
      </c>
      <c r="I2849" s="46">
        <v>5.53</v>
      </c>
      <c r="J2849" s="16">
        <f t="shared" si="223"/>
        <v>375.71742235223303</v>
      </c>
    </row>
    <row r="2850" spans="2:10">
      <c r="B2850" s="15">
        <v>26.08</v>
      </c>
      <c r="C2850" s="16">
        <v>63.28</v>
      </c>
      <c r="D2850" s="15">
        <v>81.813000000000002</v>
      </c>
      <c r="E2850" s="17">
        <f t="shared" si="222"/>
        <v>0.13635500000000003</v>
      </c>
      <c r="F2850" s="17">
        <f t="shared" si="220"/>
        <v>8.1845937515727357E-2</v>
      </c>
      <c r="G2850" s="17">
        <f t="shared" si="221"/>
        <v>318.64745876957568</v>
      </c>
      <c r="H2850" s="16">
        <f t="shared" si="224"/>
        <v>381.92745876957565</v>
      </c>
      <c r="I2850" s="46">
        <v>5.53</v>
      </c>
      <c r="J2850" s="16">
        <f t="shared" si="223"/>
        <v>376.39745876957568</v>
      </c>
    </row>
    <row r="2851" spans="2:10">
      <c r="B2851" s="15">
        <v>26.08</v>
      </c>
      <c r="C2851" s="16">
        <v>63.38</v>
      </c>
      <c r="D2851" s="15">
        <v>81.837000000000003</v>
      </c>
      <c r="E2851" s="17">
        <f t="shared" si="222"/>
        <v>0.13639500000000002</v>
      </c>
      <c r="F2851" s="17">
        <f t="shared" si="220"/>
        <v>8.1849728412608028E-2</v>
      </c>
      <c r="G2851" s="17">
        <f t="shared" si="221"/>
        <v>318.63270050854157</v>
      </c>
      <c r="H2851" s="16">
        <f t="shared" si="224"/>
        <v>382.01270050854157</v>
      </c>
      <c r="I2851" s="46">
        <v>5.58</v>
      </c>
      <c r="J2851" s="16">
        <f t="shared" si="223"/>
        <v>376.43270050854159</v>
      </c>
    </row>
    <row r="2852" spans="2:10">
      <c r="B2852" s="15">
        <v>26.2</v>
      </c>
      <c r="C2852" s="16">
        <v>63.52</v>
      </c>
      <c r="D2852" s="15">
        <v>81.882999999999996</v>
      </c>
      <c r="E2852" s="17">
        <f t="shared" si="222"/>
        <v>0.13647166666666666</v>
      </c>
      <c r="F2852" s="17">
        <f t="shared" si="220"/>
        <v>8.1856995279950689E-2</v>
      </c>
      <c r="G2852" s="17">
        <f t="shared" si="221"/>
        <v>320.07038507089192</v>
      </c>
      <c r="H2852" s="16">
        <f t="shared" si="224"/>
        <v>383.5903850708919</v>
      </c>
      <c r="I2852" s="46">
        <v>5.48</v>
      </c>
      <c r="J2852" s="16">
        <f t="shared" si="223"/>
        <v>378.11038507089194</v>
      </c>
    </row>
    <row r="2853" spans="2:10">
      <c r="B2853" s="15">
        <v>25.81</v>
      </c>
      <c r="C2853" s="16">
        <v>63.57</v>
      </c>
      <c r="D2853" s="15">
        <v>81.906000000000006</v>
      </c>
      <c r="E2853" s="17">
        <f t="shared" si="222"/>
        <v>0.13651000000000002</v>
      </c>
      <c r="F2853" s="17">
        <f t="shared" si="220"/>
        <v>8.1860629197524404E-2</v>
      </c>
      <c r="G2853" s="17">
        <f t="shared" si="221"/>
        <v>315.2919816646185</v>
      </c>
      <c r="H2853" s="16">
        <f t="shared" si="224"/>
        <v>378.8619816646185</v>
      </c>
      <c r="I2853" s="46">
        <v>5.53</v>
      </c>
      <c r="J2853" s="16">
        <f t="shared" si="223"/>
        <v>373.33198166461852</v>
      </c>
    </row>
    <row r="2854" spans="2:10">
      <c r="B2854" s="15">
        <v>25.91</v>
      </c>
      <c r="C2854" s="16">
        <v>61.99</v>
      </c>
      <c r="D2854" s="15">
        <v>81.933999999999997</v>
      </c>
      <c r="E2854" s="17">
        <f t="shared" si="222"/>
        <v>0.13655666666666666</v>
      </c>
      <c r="F2854" s="17">
        <f t="shared" si="220"/>
        <v>8.1865053532681573E-2</v>
      </c>
      <c r="G2854" s="17">
        <f t="shared" si="221"/>
        <v>316.49646438765717</v>
      </c>
      <c r="H2854" s="16">
        <f t="shared" si="224"/>
        <v>378.48646438765718</v>
      </c>
      <c r="I2854" s="46">
        <v>5.21</v>
      </c>
      <c r="J2854" s="16">
        <f t="shared" si="223"/>
        <v>373.27646438765714</v>
      </c>
    </row>
    <row r="2855" spans="2:10">
      <c r="B2855" s="15">
        <v>25.61</v>
      </c>
      <c r="C2855" s="16">
        <v>62.18</v>
      </c>
      <c r="D2855" s="15">
        <v>81.96</v>
      </c>
      <c r="E2855" s="17">
        <f t="shared" si="222"/>
        <v>0.1366</v>
      </c>
      <c r="F2855" s="17">
        <f t="shared" si="220"/>
        <v>8.1869162272145413E-2</v>
      </c>
      <c r="G2855" s="17">
        <f t="shared" si="221"/>
        <v>312.81619707880367</v>
      </c>
      <c r="H2855" s="16">
        <f t="shared" si="224"/>
        <v>374.99619707880368</v>
      </c>
      <c r="I2855" s="46">
        <v>5.42</v>
      </c>
      <c r="J2855" s="16">
        <f t="shared" si="223"/>
        <v>369.57619707880366</v>
      </c>
    </row>
    <row r="2856" spans="2:10">
      <c r="B2856" s="15">
        <v>25.63</v>
      </c>
      <c r="C2856" s="16">
        <v>62.28</v>
      </c>
      <c r="D2856" s="15">
        <v>81.983999999999995</v>
      </c>
      <c r="E2856" s="17">
        <f t="shared" si="222"/>
        <v>0.13664000000000001</v>
      </c>
      <c r="F2856" s="17">
        <f t="shared" si="220"/>
        <v>8.1872955320805157E-2</v>
      </c>
      <c r="G2856" s="17">
        <f t="shared" si="221"/>
        <v>313.04598569299509</v>
      </c>
      <c r="H2856" s="16">
        <f t="shared" si="224"/>
        <v>375.32598569299512</v>
      </c>
      <c r="I2856" s="46">
        <v>5.53</v>
      </c>
      <c r="J2856" s="16">
        <f t="shared" si="223"/>
        <v>369.79598569299509</v>
      </c>
    </row>
    <row r="2857" spans="2:10">
      <c r="B2857" s="15">
        <v>25.78</v>
      </c>
      <c r="C2857" s="16">
        <v>62.42</v>
      </c>
      <c r="D2857" s="15">
        <v>82.010999999999996</v>
      </c>
      <c r="E2857" s="17">
        <f t="shared" si="222"/>
        <v>0.136685</v>
      </c>
      <c r="F2857" s="17">
        <f t="shared" si="220"/>
        <v>8.1877222920684042E-2</v>
      </c>
      <c r="G2857" s="17">
        <f t="shared" si="221"/>
        <v>314.86168045750105</v>
      </c>
      <c r="H2857" s="16">
        <f t="shared" si="224"/>
        <v>377.28168045750107</v>
      </c>
      <c r="I2857" s="46">
        <v>5.53</v>
      </c>
      <c r="J2857" s="16">
        <f t="shared" si="223"/>
        <v>371.75168045750104</v>
      </c>
    </row>
    <row r="2858" spans="2:10">
      <c r="B2858" s="15">
        <v>25.74</v>
      </c>
      <c r="C2858" s="16">
        <v>62.51</v>
      </c>
      <c r="D2858" s="15">
        <v>82.04</v>
      </c>
      <c r="E2858" s="17">
        <f t="shared" si="222"/>
        <v>0.13673333333333335</v>
      </c>
      <c r="F2858" s="17">
        <f t="shared" si="220"/>
        <v>8.1881807134647863E-2</v>
      </c>
      <c r="G2858" s="17">
        <f t="shared" si="221"/>
        <v>314.35554368838854</v>
      </c>
      <c r="H2858" s="16">
        <f t="shared" si="224"/>
        <v>376.86554368838853</v>
      </c>
      <c r="I2858" s="46">
        <v>5.48</v>
      </c>
      <c r="J2858" s="16">
        <f t="shared" si="223"/>
        <v>371.38554368838857</v>
      </c>
    </row>
    <row r="2859" spans="2:10">
      <c r="B2859" s="15">
        <v>25.85</v>
      </c>
      <c r="C2859" s="16">
        <v>62.61</v>
      </c>
      <c r="D2859" s="15">
        <v>82.063999999999993</v>
      </c>
      <c r="E2859" s="17">
        <f t="shared" si="222"/>
        <v>0.13677333333333333</v>
      </c>
      <c r="F2859" s="17">
        <f t="shared" si="220"/>
        <v>8.1885601355113774E-2</v>
      </c>
      <c r="G2859" s="17">
        <f t="shared" si="221"/>
        <v>315.68431534008221</v>
      </c>
      <c r="H2859" s="16">
        <f t="shared" si="224"/>
        <v>378.29431534008222</v>
      </c>
      <c r="I2859" s="46">
        <v>5.53</v>
      </c>
      <c r="J2859" s="16">
        <f t="shared" si="223"/>
        <v>372.76431534008219</v>
      </c>
    </row>
    <row r="2860" spans="2:10">
      <c r="B2860" s="15">
        <v>25.87</v>
      </c>
      <c r="C2860" s="16">
        <v>62.28</v>
      </c>
      <c r="D2860" s="15">
        <v>82.09</v>
      </c>
      <c r="E2860" s="17">
        <f t="shared" si="222"/>
        <v>0.1368166666666667</v>
      </c>
      <c r="F2860" s="17">
        <f t="shared" si="220"/>
        <v>8.1889712157444755E-2</v>
      </c>
      <c r="G2860" s="17">
        <f t="shared" si="221"/>
        <v>315.91269914664252</v>
      </c>
      <c r="H2860" s="16">
        <f t="shared" si="224"/>
        <v>378.19269914664255</v>
      </c>
      <c r="I2860" s="46">
        <v>5.32</v>
      </c>
      <c r="J2860" s="16">
        <f t="shared" si="223"/>
        <v>372.8726991466425</v>
      </c>
    </row>
    <row r="2861" spans="2:10">
      <c r="B2861" s="15">
        <v>25.94</v>
      </c>
      <c r="C2861" s="16">
        <v>62.32</v>
      </c>
      <c r="D2861" s="15">
        <v>82.117000000000004</v>
      </c>
      <c r="E2861" s="17">
        <f t="shared" si="222"/>
        <v>0.13686166666666669</v>
      </c>
      <c r="F2861" s="17">
        <f t="shared" si="220"/>
        <v>8.1893981504436733E-2</v>
      </c>
      <c r="G2861" s="17">
        <f t="shared" si="221"/>
        <v>316.75099346091338</v>
      </c>
      <c r="H2861" s="16">
        <f t="shared" si="224"/>
        <v>379.07099346091337</v>
      </c>
      <c r="I2861" s="46">
        <v>5.53</v>
      </c>
      <c r="J2861" s="16">
        <f t="shared" si="223"/>
        <v>373.5409934609134</v>
      </c>
    </row>
    <row r="2862" spans="2:10">
      <c r="B2862" s="15">
        <v>25.86</v>
      </c>
      <c r="C2862" s="16">
        <v>62.42</v>
      </c>
      <c r="D2862" s="15">
        <v>82.141999999999996</v>
      </c>
      <c r="E2862" s="17">
        <f t="shared" si="222"/>
        <v>0.13690333333333332</v>
      </c>
      <c r="F2862" s="17">
        <f t="shared" si="220"/>
        <v>8.189793500044841E-2</v>
      </c>
      <c r="G2862" s="17">
        <f t="shared" si="221"/>
        <v>315.75887719096227</v>
      </c>
      <c r="H2862" s="16">
        <f t="shared" si="224"/>
        <v>378.17887719096228</v>
      </c>
      <c r="I2862" s="46">
        <v>5.53</v>
      </c>
      <c r="J2862" s="16">
        <f t="shared" si="223"/>
        <v>372.64887719096225</v>
      </c>
    </row>
    <row r="2863" spans="2:10">
      <c r="B2863" s="15">
        <v>25.93</v>
      </c>
      <c r="C2863" s="16">
        <v>62.61</v>
      </c>
      <c r="D2863" s="15">
        <v>82.168999999999997</v>
      </c>
      <c r="E2863" s="17">
        <f t="shared" si="222"/>
        <v>0.13694833333333334</v>
      </c>
      <c r="F2863" s="17">
        <f t="shared" si="220"/>
        <v>8.1902205204907028E-2</v>
      </c>
      <c r="G2863" s="17">
        <f t="shared" si="221"/>
        <v>316.59709204565411</v>
      </c>
      <c r="H2863" s="16">
        <f t="shared" si="224"/>
        <v>379.20709204565412</v>
      </c>
      <c r="I2863" s="46">
        <v>5.48</v>
      </c>
      <c r="J2863" s="16">
        <f t="shared" si="223"/>
        <v>373.7270920456541</v>
      </c>
    </row>
    <row r="2864" spans="2:10">
      <c r="B2864" s="15">
        <v>25.98</v>
      </c>
      <c r="C2864" s="16">
        <v>62.71</v>
      </c>
      <c r="D2864" s="15">
        <v>82.215000000000003</v>
      </c>
      <c r="E2864" s="17">
        <f t="shared" si="222"/>
        <v>0.13702500000000004</v>
      </c>
      <c r="F2864" s="17">
        <f t="shared" si="220"/>
        <v>8.1909481393748776E-2</v>
      </c>
      <c r="G2864" s="17">
        <f t="shared" si="221"/>
        <v>317.17939801267937</v>
      </c>
      <c r="H2864" s="16">
        <f t="shared" si="224"/>
        <v>379.88939801267935</v>
      </c>
      <c r="I2864" s="46">
        <v>5.48</v>
      </c>
      <c r="J2864" s="16">
        <f t="shared" si="223"/>
        <v>374.40939801267939</v>
      </c>
    </row>
    <row r="2865" spans="2:10">
      <c r="B2865" s="15">
        <v>26.28</v>
      </c>
      <c r="C2865" s="16">
        <v>62.9</v>
      </c>
      <c r="D2865" s="15">
        <v>82.272000000000006</v>
      </c>
      <c r="E2865" s="17">
        <f t="shared" si="222"/>
        <v>0.13712000000000002</v>
      </c>
      <c r="F2865" s="17">
        <f t="shared" si="220"/>
        <v>8.1918499334519695E-2</v>
      </c>
      <c r="G2865" s="17">
        <f t="shared" si="221"/>
        <v>320.80665800143453</v>
      </c>
      <c r="H2865" s="16">
        <f t="shared" si="224"/>
        <v>383.7066580014345</v>
      </c>
      <c r="I2865" s="46">
        <v>5.69</v>
      </c>
      <c r="J2865" s="16">
        <f t="shared" si="223"/>
        <v>378.01665800143451</v>
      </c>
    </row>
    <row r="2866" spans="2:10">
      <c r="B2866" s="15">
        <v>26.26</v>
      </c>
      <c r="C2866" s="16">
        <v>62.99</v>
      </c>
      <c r="D2866" s="15">
        <v>82.328000000000003</v>
      </c>
      <c r="E2866" s="17">
        <f t="shared" si="222"/>
        <v>0.13721333333333333</v>
      </c>
      <c r="F2866" s="17">
        <f t="shared" si="220"/>
        <v>8.1927360999749274E-2</v>
      </c>
      <c r="G2866" s="17">
        <f t="shared" si="221"/>
        <v>320.52783929022644</v>
      </c>
      <c r="H2866" s="16">
        <f t="shared" si="224"/>
        <v>383.51783929022645</v>
      </c>
      <c r="I2866" s="46">
        <v>5.58</v>
      </c>
      <c r="J2866" s="16">
        <f t="shared" si="223"/>
        <v>377.93783929022646</v>
      </c>
    </row>
    <row r="2867" spans="2:10">
      <c r="B2867" s="15">
        <v>26.17</v>
      </c>
      <c r="C2867" s="16">
        <v>63.04</v>
      </c>
      <c r="D2867" s="15">
        <v>82.372</v>
      </c>
      <c r="E2867" s="17">
        <f t="shared" si="222"/>
        <v>0.13728666666666667</v>
      </c>
      <c r="F2867" s="17">
        <f t="shared" si="220"/>
        <v>8.1934325081839093E-2</v>
      </c>
      <c r="G2867" s="17">
        <f t="shared" si="221"/>
        <v>319.40215500476046</v>
      </c>
      <c r="H2867" s="16">
        <f t="shared" si="224"/>
        <v>382.44215500476048</v>
      </c>
      <c r="I2867" s="46">
        <v>5.53</v>
      </c>
      <c r="J2867" s="16">
        <f t="shared" si="223"/>
        <v>376.91215500476045</v>
      </c>
    </row>
    <row r="2868" spans="2:10">
      <c r="B2868" s="15">
        <v>26.18</v>
      </c>
      <c r="C2868" s="16">
        <v>63.19</v>
      </c>
      <c r="D2868" s="15">
        <v>82.43</v>
      </c>
      <c r="E2868" s="17">
        <f t="shared" si="222"/>
        <v>0.13738333333333336</v>
      </c>
      <c r="F2868" s="17">
        <f t="shared" si="220"/>
        <v>8.1943506817362316E-2</v>
      </c>
      <c r="G2868" s="17">
        <f t="shared" si="221"/>
        <v>319.48840142209951</v>
      </c>
      <c r="H2868" s="16">
        <f t="shared" si="224"/>
        <v>382.67840142209951</v>
      </c>
      <c r="I2868" s="46">
        <v>5.48</v>
      </c>
      <c r="J2868" s="16">
        <f t="shared" si="223"/>
        <v>377.19840142209949</v>
      </c>
    </row>
    <row r="2869" spans="2:10">
      <c r="B2869" s="15">
        <v>26.34</v>
      </c>
      <c r="C2869" s="16">
        <v>63.33</v>
      </c>
      <c r="D2869" s="15">
        <v>82.494</v>
      </c>
      <c r="E2869" s="17">
        <f t="shared" si="222"/>
        <v>0.13749</v>
      </c>
      <c r="F2869" s="17">
        <f t="shared" si="220"/>
        <v>8.1953640776072562E-2</v>
      </c>
      <c r="G2869" s="17">
        <f t="shared" si="221"/>
        <v>321.40121842750773</v>
      </c>
      <c r="H2869" s="16">
        <f t="shared" si="224"/>
        <v>384.73121842750771</v>
      </c>
      <c r="I2869" s="46">
        <v>5.48</v>
      </c>
      <c r="J2869" s="16">
        <f t="shared" si="223"/>
        <v>379.25121842750775</v>
      </c>
    </row>
    <row r="2870" spans="2:10">
      <c r="B2870" s="15">
        <v>26.46</v>
      </c>
      <c r="C2870" s="16">
        <v>63.43</v>
      </c>
      <c r="D2870" s="15">
        <v>82.55</v>
      </c>
      <c r="E2870" s="17">
        <f t="shared" si="222"/>
        <v>0.13758333333333334</v>
      </c>
      <c r="F2870" s="17">
        <f t="shared" si="220"/>
        <v>8.1962510046308265E-2</v>
      </c>
      <c r="G2870" s="17">
        <f t="shared" si="221"/>
        <v>322.83052318737288</v>
      </c>
      <c r="H2870" s="16">
        <f t="shared" si="224"/>
        <v>386.26052318737288</v>
      </c>
      <c r="I2870" s="46">
        <v>5.48</v>
      </c>
      <c r="J2870" s="16">
        <f t="shared" si="223"/>
        <v>380.78052318737286</v>
      </c>
    </row>
    <row r="2871" spans="2:10">
      <c r="B2871" s="15">
        <v>26.5</v>
      </c>
      <c r="C2871" s="16">
        <v>63.57</v>
      </c>
      <c r="D2871" s="15">
        <v>82.596999999999994</v>
      </c>
      <c r="E2871" s="17">
        <f t="shared" si="222"/>
        <v>0.13766166666666665</v>
      </c>
      <c r="F2871" s="17">
        <f t="shared" si="220"/>
        <v>8.1969955379969206E-2</v>
      </c>
      <c r="G2871" s="17">
        <f t="shared" si="221"/>
        <v>323.28918415485361</v>
      </c>
      <c r="H2871" s="16">
        <f t="shared" si="224"/>
        <v>386.85918415485361</v>
      </c>
      <c r="I2871" s="46">
        <v>5.48</v>
      </c>
      <c r="J2871" s="16">
        <f t="shared" si="223"/>
        <v>381.37918415485365</v>
      </c>
    </row>
    <row r="2872" spans="2:10">
      <c r="B2872" s="15">
        <v>26.61</v>
      </c>
      <c r="C2872" s="16">
        <v>62.04</v>
      </c>
      <c r="D2872" s="15">
        <v>82.655000000000001</v>
      </c>
      <c r="E2872" s="17">
        <f t="shared" si="222"/>
        <v>0.13775833333333334</v>
      </c>
      <c r="F2872" s="17">
        <f t="shared" si="220"/>
        <v>8.197914510329124E-2</v>
      </c>
      <c r="G2872" s="17">
        <f t="shared" si="221"/>
        <v>324.59474865799353</v>
      </c>
      <c r="H2872" s="16">
        <f t="shared" si="224"/>
        <v>386.63474865799355</v>
      </c>
      <c r="I2872" s="46">
        <v>4.7300000000000004</v>
      </c>
      <c r="J2872" s="16">
        <f t="shared" si="223"/>
        <v>381.90474865799354</v>
      </c>
    </row>
    <row r="2873" spans="2:10">
      <c r="B2873" s="15">
        <v>26.4</v>
      </c>
      <c r="C2873" s="16">
        <v>62.23</v>
      </c>
      <c r="D2873" s="15">
        <v>82.715000000000003</v>
      </c>
      <c r="E2873" s="17">
        <f t="shared" si="222"/>
        <v>0.13785833333333336</v>
      </c>
      <c r="F2873" s="17">
        <f t="shared" si="220"/>
        <v>8.1988653882216211E-2</v>
      </c>
      <c r="G2873" s="17">
        <f t="shared" si="221"/>
        <v>321.99577319473838</v>
      </c>
      <c r="H2873" s="16">
        <f t="shared" si="224"/>
        <v>384.22577319473839</v>
      </c>
      <c r="I2873" s="46">
        <v>5.37</v>
      </c>
      <c r="J2873" s="16">
        <f t="shared" si="223"/>
        <v>378.85577319473839</v>
      </c>
    </row>
    <row r="2874" spans="2:10">
      <c r="B2874" s="15">
        <v>25.6</v>
      </c>
      <c r="C2874" s="16">
        <v>62.47</v>
      </c>
      <c r="D2874" s="15">
        <v>82.798000000000002</v>
      </c>
      <c r="E2874" s="17">
        <f t="shared" si="222"/>
        <v>0.13799666666666668</v>
      </c>
      <c r="F2874" s="17">
        <f t="shared" si="220"/>
        <v>8.2001811329929522E-2</v>
      </c>
      <c r="G2874" s="17">
        <f t="shared" si="221"/>
        <v>312.18822590393631</v>
      </c>
      <c r="H2874" s="16">
        <f t="shared" si="224"/>
        <v>374.65822590393634</v>
      </c>
      <c r="I2874" s="46">
        <v>5.48</v>
      </c>
      <c r="J2874" s="16">
        <f t="shared" si="223"/>
        <v>369.17822590393632</v>
      </c>
    </row>
    <row r="2875" spans="2:10">
      <c r="B2875" s="15">
        <v>25.78</v>
      </c>
      <c r="C2875" s="16">
        <v>62.61</v>
      </c>
      <c r="D2875" s="15">
        <v>82.849000000000004</v>
      </c>
      <c r="E2875" s="17">
        <f t="shared" si="222"/>
        <v>0.13808166666666669</v>
      </c>
      <c r="F2875" s="17">
        <f t="shared" si="220"/>
        <v>8.2009898121558705E-2</v>
      </c>
      <c r="G2875" s="17">
        <f t="shared" si="221"/>
        <v>314.35229881383026</v>
      </c>
      <c r="H2875" s="16">
        <f t="shared" si="224"/>
        <v>376.96229881383027</v>
      </c>
      <c r="I2875" s="46">
        <v>5.48</v>
      </c>
      <c r="J2875" s="16">
        <f t="shared" si="223"/>
        <v>371.48229881383025</v>
      </c>
    </row>
    <row r="2876" spans="2:10">
      <c r="B2876" s="15">
        <v>25.55</v>
      </c>
      <c r="C2876" s="16">
        <v>62.71</v>
      </c>
      <c r="D2876" s="15">
        <v>82.903000000000006</v>
      </c>
      <c r="E2876" s="17">
        <f t="shared" si="222"/>
        <v>0.13817166666666669</v>
      </c>
      <c r="F2876" s="17">
        <f t="shared" si="220"/>
        <v>8.2018462345482976E-2</v>
      </c>
      <c r="G2876" s="17">
        <f t="shared" si="221"/>
        <v>311.51522802727993</v>
      </c>
      <c r="H2876" s="16">
        <f t="shared" si="224"/>
        <v>374.22522802727991</v>
      </c>
      <c r="I2876" s="46">
        <v>5.42</v>
      </c>
      <c r="J2876" s="16">
        <f t="shared" si="223"/>
        <v>368.80522802727995</v>
      </c>
    </row>
    <row r="2877" spans="2:10">
      <c r="B2877" s="15">
        <v>25.52</v>
      </c>
      <c r="C2877" s="16">
        <v>62.42</v>
      </c>
      <c r="D2877" s="15">
        <v>82.924999999999997</v>
      </c>
      <c r="E2877" s="17">
        <f t="shared" si="222"/>
        <v>0.13820833333333335</v>
      </c>
      <c r="F2877" s="17">
        <f t="shared" si="220"/>
        <v>8.2021951986582631E-2</v>
      </c>
      <c r="G2877" s="17">
        <f t="shared" si="221"/>
        <v>311.13621880365184</v>
      </c>
      <c r="H2877" s="16">
        <f t="shared" si="224"/>
        <v>373.55621880365186</v>
      </c>
      <c r="I2877" s="46">
        <v>5.53</v>
      </c>
      <c r="J2877" s="16">
        <f t="shared" si="223"/>
        <v>368.02621880365183</v>
      </c>
    </row>
    <row r="2878" spans="2:10">
      <c r="B2878" s="15">
        <v>25.78</v>
      </c>
      <c r="C2878" s="16">
        <v>62.56</v>
      </c>
      <c r="D2878" s="15">
        <v>82.95</v>
      </c>
      <c r="E2878" s="17">
        <f t="shared" si="222"/>
        <v>0.13825000000000001</v>
      </c>
      <c r="F2878" s="17">
        <f t="shared" si="220"/>
        <v>8.2025917848297478E-2</v>
      </c>
      <c r="G2878" s="17">
        <f t="shared" si="221"/>
        <v>314.29090556083412</v>
      </c>
      <c r="H2878" s="16">
        <f t="shared" si="224"/>
        <v>376.85090556083412</v>
      </c>
      <c r="I2878" s="46">
        <v>5.48</v>
      </c>
      <c r="J2878" s="16">
        <f t="shared" si="223"/>
        <v>371.3709055608341</v>
      </c>
    </row>
    <row r="2879" spans="2:10">
      <c r="B2879" s="15">
        <v>25.96</v>
      </c>
      <c r="C2879" s="16">
        <v>62.66</v>
      </c>
      <c r="D2879" s="15">
        <v>82.977000000000004</v>
      </c>
      <c r="E2879" s="17">
        <f t="shared" si="222"/>
        <v>0.13829500000000003</v>
      </c>
      <c r="F2879" s="17">
        <f t="shared" si="220"/>
        <v>8.203020140972879E-2</v>
      </c>
      <c r="G2879" s="17">
        <f t="shared" si="221"/>
        <v>316.46880726689454</v>
      </c>
      <c r="H2879" s="16">
        <f t="shared" si="224"/>
        <v>379.12880726689457</v>
      </c>
      <c r="I2879" s="46">
        <v>5.53</v>
      </c>
      <c r="J2879" s="16">
        <f t="shared" si="223"/>
        <v>373.59880726689454</v>
      </c>
    </row>
    <row r="2880" spans="2:10">
      <c r="B2880" s="15">
        <v>26.07</v>
      </c>
      <c r="C2880" s="16">
        <v>62.08</v>
      </c>
      <c r="D2880" s="15">
        <v>83.003</v>
      </c>
      <c r="E2880" s="17">
        <f t="shared" si="222"/>
        <v>0.13833833333333334</v>
      </c>
      <c r="F2880" s="17">
        <f t="shared" si="220"/>
        <v>8.2034326743602393E-2</v>
      </c>
      <c r="G2880" s="17">
        <f t="shared" si="221"/>
        <v>317.79379480350428</v>
      </c>
      <c r="H2880" s="16">
        <f t="shared" si="224"/>
        <v>379.87379480350427</v>
      </c>
      <c r="I2880" s="46">
        <v>5.21</v>
      </c>
      <c r="J2880" s="16">
        <f t="shared" si="223"/>
        <v>374.66379480350429</v>
      </c>
    </row>
    <row r="2881" spans="2:10">
      <c r="B2881" s="15">
        <v>26.06</v>
      </c>
      <c r="C2881" s="16">
        <v>62.37</v>
      </c>
      <c r="D2881" s="15">
        <v>83.028999999999996</v>
      </c>
      <c r="E2881" s="17">
        <f t="shared" si="222"/>
        <v>0.13838166666666665</v>
      </c>
      <c r="F2881" s="17">
        <f t="shared" si="220"/>
        <v>8.2038452492426472E-2</v>
      </c>
      <c r="G2881" s="17">
        <f t="shared" si="221"/>
        <v>317.65591875841119</v>
      </c>
      <c r="H2881" s="16">
        <f t="shared" si="224"/>
        <v>380.02591875841119</v>
      </c>
      <c r="I2881" s="46">
        <v>5.42</v>
      </c>
      <c r="J2881" s="16">
        <f t="shared" si="223"/>
        <v>374.60591875841118</v>
      </c>
    </row>
    <row r="2882" spans="2:10">
      <c r="B2882" s="15">
        <v>25.85</v>
      </c>
      <c r="C2882" s="16">
        <v>62.51</v>
      </c>
      <c r="D2882" s="15">
        <v>83.08</v>
      </c>
      <c r="E2882" s="17">
        <f t="shared" si="222"/>
        <v>0.13846666666666668</v>
      </c>
      <c r="F2882" s="17">
        <f t="shared" si="220"/>
        <v>8.2046546512926977E-2</v>
      </c>
      <c r="G2882" s="17">
        <f t="shared" si="221"/>
        <v>315.06505878254319</v>
      </c>
      <c r="H2882" s="16">
        <f t="shared" si="224"/>
        <v>377.57505878254318</v>
      </c>
      <c r="I2882" s="46">
        <v>5.42</v>
      </c>
      <c r="J2882" s="16">
        <f t="shared" si="223"/>
        <v>372.15505878254316</v>
      </c>
    </row>
    <row r="2883" spans="2:10">
      <c r="B2883" s="15">
        <v>25.44</v>
      </c>
      <c r="C2883" s="16">
        <v>62.66</v>
      </c>
      <c r="D2883" s="15">
        <v>83.102000000000004</v>
      </c>
      <c r="E2883" s="17">
        <f t="shared" si="222"/>
        <v>0.13850333333333337</v>
      </c>
      <c r="F2883" s="17">
        <f t="shared" si="220"/>
        <v>8.2050038544281875E-2</v>
      </c>
      <c r="G2883" s="17">
        <f t="shared" si="221"/>
        <v>310.05469895386091</v>
      </c>
      <c r="H2883" s="16">
        <f t="shared" si="224"/>
        <v>372.71469895386088</v>
      </c>
      <c r="I2883" s="46">
        <v>5.42</v>
      </c>
      <c r="J2883" s="16">
        <f t="shared" si="223"/>
        <v>367.29469895386092</v>
      </c>
    </row>
    <row r="2884" spans="2:10">
      <c r="B2884" s="15">
        <v>25.72</v>
      </c>
      <c r="C2884" s="16">
        <v>62.71</v>
      </c>
      <c r="D2884" s="15">
        <v>83.129000000000005</v>
      </c>
      <c r="E2884" s="17">
        <f t="shared" si="222"/>
        <v>0.13854833333333336</v>
      </c>
      <c r="F2884" s="17">
        <f t="shared" si="220"/>
        <v>8.2054324625413719E-2</v>
      </c>
      <c r="G2884" s="17">
        <f t="shared" si="221"/>
        <v>313.45087681136124</v>
      </c>
      <c r="H2884" s="16">
        <f t="shared" si="224"/>
        <v>376.16087681136122</v>
      </c>
      <c r="I2884" s="46">
        <v>5.48</v>
      </c>
      <c r="J2884" s="16">
        <f t="shared" si="223"/>
        <v>370.68087681136126</v>
      </c>
    </row>
    <row r="2885" spans="2:10">
      <c r="B2885" s="15">
        <v>25.5</v>
      </c>
      <c r="C2885" s="16">
        <v>62.56</v>
      </c>
      <c r="D2885" s="15">
        <v>83.174999999999997</v>
      </c>
      <c r="E2885" s="17">
        <f t="shared" si="222"/>
        <v>0.138625</v>
      </c>
      <c r="F2885" s="17">
        <f t="shared" si="220"/>
        <v>8.2061627869128254E-2</v>
      </c>
      <c r="G2885" s="17">
        <f t="shared" si="221"/>
        <v>310.74206863977105</v>
      </c>
      <c r="H2885" s="16">
        <f t="shared" si="224"/>
        <v>373.30206863977105</v>
      </c>
      <c r="I2885" s="46">
        <v>5.64</v>
      </c>
      <c r="J2885" s="16">
        <f t="shared" si="223"/>
        <v>367.66206863977106</v>
      </c>
    </row>
    <row r="2886" spans="2:10">
      <c r="B2886" s="15">
        <v>25.41</v>
      </c>
      <c r="C2886" s="16">
        <v>62.99</v>
      </c>
      <c r="D2886" s="15">
        <v>83.195999999999998</v>
      </c>
      <c r="E2886" s="17">
        <f t="shared" si="222"/>
        <v>0.13866000000000001</v>
      </c>
      <c r="F2886" s="17">
        <f t="shared" si="220"/>
        <v>8.2064962390891338E-2</v>
      </c>
      <c r="G2886" s="17">
        <f t="shared" si="221"/>
        <v>309.63275019815694</v>
      </c>
      <c r="H2886" s="16">
        <f t="shared" si="224"/>
        <v>372.62275019815695</v>
      </c>
      <c r="I2886" s="46">
        <v>5.53</v>
      </c>
      <c r="J2886" s="16">
        <f t="shared" si="223"/>
        <v>367.09275019815692</v>
      </c>
    </row>
    <row r="2887" spans="2:10">
      <c r="B2887" s="15">
        <v>25.68</v>
      </c>
      <c r="C2887" s="16">
        <v>63.09</v>
      </c>
      <c r="D2887" s="15">
        <v>83.221999999999994</v>
      </c>
      <c r="E2887" s="17">
        <f t="shared" si="222"/>
        <v>0.13870333333333332</v>
      </c>
      <c r="F2887" s="17">
        <f t="shared" si="220"/>
        <v>8.2069091221882912E-2</v>
      </c>
      <c r="G2887" s="17">
        <f t="shared" si="221"/>
        <v>312.90708374692809</v>
      </c>
      <c r="H2887" s="16">
        <f t="shared" si="224"/>
        <v>375.99708374692807</v>
      </c>
      <c r="I2887" s="46">
        <v>5.48</v>
      </c>
      <c r="J2887" s="16">
        <f t="shared" si="223"/>
        <v>370.51708374692811</v>
      </c>
    </row>
  </sheetData>
  <pageMargins left="0.7" right="0.7" top="0.75" bottom="0.75" header="0.3" footer="0.3"/>
  <pageSetup scale="6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8C3A-F2E8-41B7-865E-CF12F134D736}">
  <dimension ref="B2:J2704"/>
  <sheetViews>
    <sheetView view="pageBreakPreview" topLeftCell="A9" zoomScaleNormal="85" zoomScaleSheetLayoutView="100" workbookViewId="0">
      <selection activeCell="J16" sqref="J16"/>
    </sheetView>
  </sheetViews>
  <sheetFormatPr defaultRowHeight="15"/>
  <cols>
    <col min="2" max="2" width="16" bestFit="1" customWidth="1"/>
    <col min="3" max="3" width="18" customWidth="1"/>
    <col min="4" max="4" width="13.28515625" bestFit="1" customWidth="1"/>
    <col min="5" max="5" width="12.85546875" customWidth="1"/>
    <col min="6" max="6" width="14.85546875" bestFit="1" customWidth="1"/>
    <col min="7" max="7" width="13.140625" customWidth="1"/>
    <col min="8" max="8" width="11.85546875" customWidth="1"/>
    <col min="9" max="9" width="16.28515625" bestFit="1" customWidth="1"/>
    <col min="10" max="10" width="17" bestFit="1" customWidth="1"/>
  </cols>
  <sheetData>
    <row r="2" spans="2:10" ht="23.25">
      <c r="B2" s="28" t="s">
        <v>16</v>
      </c>
      <c r="C2" s="29">
        <v>0.3</v>
      </c>
      <c r="D2" s="28" t="s">
        <v>19</v>
      </c>
    </row>
    <row r="3" spans="2:10" ht="23.25">
      <c r="B3" s="28" t="s">
        <v>9</v>
      </c>
      <c r="C3" s="29">
        <v>0.6</v>
      </c>
      <c r="D3" s="28" t="s">
        <v>19</v>
      </c>
    </row>
    <row r="4" spans="2:10" ht="26.25">
      <c r="B4" s="28" t="s">
        <v>27</v>
      </c>
      <c r="C4" s="30">
        <f>(PI()*C2^2/4)</f>
        <v>7.0685834705770348E-2</v>
      </c>
      <c r="D4" s="28" t="s">
        <v>28</v>
      </c>
    </row>
    <row r="5" spans="2:10">
      <c r="B5" s="2"/>
      <c r="C5" s="18"/>
      <c r="D5" s="2"/>
    </row>
    <row r="6" spans="2:10" ht="23.25">
      <c r="B6" s="26" t="s">
        <v>22</v>
      </c>
      <c r="C6" s="25">
        <f>MAX(B17:B2704)</f>
        <v>30.4</v>
      </c>
      <c r="D6" s="27" t="s">
        <v>7</v>
      </c>
    </row>
    <row r="7" spans="2:10" ht="18.75">
      <c r="B7" s="22"/>
      <c r="C7" s="23"/>
      <c r="D7" s="2"/>
    </row>
    <row r="8" spans="2:10" ht="20.25">
      <c r="B8" s="48" t="s">
        <v>23</v>
      </c>
      <c r="C8" s="19" t="s">
        <v>24</v>
      </c>
      <c r="D8" s="20" t="s">
        <v>25</v>
      </c>
      <c r="E8" s="20" t="s">
        <v>26</v>
      </c>
    </row>
    <row r="9" spans="2:10" ht="18.75">
      <c r="B9" s="48" t="s">
        <v>42</v>
      </c>
      <c r="C9" s="21">
        <f>VLOOKUP($C$6,$B$17:$H$2704,4,0)</f>
        <v>0.1269366666666667</v>
      </c>
      <c r="D9" s="21">
        <f>VLOOKUP($C$6,$B$17:$H$2704,2,0)</f>
        <v>82.68</v>
      </c>
      <c r="E9" s="21">
        <f>VLOOKUP($C$6,$B$17:$H$2704,7,0)</f>
        <v>458.16011484635806</v>
      </c>
    </row>
    <row r="10" spans="2:10" ht="18.75">
      <c r="B10" s="48" t="s">
        <v>44</v>
      </c>
      <c r="C10" s="21">
        <f>VLOOKUP($C$6,$B$17:$J$2887,4,0)</f>
        <v>0.1269366666666667</v>
      </c>
      <c r="D10" s="21">
        <f>VLOOKUP($C$6,$B$17:$J$2887,2,0)-VLOOKUP($C$6,$B$17:$J$2887,8,0)</f>
        <v>70.77000000000001</v>
      </c>
      <c r="E10" s="21">
        <f>VLOOKUP($C$6,$B$17:$J$2887,9,0)</f>
        <v>446.25011484635809</v>
      </c>
    </row>
    <row r="11" spans="2:10" ht="42.75" customHeight="1">
      <c r="B11" s="59"/>
      <c r="C11" s="59"/>
      <c r="D11" s="59"/>
      <c r="E11" s="60"/>
      <c r="F11" s="60"/>
      <c r="G11" s="60"/>
      <c r="H11" s="60"/>
      <c r="I11" s="60"/>
      <c r="J11" s="60"/>
    </row>
    <row r="12" spans="2:10" ht="42.75" customHeight="1">
      <c r="B12" s="63" t="s">
        <v>45</v>
      </c>
      <c r="C12" s="63" t="s">
        <v>46</v>
      </c>
      <c r="D12" s="63" t="s">
        <v>47</v>
      </c>
      <c r="E12" s="63" t="s">
        <v>49</v>
      </c>
      <c r="F12" s="63" t="s">
        <v>51</v>
      </c>
      <c r="G12" s="63" t="s">
        <v>53</v>
      </c>
      <c r="H12" s="63" t="s">
        <v>55</v>
      </c>
      <c r="I12" s="63" t="s">
        <v>56</v>
      </c>
      <c r="J12" s="63" t="s">
        <v>57</v>
      </c>
    </row>
    <row r="13" spans="2:10" ht="42.75" customHeight="1">
      <c r="B13" s="64"/>
      <c r="C13" s="64"/>
      <c r="D13" s="64"/>
      <c r="E13" s="64" t="s">
        <v>48</v>
      </c>
      <c r="F13" s="64" t="s">
        <v>50</v>
      </c>
      <c r="G13" s="64" t="s">
        <v>52</v>
      </c>
      <c r="H13" s="64" t="s">
        <v>54</v>
      </c>
      <c r="I13" s="64"/>
      <c r="J13" s="64" t="s">
        <v>58</v>
      </c>
    </row>
    <row r="14" spans="2:10">
      <c r="B14" s="3" t="s">
        <v>0</v>
      </c>
      <c r="C14" s="6" t="s">
        <v>4</v>
      </c>
      <c r="D14" s="8" t="s">
        <v>1</v>
      </c>
      <c r="E14" s="8" t="s">
        <v>10</v>
      </c>
      <c r="F14" s="11" t="s">
        <v>13</v>
      </c>
      <c r="G14" s="8" t="s">
        <v>14</v>
      </c>
      <c r="H14" s="13" t="s">
        <v>20</v>
      </c>
      <c r="I14" s="3" t="s">
        <v>40</v>
      </c>
      <c r="J14" s="13" t="s">
        <v>41</v>
      </c>
    </row>
    <row r="15" spans="2:10" ht="18">
      <c r="B15" s="4" t="s">
        <v>5</v>
      </c>
      <c r="C15" s="7" t="s">
        <v>8</v>
      </c>
      <c r="D15" s="65" t="s">
        <v>59</v>
      </c>
      <c r="E15" s="9" t="s">
        <v>11</v>
      </c>
      <c r="F15" s="12" t="s">
        <v>18</v>
      </c>
      <c r="G15" s="7" t="s">
        <v>15</v>
      </c>
      <c r="H15" s="7" t="s">
        <v>21</v>
      </c>
      <c r="I15" s="9" t="s">
        <v>60</v>
      </c>
      <c r="J15" s="7" t="s">
        <v>61</v>
      </c>
    </row>
    <row r="16" spans="2:10" ht="17.25">
      <c r="B16" s="5" t="s">
        <v>7</v>
      </c>
      <c r="C16" s="5" t="s">
        <v>3</v>
      </c>
      <c r="D16" s="10" t="s">
        <v>2</v>
      </c>
      <c r="E16" s="10" t="s">
        <v>12</v>
      </c>
      <c r="F16" s="5" t="s">
        <v>17</v>
      </c>
      <c r="G16" s="5" t="s">
        <v>3</v>
      </c>
      <c r="H16" s="14" t="s">
        <v>3</v>
      </c>
      <c r="I16" s="14" t="s">
        <v>3</v>
      </c>
      <c r="J16" s="14" t="s">
        <v>3</v>
      </c>
    </row>
    <row r="17" spans="2:10">
      <c r="B17" s="15">
        <v>1.18</v>
      </c>
      <c r="C17" s="16">
        <v>82.83</v>
      </c>
      <c r="D17" s="15">
        <v>0.16300000000000001</v>
      </c>
      <c r="E17" s="17">
        <f>(D17*10^-3)/($C$3)</f>
        <v>2.7166666666666669E-4</v>
      </c>
      <c r="F17" s="17">
        <f>$C$4/(1-E17)</f>
        <v>7.070504290909399E-2</v>
      </c>
      <c r="G17" s="17">
        <f t="shared" ref="G17:G80" si="0">B17/F17</f>
        <v>16.689050051452977</v>
      </c>
      <c r="H17" s="16">
        <f>G17+C17</f>
        <v>99.519050051452979</v>
      </c>
      <c r="I17" s="47">
        <v>8.83</v>
      </c>
      <c r="J17" s="16">
        <f>C17-I17+G17</f>
        <v>90.68905005145298</v>
      </c>
    </row>
    <row r="18" spans="2:10">
      <c r="B18" s="15">
        <v>1.25</v>
      </c>
      <c r="C18" s="16">
        <v>83.59</v>
      </c>
      <c r="D18" s="15">
        <v>6.0000000000000001E-3</v>
      </c>
      <c r="E18" s="17">
        <f t="shared" ref="E18:E81" si="1">(D18*10^-3)/($C$3)</f>
        <v>1.0000000000000001E-5</v>
      </c>
      <c r="F18" s="17">
        <f t="shared" ref="F18:F81" si="2">$C$4/(1-E18)</f>
        <v>7.0686541571186062E-2</v>
      </c>
      <c r="G18" s="17">
        <f t="shared" si="0"/>
        <v>17.683705726940492</v>
      </c>
      <c r="H18" s="16">
        <f>G18+C18</f>
        <v>101.27370572694049</v>
      </c>
      <c r="I18" s="47">
        <v>8.08</v>
      </c>
      <c r="J18" s="16">
        <f t="shared" ref="J18:J81" si="3">C18-I18+G18</f>
        <v>93.193705726940493</v>
      </c>
    </row>
    <row r="19" spans="2:10">
      <c r="B19" s="15">
        <v>1.51</v>
      </c>
      <c r="C19" s="16">
        <v>82.01</v>
      </c>
      <c r="D19" s="15">
        <v>2.1000000000000001E-2</v>
      </c>
      <c r="E19" s="17">
        <f t="shared" si="1"/>
        <v>3.5000000000000004E-5</v>
      </c>
      <c r="F19" s="17">
        <f t="shared" si="2"/>
        <v>7.0688308796578225E-2</v>
      </c>
      <c r="G19" s="17">
        <f t="shared" si="0"/>
        <v>21.361382464890628</v>
      </c>
      <c r="H19" s="16">
        <f t="shared" ref="H19:H82" si="4">G19+C19</f>
        <v>103.37138246489063</v>
      </c>
      <c r="I19" s="47">
        <v>8.67</v>
      </c>
      <c r="J19" s="16">
        <f t="shared" si="3"/>
        <v>94.701382464890628</v>
      </c>
    </row>
    <row r="20" spans="2:10">
      <c r="B20" s="15">
        <v>1.72</v>
      </c>
      <c r="C20" s="16">
        <v>82.49</v>
      </c>
      <c r="D20" s="15">
        <v>0.04</v>
      </c>
      <c r="E20" s="17">
        <f t="shared" si="1"/>
        <v>6.666666666666667E-5</v>
      </c>
      <c r="F20" s="17">
        <f t="shared" si="2"/>
        <v>7.0690547408930937E-2</v>
      </c>
      <c r="G20" s="17">
        <f t="shared" si="0"/>
        <v>24.33140020900019</v>
      </c>
      <c r="H20" s="16">
        <f t="shared" si="4"/>
        <v>106.82140020900019</v>
      </c>
      <c r="I20" s="47">
        <v>9.1999999999999993</v>
      </c>
      <c r="J20" s="16">
        <f t="shared" si="3"/>
        <v>97.621400209000186</v>
      </c>
    </row>
    <row r="21" spans="2:10">
      <c r="B21" s="15">
        <v>2</v>
      </c>
      <c r="C21" s="16">
        <v>83.11</v>
      </c>
      <c r="D21" s="15">
        <v>6.3E-2</v>
      </c>
      <c r="E21" s="17">
        <f t="shared" si="1"/>
        <v>1.05E-4</v>
      </c>
      <c r="F21" s="17">
        <f t="shared" si="2"/>
        <v>7.0693257497807624E-2</v>
      </c>
      <c r="G21" s="17">
        <f t="shared" si="0"/>
        <v>28.291241212954787</v>
      </c>
      <c r="H21" s="16">
        <f t="shared" si="4"/>
        <v>111.40124121295479</v>
      </c>
      <c r="I21" s="47">
        <v>9.41</v>
      </c>
      <c r="J21" s="16">
        <f t="shared" si="3"/>
        <v>101.99124121295479</v>
      </c>
    </row>
    <row r="22" spans="2:10">
      <c r="B22" s="15">
        <v>2.2999999999999998</v>
      </c>
      <c r="C22" s="16">
        <v>82.78</v>
      </c>
      <c r="D22" s="15">
        <v>8.5000000000000006E-2</v>
      </c>
      <c r="E22" s="17">
        <f t="shared" si="1"/>
        <v>1.4166666666666668E-4</v>
      </c>
      <c r="F22" s="17">
        <f t="shared" si="2"/>
        <v>7.0695849951180098E-2</v>
      </c>
      <c r="G22" s="17">
        <f t="shared" si="0"/>
        <v>32.533734322287565</v>
      </c>
      <c r="H22" s="16">
        <f t="shared" si="4"/>
        <v>115.31373432228756</v>
      </c>
      <c r="I22" s="47">
        <v>9.4700000000000006</v>
      </c>
      <c r="J22" s="16">
        <f t="shared" si="3"/>
        <v>105.84373432228756</v>
      </c>
    </row>
    <row r="23" spans="2:10">
      <c r="B23" s="15">
        <v>2.62</v>
      </c>
      <c r="C23" s="16">
        <v>82.68</v>
      </c>
      <c r="D23" s="15">
        <v>0.105</v>
      </c>
      <c r="E23" s="17">
        <f t="shared" si="1"/>
        <v>1.7500000000000003E-4</v>
      </c>
      <c r="F23" s="17">
        <f t="shared" si="2"/>
        <v>7.0698206891976451E-2</v>
      </c>
      <c r="G23" s="17">
        <f t="shared" si="0"/>
        <v>37.058931409720721</v>
      </c>
      <c r="H23" s="16">
        <f t="shared" si="4"/>
        <v>119.73893140972072</v>
      </c>
      <c r="I23" s="47">
        <v>9.4700000000000006</v>
      </c>
      <c r="J23" s="16">
        <f t="shared" si="3"/>
        <v>110.26893140972072</v>
      </c>
    </row>
    <row r="24" spans="2:10">
      <c r="B24" s="15">
        <v>2.78</v>
      </c>
      <c r="C24" s="16">
        <v>82.88</v>
      </c>
      <c r="D24" s="15">
        <v>0.123</v>
      </c>
      <c r="E24" s="17">
        <f t="shared" si="1"/>
        <v>2.0500000000000002E-4</v>
      </c>
      <c r="F24" s="17">
        <f t="shared" si="2"/>
        <v>7.0700328273066326E-2</v>
      </c>
      <c r="G24" s="17">
        <f t="shared" si="0"/>
        <v>39.320892390524527</v>
      </c>
      <c r="H24" s="16">
        <f t="shared" si="4"/>
        <v>122.20089239052453</v>
      </c>
      <c r="I24" s="47">
        <v>8.8800000000000008</v>
      </c>
      <c r="J24" s="16">
        <f t="shared" si="3"/>
        <v>113.32089239052453</v>
      </c>
    </row>
    <row r="25" spans="2:10">
      <c r="B25" s="15">
        <v>3.01</v>
      </c>
      <c r="C25" s="16">
        <v>83.64</v>
      </c>
      <c r="D25" s="15">
        <v>0.14399999999999999</v>
      </c>
      <c r="E25" s="17">
        <f t="shared" si="1"/>
        <v>2.4000000000000001E-4</v>
      </c>
      <c r="F25" s="17">
        <f t="shared" si="2"/>
        <v>7.0702803378581203E-2</v>
      </c>
      <c r="G25" s="17">
        <f t="shared" si="0"/>
        <v>42.572569348952477</v>
      </c>
      <c r="H25" s="16">
        <f t="shared" si="4"/>
        <v>126.21256934895248</v>
      </c>
      <c r="I25" s="47">
        <v>8.94</v>
      </c>
      <c r="J25" s="16">
        <f t="shared" si="3"/>
        <v>117.27256934895249</v>
      </c>
    </row>
    <row r="26" spans="2:10">
      <c r="B26" s="15">
        <v>3.17</v>
      </c>
      <c r="C26" s="16">
        <v>83.21</v>
      </c>
      <c r="D26" s="15">
        <v>0.16400000000000001</v>
      </c>
      <c r="E26" s="17">
        <f t="shared" si="1"/>
        <v>2.7333333333333333E-4</v>
      </c>
      <c r="F26" s="17">
        <f t="shared" si="2"/>
        <v>7.0705160783051044E-2</v>
      </c>
      <c r="G26" s="17">
        <f t="shared" si="0"/>
        <v>44.834068190958568</v>
      </c>
      <c r="H26" s="16">
        <f t="shared" si="4"/>
        <v>128.04406819095857</v>
      </c>
      <c r="I26" s="47">
        <v>8.7200000000000006</v>
      </c>
      <c r="J26" s="16">
        <f t="shared" si="3"/>
        <v>119.32406819095857</v>
      </c>
    </row>
    <row r="27" spans="2:10">
      <c r="B27" s="15">
        <v>3.23</v>
      </c>
      <c r="C27" s="16">
        <v>82.3</v>
      </c>
      <c r="D27" s="15">
        <v>0.186</v>
      </c>
      <c r="E27" s="17">
        <f t="shared" si="1"/>
        <v>3.1E-4</v>
      </c>
      <c r="F27" s="17">
        <f t="shared" si="2"/>
        <v>7.0707754109544316E-2</v>
      </c>
      <c r="G27" s="17">
        <f t="shared" si="0"/>
        <v>45.680987052649243</v>
      </c>
      <c r="H27" s="16">
        <f t="shared" si="4"/>
        <v>127.98098705264924</v>
      </c>
      <c r="I27" s="47">
        <v>8.94</v>
      </c>
      <c r="J27" s="16">
        <f t="shared" si="3"/>
        <v>119.04098705264924</v>
      </c>
    </row>
    <row r="28" spans="2:10">
      <c r="B28" s="15">
        <v>3.38</v>
      </c>
      <c r="C28" s="16">
        <v>83.21</v>
      </c>
      <c r="D28" s="15">
        <v>0.20499999999999999</v>
      </c>
      <c r="E28" s="17">
        <f t="shared" si="1"/>
        <v>3.4166666666666666E-4</v>
      </c>
      <c r="F28" s="17">
        <f t="shared" si="2"/>
        <v>7.0709993953704531E-2</v>
      </c>
      <c r="G28" s="17">
        <f t="shared" si="0"/>
        <v>47.800880908191907</v>
      </c>
      <c r="H28" s="16">
        <f t="shared" si="4"/>
        <v>131.01088090819189</v>
      </c>
      <c r="I28" s="47">
        <v>8.99</v>
      </c>
      <c r="J28" s="16">
        <f t="shared" si="3"/>
        <v>122.02088090819191</v>
      </c>
    </row>
    <row r="29" spans="2:10">
      <c r="B29" s="15">
        <v>3.48</v>
      </c>
      <c r="C29" s="16">
        <v>82.68</v>
      </c>
      <c r="D29" s="15">
        <v>0.22900000000000001</v>
      </c>
      <c r="E29" s="17">
        <f t="shared" si="1"/>
        <v>3.8166666666666671E-4</v>
      </c>
      <c r="F29" s="17">
        <f t="shared" si="2"/>
        <v>7.0712823433380756E-2</v>
      </c>
      <c r="G29" s="17">
        <f t="shared" si="0"/>
        <v>49.213138876833874</v>
      </c>
      <c r="H29" s="16">
        <f t="shared" si="4"/>
        <v>131.89313887683389</v>
      </c>
      <c r="I29" s="47">
        <v>8.7799999999999994</v>
      </c>
      <c r="J29" s="16">
        <f t="shared" si="3"/>
        <v>123.11313887683389</v>
      </c>
    </row>
    <row r="30" spans="2:10">
      <c r="B30" s="15">
        <v>3.54</v>
      </c>
      <c r="C30" s="16">
        <v>82.2</v>
      </c>
      <c r="D30" s="15">
        <v>0.25</v>
      </c>
      <c r="E30" s="17">
        <f t="shared" si="1"/>
        <v>4.1666666666666669E-4</v>
      </c>
      <c r="F30" s="17">
        <f t="shared" si="2"/>
        <v>7.0715299413859456E-2</v>
      </c>
      <c r="G30" s="17">
        <f t="shared" si="0"/>
        <v>50.059888444822128</v>
      </c>
      <c r="H30" s="16">
        <f t="shared" si="4"/>
        <v>132.25988844482214</v>
      </c>
      <c r="I30" s="47">
        <v>9.25</v>
      </c>
      <c r="J30" s="16">
        <f t="shared" si="3"/>
        <v>123.00988844482214</v>
      </c>
    </row>
    <row r="31" spans="2:10">
      <c r="B31" s="15">
        <v>3.67</v>
      </c>
      <c r="C31" s="16">
        <v>82.73</v>
      </c>
      <c r="D31" s="15">
        <v>0.27300000000000002</v>
      </c>
      <c r="E31" s="17">
        <f t="shared" si="1"/>
        <v>4.5500000000000006E-4</v>
      </c>
      <c r="F31" s="17">
        <f t="shared" si="2"/>
        <v>7.0718011400957778E-2</v>
      </c>
      <c r="G31" s="17">
        <f t="shared" si="0"/>
        <v>51.896255668047459</v>
      </c>
      <c r="H31" s="16">
        <f t="shared" si="4"/>
        <v>134.62625566804746</v>
      </c>
      <c r="I31" s="47">
        <v>9.0399999999999991</v>
      </c>
      <c r="J31" s="16">
        <f t="shared" si="3"/>
        <v>125.58625566804746</v>
      </c>
    </row>
    <row r="32" spans="2:10">
      <c r="B32" s="15">
        <v>3.8</v>
      </c>
      <c r="C32" s="16">
        <v>82.59</v>
      </c>
      <c r="D32" s="15">
        <v>0.29199999999999998</v>
      </c>
      <c r="E32" s="17">
        <f t="shared" si="1"/>
        <v>4.8666666666666666E-4</v>
      </c>
      <c r="F32" s="17">
        <f t="shared" si="2"/>
        <v>7.0720251895025926E-2</v>
      </c>
      <c r="G32" s="17">
        <f t="shared" si="0"/>
        <v>53.732840285135794</v>
      </c>
      <c r="H32" s="16">
        <f t="shared" si="4"/>
        <v>136.32284028513578</v>
      </c>
      <c r="I32" s="47">
        <v>8.99</v>
      </c>
      <c r="J32" s="16">
        <f t="shared" si="3"/>
        <v>127.3328402851358</v>
      </c>
    </row>
    <row r="33" spans="2:10">
      <c r="B33" s="15">
        <v>3.87</v>
      </c>
      <c r="C33" s="16">
        <v>82.59</v>
      </c>
      <c r="D33" s="15">
        <v>0.315</v>
      </c>
      <c r="E33" s="17">
        <f t="shared" si="1"/>
        <v>5.2500000000000008E-4</v>
      </c>
      <c r="F33" s="17">
        <f t="shared" si="2"/>
        <v>7.0722964262007901E-2</v>
      </c>
      <c r="G33" s="17">
        <f t="shared" si="0"/>
        <v>54.720557040889602</v>
      </c>
      <c r="H33" s="16">
        <f t="shared" si="4"/>
        <v>137.31055704088959</v>
      </c>
      <c r="I33" s="47">
        <v>9.0399999999999991</v>
      </c>
      <c r="J33" s="16">
        <f t="shared" si="3"/>
        <v>128.27055704088963</v>
      </c>
    </row>
    <row r="34" spans="2:10">
      <c r="B34" s="15">
        <v>3.89</v>
      </c>
      <c r="C34" s="16">
        <v>82.88</v>
      </c>
      <c r="D34" s="15">
        <v>0.33800000000000002</v>
      </c>
      <c r="E34" s="17">
        <f t="shared" si="1"/>
        <v>5.6333333333333344E-4</v>
      </c>
      <c r="F34" s="17">
        <f t="shared" si="2"/>
        <v>7.0725676837055218E-2</v>
      </c>
      <c r="G34" s="17">
        <f t="shared" si="0"/>
        <v>55.001241048030764</v>
      </c>
      <c r="H34" s="16">
        <f t="shared" si="4"/>
        <v>137.88124104803074</v>
      </c>
      <c r="I34" s="47">
        <v>8.7799999999999994</v>
      </c>
      <c r="J34" s="16">
        <f t="shared" si="3"/>
        <v>129.10124104803077</v>
      </c>
    </row>
    <row r="35" spans="2:10">
      <c r="B35" s="15">
        <v>4.01</v>
      </c>
      <c r="C35" s="16">
        <v>83.55</v>
      </c>
      <c r="D35" s="15">
        <v>0.35799999999999998</v>
      </c>
      <c r="E35" s="17">
        <f t="shared" si="1"/>
        <v>5.9666666666666668E-4</v>
      </c>
      <c r="F35" s="17">
        <f t="shared" si="2"/>
        <v>7.0728035767111397E-2</v>
      </c>
      <c r="G35" s="17">
        <f t="shared" si="0"/>
        <v>56.696046433466115</v>
      </c>
      <c r="H35" s="16">
        <f t="shared" si="4"/>
        <v>140.24604643346612</v>
      </c>
      <c r="I35" s="47">
        <v>9.0399999999999991</v>
      </c>
      <c r="J35" s="16">
        <f t="shared" si="3"/>
        <v>131.2060464334661</v>
      </c>
    </row>
    <row r="36" spans="2:10">
      <c r="B36" s="15">
        <v>4.05</v>
      </c>
      <c r="C36" s="16">
        <v>83.16</v>
      </c>
      <c r="D36" s="15">
        <v>0.38200000000000001</v>
      </c>
      <c r="E36" s="17">
        <f t="shared" si="1"/>
        <v>6.3666666666666667E-4</v>
      </c>
      <c r="F36" s="17">
        <f t="shared" si="2"/>
        <v>7.0730866690896885E-2</v>
      </c>
      <c r="G36" s="17">
        <f t="shared" si="0"/>
        <v>57.259301200125655</v>
      </c>
      <c r="H36" s="16">
        <f t="shared" si="4"/>
        <v>140.41930120012566</v>
      </c>
      <c r="I36" s="47">
        <v>8.83</v>
      </c>
      <c r="J36" s="16">
        <f t="shared" si="3"/>
        <v>131.58930120012565</v>
      </c>
    </row>
    <row r="37" spans="2:10">
      <c r="B37" s="15">
        <v>4.09</v>
      </c>
      <c r="C37" s="16">
        <v>82.4</v>
      </c>
      <c r="D37" s="15">
        <v>0.40300000000000002</v>
      </c>
      <c r="E37" s="17">
        <f t="shared" si="1"/>
        <v>6.7166666666666677E-4</v>
      </c>
      <c r="F37" s="17">
        <f t="shared" si="2"/>
        <v>7.0733343935113435E-2</v>
      </c>
      <c r="G37" s="17">
        <f t="shared" si="0"/>
        <v>57.822800004364602</v>
      </c>
      <c r="H37" s="16">
        <f t="shared" si="4"/>
        <v>140.22280000436461</v>
      </c>
      <c r="I37" s="47">
        <v>8.99</v>
      </c>
      <c r="J37" s="16">
        <f t="shared" si="3"/>
        <v>131.23280000436461</v>
      </c>
    </row>
    <row r="38" spans="2:10">
      <c r="B38" s="15">
        <v>3.99</v>
      </c>
      <c r="C38" s="16">
        <v>81.819999999999993</v>
      </c>
      <c r="D38" s="15">
        <v>0.42799999999999999</v>
      </c>
      <c r="E38" s="17">
        <f t="shared" si="1"/>
        <v>7.133333333333334E-4</v>
      </c>
      <c r="F38" s="17">
        <f t="shared" si="2"/>
        <v>7.0736293261630306E-2</v>
      </c>
      <c r="G38" s="17">
        <f t="shared" si="0"/>
        <v>56.406687656678606</v>
      </c>
      <c r="H38" s="16">
        <f t="shared" si="4"/>
        <v>138.22668765667859</v>
      </c>
      <c r="I38" s="47">
        <v>9.0399999999999991</v>
      </c>
      <c r="J38" s="16">
        <f t="shared" si="3"/>
        <v>129.1866876566786</v>
      </c>
    </row>
    <row r="39" spans="2:10">
      <c r="B39" s="15">
        <v>3.99</v>
      </c>
      <c r="C39" s="16">
        <v>82.25</v>
      </c>
      <c r="D39" s="15">
        <v>0.45200000000000001</v>
      </c>
      <c r="E39" s="17">
        <f t="shared" si="1"/>
        <v>7.5333333333333339E-4</v>
      </c>
      <c r="F39" s="17">
        <f t="shared" si="2"/>
        <v>7.0739124846488033E-2</v>
      </c>
      <c r="G39" s="17">
        <f t="shared" si="0"/>
        <v>56.404429778552604</v>
      </c>
      <c r="H39" s="16">
        <f t="shared" si="4"/>
        <v>138.65442977855261</v>
      </c>
      <c r="I39" s="47">
        <v>8.99</v>
      </c>
      <c r="J39" s="16">
        <f t="shared" si="3"/>
        <v>129.6644297785526</v>
      </c>
    </row>
    <row r="40" spans="2:10">
      <c r="B40" s="15">
        <v>4.21</v>
      </c>
      <c r="C40" s="16">
        <v>81.87</v>
      </c>
      <c r="D40" s="15">
        <v>0.47499999999999998</v>
      </c>
      <c r="E40" s="17">
        <f t="shared" si="1"/>
        <v>7.9166666666666665E-4</v>
      </c>
      <c r="F40" s="17">
        <f t="shared" si="2"/>
        <v>7.0741838661377274E-2</v>
      </c>
      <c r="G40" s="17">
        <f t="shared" si="0"/>
        <v>59.512165355952533</v>
      </c>
      <c r="H40" s="16">
        <f t="shared" si="4"/>
        <v>141.38216535595254</v>
      </c>
      <c r="I40" s="47">
        <v>9.09</v>
      </c>
      <c r="J40" s="16">
        <f t="shared" si="3"/>
        <v>132.29216535595253</v>
      </c>
    </row>
    <row r="41" spans="2:10">
      <c r="B41" s="15">
        <v>4.22</v>
      </c>
      <c r="C41" s="16">
        <v>82.3</v>
      </c>
      <c r="D41" s="15">
        <v>0.498</v>
      </c>
      <c r="E41" s="17">
        <f t="shared" si="1"/>
        <v>8.3000000000000001E-4</v>
      </c>
      <c r="F41" s="17">
        <f t="shared" si="2"/>
        <v>7.0744552684498488E-2</v>
      </c>
      <c r="G41" s="17">
        <f t="shared" si="0"/>
        <v>59.651235888366628</v>
      </c>
      <c r="H41" s="16">
        <f t="shared" si="4"/>
        <v>141.95123588836663</v>
      </c>
      <c r="I41" s="47">
        <v>9.09</v>
      </c>
      <c r="J41" s="16">
        <f t="shared" si="3"/>
        <v>132.86123588836662</v>
      </c>
    </row>
    <row r="42" spans="2:10">
      <c r="B42" s="15">
        <v>4.3499999999999996</v>
      </c>
      <c r="C42" s="16">
        <v>82.25</v>
      </c>
      <c r="D42" s="15">
        <v>0.52300000000000002</v>
      </c>
      <c r="E42" s="17">
        <f t="shared" si="1"/>
        <v>8.7166666666666675E-4</v>
      </c>
      <c r="F42" s="17">
        <f t="shared" si="2"/>
        <v>7.0747502945838134E-2</v>
      </c>
      <c r="G42" s="17">
        <f t="shared" si="0"/>
        <v>61.486269039491198</v>
      </c>
      <c r="H42" s="16">
        <f t="shared" si="4"/>
        <v>143.73626903949119</v>
      </c>
      <c r="I42" s="47">
        <v>9.15</v>
      </c>
      <c r="J42" s="16">
        <f t="shared" si="3"/>
        <v>134.58626903949119</v>
      </c>
    </row>
    <row r="43" spans="2:10">
      <c r="B43" s="15">
        <v>4.38</v>
      </c>
      <c r="C43" s="16">
        <v>82.78</v>
      </c>
      <c r="D43" s="15">
        <v>0.54700000000000004</v>
      </c>
      <c r="E43" s="17">
        <f t="shared" si="1"/>
        <v>9.1166666666666685E-4</v>
      </c>
      <c r="F43" s="17">
        <f t="shared" si="2"/>
        <v>7.075033542823575E-2</v>
      </c>
      <c r="G43" s="17">
        <f t="shared" si="0"/>
        <v>61.907833701265901</v>
      </c>
      <c r="H43" s="16">
        <f t="shared" si="4"/>
        <v>144.6878337012659</v>
      </c>
      <c r="I43" s="47">
        <v>9.15</v>
      </c>
      <c r="J43" s="16">
        <f t="shared" si="3"/>
        <v>135.5378337012659</v>
      </c>
    </row>
    <row r="44" spans="2:10">
      <c r="B44" s="15">
        <v>4.3899999999999997</v>
      </c>
      <c r="C44" s="16">
        <v>83.4</v>
      </c>
      <c r="D44" s="15">
        <v>0.56899999999999995</v>
      </c>
      <c r="E44" s="17">
        <f t="shared" si="1"/>
        <v>9.4833333333333325E-4</v>
      </c>
      <c r="F44" s="17">
        <f t="shared" si="2"/>
        <v>7.0752932069683097E-2</v>
      </c>
      <c r="G44" s="17">
        <f t="shared" si="0"/>
        <v>62.04689857483757</v>
      </c>
      <c r="H44" s="16">
        <f t="shared" si="4"/>
        <v>145.44689857483758</v>
      </c>
      <c r="I44" s="47">
        <v>8.7799999999999994</v>
      </c>
      <c r="J44" s="16">
        <f t="shared" si="3"/>
        <v>136.66689857483757</v>
      </c>
    </row>
    <row r="45" spans="2:10">
      <c r="B45" s="15">
        <v>4.54</v>
      </c>
      <c r="C45" s="16">
        <v>81.819999999999993</v>
      </c>
      <c r="D45" s="15">
        <v>0.59399999999999997</v>
      </c>
      <c r="E45" s="17">
        <f t="shared" si="1"/>
        <v>9.8999999999999999E-4</v>
      </c>
      <c r="F45" s="17">
        <f t="shared" si="2"/>
        <v>7.0755883029970018E-2</v>
      </c>
      <c r="G45" s="17">
        <f t="shared" si="0"/>
        <v>64.164275895998571</v>
      </c>
      <c r="H45" s="16">
        <f t="shared" si="4"/>
        <v>145.98427589599856</v>
      </c>
      <c r="I45" s="47">
        <v>8.8800000000000008</v>
      </c>
      <c r="J45" s="16">
        <f t="shared" si="3"/>
        <v>137.10427589599857</v>
      </c>
    </row>
    <row r="46" spans="2:10">
      <c r="B46" s="15">
        <v>4.54</v>
      </c>
      <c r="C46" s="16">
        <v>82.59</v>
      </c>
      <c r="D46" s="15">
        <v>0.61599999999999999</v>
      </c>
      <c r="E46" s="17">
        <f t="shared" si="1"/>
        <v>1.0266666666666668E-3</v>
      </c>
      <c r="F46" s="17">
        <f t="shared" si="2"/>
        <v>7.0758480078651098E-2</v>
      </c>
      <c r="G46" s="17">
        <f t="shared" si="0"/>
        <v>64.161920874411024</v>
      </c>
      <c r="H46" s="16">
        <f t="shared" si="4"/>
        <v>146.75192087441104</v>
      </c>
      <c r="I46" s="47">
        <v>9.0399999999999991</v>
      </c>
      <c r="J46" s="16">
        <f t="shared" si="3"/>
        <v>137.71192087441102</v>
      </c>
    </row>
    <row r="47" spans="2:10">
      <c r="B47" s="15">
        <v>4.66</v>
      </c>
      <c r="C47" s="16">
        <v>83.11</v>
      </c>
      <c r="D47" s="15">
        <v>0.64200000000000002</v>
      </c>
      <c r="E47" s="17">
        <f t="shared" si="1"/>
        <v>1.07E-3</v>
      </c>
      <c r="F47" s="17">
        <f t="shared" si="2"/>
        <v>7.0761549563803622E-2</v>
      </c>
      <c r="G47" s="17">
        <f t="shared" si="0"/>
        <v>65.85497390497666</v>
      </c>
      <c r="H47" s="16">
        <f t="shared" si="4"/>
        <v>148.96497390497666</v>
      </c>
      <c r="I47" s="47">
        <v>8.83</v>
      </c>
      <c r="J47" s="16">
        <f t="shared" si="3"/>
        <v>140.13497390497668</v>
      </c>
    </row>
    <row r="48" spans="2:10">
      <c r="B48" s="15">
        <v>4.6500000000000004</v>
      </c>
      <c r="C48" s="16">
        <v>81.92</v>
      </c>
      <c r="D48" s="15">
        <v>0.66500000000000004</v>
      </c>
      <c r="E48" s="17">
        <f t="shared" si="1"/>
        <v>1.1083333333333333E-3</v>
      </c>
      <c r="F48" s="17">
        <f t="shared" si="2"/>
        <v>7.0764265099589066E-2</v>
      </c>
      <c r="G48" s="17">
        <f t="shared" si="0"/>
        <v>65.711132496831411</v>
      </c>
      <c r="H48" s="16">
        <f t="shared" si="4"/>
        <v>147.63113249683141</v>
      </c>
      <c r="I48" s="47">
        <v>9.0399999999999991</v>
      </c>
      <c r="J48" s="16">
        <f t="shared" si="3"/>
        <v>138.59113249683139</v>
      </c>
    </row>
    <row r="49" spans="2:10">
      <c r="B49" s="15">
        <v>4.71</v>
      </c>
      <c r="C49" s="16">
        <v>82.83</v>
      </c>
      <c r="D49" s="15">
        <v>0.69</v>
      </c>
      <c r="E49" s="17">
        <f t="shared" si="1"/>
        <v>1.15E-3</v>
      </c>
      <c r="F49" s="17">
        <f t="shared" si="2"/>
        <v>7.0767217005326469E-2</v>
      </c>
      <c r="G49" s="17">
        <f t="shared" si="0"/>
        <v>66.556241707872871</v>
      </c>
      <c r="H49" s="16">
        <f t="shared" si="4"/>
        <v>149.38624170787287</v>
      </c>
      <c r="I49" s="47">
        <v>9.1999999999999993</v>
      </c>
      <c r="J49" s="16">
        <f t="shared" si="3"/>
        <v>140.18624170787285</v>
      </c>
    </row>
    <row r="50" spans="2:10">
      <c r="B50" s="15">
        <v>4.7699999999999996</v>
      </c>
      <c r="C50" s="16">
        <v>82.49</v>
      </c>
      <c r="D50" s="15">
        <v>0.71499999999999997</v>
      </c>
      <c r="E50" s="17">
        <f t="shared" si="1"/>
        <v>1.1916666666666668E-3</v>
      </c>
      <c r="F50" s="17">
        <f t="shared" si="2"/>
        <v>7.077016915734953E-2</v>
      </c>
      <c r="G50" s="17">
        <f t="shared" si="0"/>
        <v>67.401280183384046</v>
      </c>
      <c r="H50" s="16">
        <f t="shared" si="4"/>
        <v>149.89128018338403</v>
      </c>
      <c r="I50" s="47">
        <v>9.1999999999999993</v>
      </c>
      <c r="J50" s="16">
        <f t="shared" si="3"/>
        <v>140.69128018338404</v>
      </c>
    </row>
    <row r="51" spans="2:10">
      <c r="B51" s="15">
        <v>4.84</v>
      </c>
      <c r="C51" s="16">
        <v>82.4</v>
      </c>
      <c r="D51" s="15">
        <v>0.74</v>
      </c>
      <c r="E51" s="17">
        <f t="shared" si="1"/>
        <v>1.2333333333333335E-3</v>
      </c>
      <c r="F51" s="17">
        <f t="shared" si="2"/>
        <v>7.0773121555689031E-2</v>
      </c>
      <c r="G51" s="17">
        <f t="shared" si="0"/>
        <v>68.387544502916455</v>
      </c>
      <c r="H51" s="16">
        <f t="shared" si="4"/>
        <v>150.78754450291646</v>
      </c>
      <c r="I51" s="47">
        <v>9.1999999999999993</v>
      </c>
      <c r="J51" s="16">
        <f t="shared" si="3"/>
        <v>141.58754450291644</v>
      </c>
    </row>
    <row r="52" spans="2:10">
      <c r="B52" s="15">
        <v>4.97</v>
      </c>
      <c r="C52" s="16">
        <v>81.77</v>
      </c>
      <c r="D52" s="15">
        <v>0.76400000000000001</v>
      </c>
      <c r="E52" s="17">
        <f t="shared" si="1"/>
        <v>1.2733333333333333E-3</v>
      </c>
      <c r="F52" s="17">
        <f t="shared" si="2"/>
        <v>7.0775956089858108E-2</v>
      </c>
      <c r="G52" s="17">
        <f t="shared" si="0"/>
        <v>70.221587592402443</v>
      </c>
      <c r="H52" s="16">
        <f t="shared" si="4"/>
        <v>151.99158759240242</v>
      </c>
      <c r="I52" s="47">
        <v>8.99</v>
      </c>
      <c r="J52" s="16">
        <f t="shared" si="3"/>
        <v>143.00158759240244</v>
      </c>
    </row>
    <row r="53" spans="2:10">
      <c r="B53" s="15">
        <v>5.01</v>
      </c>
      <c r="C53" s="16">
        <v>82.35</v>
      </c>
      <c r="D53" s="15">
        <v>0.78800000000000003</v>
      </c>
      <c r="E53" s="17">
        <f t="shared" si="1"/>
        <v>1.3133333333333335E-3</v>
      </c>
      <c r="F53" s="17">
        <f t="shared" si="2"/>
        <v>7.0778790851088111E-2</v>
      </c>
      <c r="G53" s="17">
        <f t="shared" si="0"/>
        <v>70.783916195185739</v>
      </c>
      <c r="H53" s="16">
        <f t="shared" si="4"/>
        <v>153.13391619518575</v>
      </c>
      <c r="I53" s="47">
        <v>9.25</v>
      </c>
      <c r="J53" s="16">
        <f t="shared" si="3"/>
        <v>143.88391619518575</v>
      </c>
    </row>
    <row r="54" spans="2:10">
      <c r="B54" s="15">
        <v>5.14</v>
      </c>
      <c r="C54" s="16">
        <v>83.07</v>
      </c>
      <c r="D54" s="15">
        <v>0.81100000000000005</v>
      </c>
      <c r="E54" s="17">
        <f t="shared" si="1"/>
        <v>1.3516666666666668E-3</v>
      </c>
      <c r="F54" s="17">
        <f t="shared" si="2"/>
        <v>7.0781507710358849E-2</v>
      </c>
      <c r="G54" s="17">
        <f t="shared" si="0"/>
        <v>72.617837147989462</v>
      </c>
      <c r="H54" s="16">
        <f t="shared" si="4"/>
        <v>155.68783714798946</v>
      </c>
      <c r="I54" s="47">
        <v>9.25</v>
      </c>
      <c r="J54" s="16">
        <f t="shared" si="3"/>
        <v>146.43783714798946</v>
      </c>
    </row>
    <row r="55" spans="2:10">
      <c r="B55" s="15">
        <v>5.19</v>
      </c>
      <c r="C55" s="16">
        <v>82.88</v>
      </c>
      <c r="D55" s="15">
        <v>0.83499999999999996</v>
      </c>
      <c r="E55" s="17">
        <f t="shared" si="1"/>
        <v>1.3916666666666667E-3</v>
      </c>
      <c r="F55" s="17">
        <f t="shared" si="2"/>
        <v>7.0784342916328902E-2</v>
      </c>
      <c r="G55" s="17">
        <f t="shared" si="0"/>
        <v>73.321299402819548</v>
      </c>
      <c r="H55" s="16">
        <f t="shared" si="4"/>
        <v>156.20129940281953</v>
      </c>
      <c r="I55" s="47">
        <v>8.83</v>
      </c>
      <c r="J55" s="16">
        <f t="shared" si="3"/>
        <v>147.37129940281955</v>
      </c>
    </row>
    <row r="56" spans="2:10">
      <c r="B56" s="15">
        <v>5.2</v>
      </c>
      <c r="C56" s="16">
        <v>82.3</v>
      </c>
      <c r="D56" s="15">
        <v>0.86</v>
      </c>
      <c r="E56" s="17">
        <f t="shared" si="1"/>
        <v>1.4333333333333333E-3</v>
      </c>
      <c r="F56" s="17">
        <f t="shared" si="2"/>
        <v>7.0787296497416635E-2</v>
      </c>
      <c r="G56" s="17">
        <f t="shared" si="0"/>
        <v>73.459508376475043</v>
      </c>
      <c r="H56" s="16">
        <f t="shared" si="4"/>
        <v>155.75950837647503</v>
      </c>
      <c r="I56" s="47">
        <v>9.25</v>
      </c>
      <c r="J56" s="16">
        <f t="shared" si="3"/>
        <v>146.50950837647503</v>
      </c>
    </row>
    <row r="57" spans="2:10">
      <c r="B57" s="15">
        <v>5.25</v>
      </c>
      <c r="C57" s="16">
        <v>82.44</v>
      </c>
      <c r="D57" s="15">
        <v>0.88300000000000001</v>
      </c>
      <c r="E57" s="17">
        <f t="shared" si="1"/>
        <v>1.4716666666666667E-3</v>
      </c>
      <c r="F57" s="17">
        <f t="shared" si="2"/>
        <v>7.0790014009721319E-2</v>
      </c>
      <c r="G57" s="17">
        <f t="shared" si="0"/>
        <v>74.163002698078827</v>
      </c>
      <c r="H57" s="16">
        <f t="shared" si="4"/>
        <v>156.60300269807883</v>
      </c>
      <c r="I57" s="47">
        <v>9.15</v>
      </c>
      <c r="J57" s="16">
        <f t="shared" si="3"/>
        <v>147.45300269807882</v>
      </c>
    </row>
    <row r="58" spans="2:10">
      <c r="B58" s="15">
        <v>5.36</v>
      </c>
      <c r="C58" s="16">
        <v>82.3</v>
      </c>
      <c r="D58" s="15">
        <v>0.90800000000000003</v>
      </c>
      <c r="E58" s="17">
        <f t="shared" si="1"/>
        <v>1.5133333333333335E-3</v>
      </c>
      <c r="F58" s="17">
        <f t="shared" si="2"/>
        <v>7.079296806410737E-2</v>
      </c>
      <c r="G58" s="17">
        <f t="shared" si="0"/>
        <v>75.71373466282968</v>
      </c>
      <c r="H58" s="16">
        <f t="shared" si="4"/>
        <v>158.01373466282968</v>
      </c>
      <c r="I58" s="47">
        <v>9.25</v>
      </c>
      <c r="J58" s="16">
        <f t="shared" si="3"/>
        <v>148.76373466282968</v>
      </c>
    </row>
    <row r="59" spans="2:10">
      <c r="B59" s="15">
        <v>5.42</v>
      </c>
      <c r="C59" s="16">
        <v>82.68</v>
      </c>
      <c r="D59" s="15">
        <v>0.93100000000000005</v>
      </c>
      <c r="E59" s="17">
        <f t="shared" si="1"/>
        <v>1.5516666666666669E-3</v>
      </c>
      <c r="F59" s="17">
        <f t="shared" si="2"/>
        <v>7.0795686011898812E-2</v>
      </c>
      <c r="G59" s="17">
        <f t="shared" si="0"/>
        <v>76.558337171689345</v>
      </c>
      <c r="H59" s="16">
        <f t="shared" si="4"/>
        <v>159.23833717168935</v>
      </c>
      <c r="I59" s="47">
        <v>8.94</v>
      </c>
      <c r="J59" s="16">
        <f t="shared" si="3"/>
        <v>150.29833717168935</v>
      </c>
    </row>
    <row r="60" spans="2:10">
      <c r="B60" s="15">
        <v>5.43</v>
      </c>
      <c r="C60" s="16">
        <v>81.92</v>
      </c>
      <c r="D60" s="15">
        <v>0.95699999999999996</v>
      </c>
      <c r="E60" s="17">
        <f t="shared" si="1"/>
        <v>1.5950000000000001E-3</v>
      </c>
      <c r="F60" s="17">
        <f t="shared" si="2"/>
        <v>7.0798758725938216E-2</v>
      </c>
      <c r="G60" s="17">
        <f t="shared" si="0"/>
        <v>76.69625990223237</v>
      </c>
      <c r="H60" s="16">
        <f t="shared" si="4"/>
        <v>158.61625990223237</v>
      </c>
      <c r="I60" s="47">
        <v>9.15</v>
      </c>
      <c r="J60" s="16">
        <f t="shared" si="3"/>
        <v>149.46625990223237</v>
      </c>
    </row>
    <row r="61" spans="2:10">
      <c r="B61" s="15">
        <v>5.47</v>
      </c>
      <c r="C61" s="16">
        <v>82.64</v>
      </c>
      <c r="D61" s="15">
        <v>0.98399999999999999</v>
      </c>
      <c r="E61" s="17">
        <f t="shared" si="1"/>
        <v>1.6400000000000002E-3</v>
      </c>
      <c r="F61" s="17">
        <f t="shared" si="2"/>
        <v>7.0801949903612271E-2</v>
      </c>
      <c r="G61" s="17">
        <f t="shared" si="0"/>
        <v>77.257759248815887</v>
      </c>
      <c r="H61" s="16">
        <f t="shared" si="4"/>
        <v>159.89775924881587</v>
      </c>
      <c r="I61" s="47">
        <v>9.36</v>
      </c>
      <c r="J61" s="16">
        <f t="shared" si="3"/>
        <v>150.53775924881589</v>
      </c>
    </row>
    <row r="62" spans="2:10">
      <c r="B62" s="15">
        <v>5.55</v>
      </c>
      <c r="C62" s="16">
        <v>82.59</v>
      </c>
      <c r="D62" s="15">
        <v>1.0089999999999999</v>
      </c>
      <c r="E62" s="17">
        <f t="shared" si="1"/>
        <v>1.6816666666666666E-3</v>
      </c>
      <c r="F62" s="17">
        <f t="shared" si="2"/>
        <v>7.0804904954268444E-2</v>
      </c>
      <c r="G62" s="17">
        <f t="shared" si="0"/>
        <v>78.384400114436147</v>
      </c>
      <c r="H62" s="16">
        <f t="shared" si="4"/>
        <v>160.97440011443615</v>
      </c>
      <c r="I62" s="47">
        <v>9.09</v>
      </c>
      <c r="J62" s="16">
        <f t="shared" si="3"/>
        <v>151.88440011443615</v>
      </c>
    </row>
    <row r="63" spans="2:10">
      <c r="B63" s="15">
        <v>5.66</v>
      </c>
      <c r="C63" s="16">
        <v>83.16</v>
      </c>
      <c r="D63" s="15">
        <v>1.026</v>
      </c>
      <c r="E63" s="17">
        <f t="shared" si="1"/>
        <v>1.7100000000000001E-3</v>
      </c>
      <c r="F63" s="17">
        <f t="shared" si="2"/>
        <v>7.0806914529615989E-2</v>
      </c>
      <c r="G63" s="17">
        <f t="shared" si="0"/>
        <v>79.935696077148307</v>
      </c>
      <c r="H63" s="16">
        <f t="shared" si="4"/>
        <v>163.09569607714832</v>
      </c>
      <c r="I63" s="47">
        <v>9.25</v>
      </c>
      <c r="J63" s="16">
        <f t="shared" si="3"/>
        <v>153.84569607714832</v>
      </c>
    </row>
    <row r="64" spans="2:10">
      <c r="B64" s="15">
        <v>5.73</v>
      </c>
      <c r="C64" s="16">
        <v>81.63</v>
      </c>
      <c r="D64" s="15">
        <v>1.0509999999999999</v>
      </c>
      <c r="E64" s="17">
        <f t="shared" si="1"/>
        <v>1.7516666666666666E-3</v>
      </c>
      <c r="F64" s="17">
        <f t="shared" si="2"/>
        <v>7.0809869994711089E-2</v>
      </c>
      <c r="G64" s="17">
        <f t="shared" si="0"/>
        <v>80.920922470666639</v>
      </c>
      <c r="H64" s="16">
        <f t="shared" si="4"/>
        <v>162.55092247066665</v>
      </c>
      <c r="I64" s="47">
        <v>9.31</v>
      </c>
      <c r="J64" s="16">
        <f t="shared" si="3"/>
        <v>153.24092247066665</v>
      </c>
    </row>
    <row r="65" spans="2:10">
      <c r="B65" s="15">
        <v>5.77</v>
      </c>
      <c r="C65" s="16">
        <v>82.68</v>
      </c>
      <c r="D65" s="15">
        <v>1.0780000000000001</v>
      </c>
      <c r="E65" s="17">
        <f t="shared" si="1"/>
        <v>1.7966666666666671E-3</v>
      </c>
      <c r="F65" s="17">
        <f t="shared" si="2"/>
        <v>7.0813062174143224E-2</v>
      </c>
      <c r="G65" s="17">
        <f t="shared" si="0"/>
        <v>81.482142176120504</v>
      </c>
      <c r="H65" s="16">
        <f t="shared" si="4"/>
        <v>164.16214217612051</v>
      </c>
      <c r="I65" s="47">
        <v>9.25</v>
      </c>
      <c r="J65" s="16">
        <f t="shared" si="3"/>
        <v>154.91214217612051</v>
      </c>
    </row>
    <row r="66" spans="2:10">
      <c r="B66" s="15">
        <v>5.73</v>
      </c>
      <c r="C66" s="16">
        <v>82.44</v>
      </c>
      <c r="D66" s="15">
        <v>1.103</v>
      </c>
      <c r="E66" s="17">
        <f t="shared" si="1"/>
        <v>1.8383333333333335E-3</v>
      </c>
      <c r="F66" s="17">
        <f t="shared" si="2"/>
        <v>7.0816018152473986E-2</v>
      </c>
      <c r="G66" s="17">
        <f t="shared" si="0"/>
        <v>80.91389701780092</v>
      </c>
      <c r="H66" s="16">
        <f t="shared" si="4"/>
        <v>163.35389701780093</v>
      </c>
      <c r="I66" s="47">
        <v>9.31</v>
      </c>
      <c r="J66" s="16">
        <f t="shared" si="3"/>
        <v>154.04389701780093</v>
      </c>
    </row>
    <row r="67" spans="2:10">
      <c r="B67" s="15">
        <v>5.85</v>
      </c>
      <c r="C67" s="16">
        <v>82.35</v>
      </c>
      <c r="D67" s="15">
        <v>1.129</v>
      </c>
      <c r="E67" s="17">
        <f t="shared" si="1"/>
        <v>1.8816666666666667E-3</v>
      </c>
      <c r="F67" s="17">
        <f t="shared" si="2"/>
        <v>7.0819092631739064E-2</v>
      </c>
      <c r="G67" s="17">
        <f t="shared" si="0"/>
        <v>82.604842601134933</v>
      </c>
      <c r="H67" s="16">
        <f t="shared" si="4"/>
        <v>164.95484260113494</v>
      </c>
      <c r="I67" s="47">
        <v>9.25</v>
      </c>
      <c r="J67" s="16">
        <f t="shared" si="3"/>
        <v>155.70484260113494</v>
      </c>
    </row>
    <row r="68" spans="2:10">
      <c r="B68" s="15">
        <v>5.84</v>
      </c>
      <c r="C68" s="16">
        <v>82.35</v>
      </c>
      <c r="D68" s="15">
        <v>1.1539999999999999</v>
      </c>
      <c r="E68" s="17">
        <f t="shared" si="1"/>
        <v>1.9233333333333331E-3</v>
      </c>
      <c r="F68" s="17">
        <f t="shared" si="2"/>
        <v>7.0822049113565447E-2</v>
      </c>
      <c r="G68" s="17">
        <f t="shared" si="0"/>
        <v>82.460195279514878</v>
      </c>
      <c r="H68" s="16">
        <f t="shared" si="4"/>
        <v>164.81019527951486</v>
      </c>
      <c r="I68" s="47">
        <v>9.31</v>
      </c>
      <c r="J68" s="16">
        <f t="shared" si="3"/>
        <v>155.50019527951486</v>
      </c>
    </row>
    <row r="69" spans="2:10">
      <c r="B69" s="15">
        <v>5.89</v>
      </c>
      <c r="C69" s="16">
        <v>82.54</v>
      </c>
      <c r="D69" s="15">
        <v>1.181</v>
      </c>
      <c r="E69" s="17">
        <f t="shared" si="1"/>
        <v>1.9683333333333332E-3</v>
      </c>
      <c r="F69" s="17">
        <f t="shared" si="2"/>
        <v>7.082524239121038E-2</v>
      </c>
      <c r="G69" s="17">
        <f t="shared" si="0"/>
        <v>83.162440411654217</v>
      </c>
      <c r="H69" s="16">
        <f t="shared" si="4"/>
        <v>165.70244041165421</v>
      </c>
      <c r="I69" s="47">
        <v>9.36</v>
      </c>
      <c r="J69" s="16">
        <f t="shared" si="3"/>
        <v>156.34244041165422</v>
      </c>
    </row>
    <row r="70" spans="2:10">
      <c r="B70" s="15">
        <v>5.95</v>
      </c>
      <c r="C70" s="16">
        <v>82.83</v>
      </c>
      <c r="D70" s="15">
        <v>1.206</v>
      </c>
      <c r="E70" s="17">
        <f t="shared" si="1"/>
        <v>2.0100000000000001E-3</v>
      </c>
      <c r="F70" s="17">
        <f t="shared" si="2"/>
        <v>7.0828199386537283E-2</v>
      </c>
      <c r="G70" s="17">
        <f t="shared" si="0"/>
        <v>84.006088698210647</v>
      </c>
      <c r="H70" s="16">
        <f t="shared" si="4"/>
        <v>166.83608869821063</v>
      </c>
      <c r="I70" s="47">
        <v>9.41</v>
      </c>
      <c r="J70" s="16">
        <f t="shared" si="3"/>
        <v>157.42608869821066</v>
      </c>
    </row>
    <row r="71" spans="2:10">
      <c r="B71" s="15">
        <v>5.93</v>
      </c>
      <c r="C71" s="16">
        <v>82.06</v>
      </c>
      <c r="D71" s="15">
        <v>1.2330000000000001</v>
      </c>
      <c r="E71" s="17">
        <f t="shared" si="1"/>
        <v>2.0550000000000004E-3</v>
      </c>
      <c r="F71" s="17">
        <f t="shared" si="2"/>
        <v>7.0831393218835054E-2</v>
      </c>
      <c r="G71" s="17">
        <f t="shared" si="0"/>
        <v>83.719940135571562</v>
      </c>
      <c r="H71" s="16">
        <f t="shared" si="4"/>
        <v>165.77994013557156</v>
      </c>
      <c r="I71" s="47">
        <v>8.83</v>
      </c>
      <c r="J71" s="16">
        <f t="shared" si="3"/>
        <v>156.94994013557158</v>
      </c>
    </row>
    <row r="72" spans="2:10">
      <c r="B72" s="15">
        <v>5.86</v>
      </c>
      <c r="C72" s="16">
        <v>82.3</v>
      </c>
      <c r="D72" s="15">
        <v>1.2569999999999999</v>
      </c>
      <c r="E72" s="17">
        <f t="shared" si="1"/>
        <v>2.0950000000000001E-3</v>
      </c>
      <c r="F72" s="17">
        <f t="shared" si="2"/>
        <v>7.0834232422695889E-2</v>
      </c>
      <c r="G72" s="17">
        <f t="shared" si="0"/>
        <v>82.728361691435609</v>
      </c>
      <c r="H72" s="16">
        <f t="shared" si="4"/>
        <v>165.02836169143561</v>
      </c>
      <c r="I72" s="47">
        <v>9.31</v>
      </c>
      <c r="J72" s="16">
        <f t="shared" si="3"/>
        <v>155.7183616914356</v>
      </c>
    </row>
    <row r="73" spans="2:10">
      <c r="B73" s="15">
        <v>5.99</v>
      </c>
      <c r="C73" s="16">
        <v>82.35</v>
      </c>
      <c r="D73" s="15">
        <v>1.2829999999999999</v>
      </c>
      <c r="E73" s="17">
        <f t="shared" si="1"/>
        <v>2.1383333333333332E-3</v>
      </c>
      <c r="F73" s="17">
        <f t="shared" si="2"/>
        <v>7.0837308483744754E-2</v>
      </c>
      <c r="G73" s="17">
        <f t="shared" si="0"/>
        <v>84.559960396780795</v>
      </c>
      <c r="H73" s="16">
        <f t="shared" si="4"/>
        <v>166.90996039678078</v>
      </c>
      <c r="I73" s="47">
        <v>9.31</v>
      </c>
      <c r="J73" s="16">
        <f t="shared" si="3"/>
        <v>157.59996039678077</v>
      </c>
    </row>
    <row r="74" spans="2:10">
      <c r="B74" s="15">
        <v>6.09</v>
      </c>
      <c r="C74" s="16">
        <v>82.49</v>
      </c>
      <c r="D74" s="15">
        <v>1.3080000000000001</v>
      </c>
      <c r="E74" s="17">
        <f t="shared" si="1"/>
        <v>2.1800000000000005E-3</v>
      </c>
      <c r="F74" s="17">
        <f t="shared" si="2"/>
        <v>7.0840266486711378E-2</v>
      </c>
      <c r="G74" s="17">
        <f t="shared" si="0"/>
        <v>85.968056051036967</v>
      </c>
      <c r="H74" s="16">
        <f t="shared" si="4"/>
        <v>168.45805605103698</v>
      </c>
      <c r="I74" s="47">
        <v>9.25</v>
      </c>
      <c r="J74" s="16">
        <f t="shared" si="3"/>
        <v>159.20805605103698</v>
      </c>
    </row>
    <row r="75" spans="2:10">
      <c r="B75" s="15">
        <v>6.06</v>
      </c>
      <c r="C75" s="16">
        <v>82.11</v>
      </c>
      <c r="D75" s="15">
        <v>1.3340000000000001</v>
      </c>
      <c r="E75" s="17">
        <f t="shared" si="1"/>
        <v>2.2233333333333337E-3</v>
      </c>
      <c r="F75" s="17">
        <f t="shared" si="2"/>
        <v>7.0843343071866793E-2</v>
      </c>
      <c r="G75" s="17">
        <f t="shared" si="0"/>
        <v>85.540853060145011</v>
      </c>
      <c r="H75" s="16">
        <f t="shared" si="4"/>
        <v>167.65085306014501</v>
      </c>
      <c r="I75" s="47">
        <v>9.31</v>
      </c>
      <c r="J75" s="16">
        <f t="shared" si="3"/>
        <v>158.34085306014501</v>
      </c>
    </row>
    <row r="76" spans="2:10">
      <c r="B76" s="15">
        <v>6.17</v>
      </c>
      <c r="C76" s="16">
        <v>82.3</v>
      </c>
      <c r="D76" s="15">
        <v>1.359</v>
      </c>
      <c r="E76" s="17">
        <f t="shared" si="1"/>
        <v>2.2650000000000001E-3</v>
      </c>
      <c r="F76" s="17">
        <f t="shared" si="2"/>
        <v>7.084630157884643E-2</v>
      </c>
      <c r="G76" s="17">
        <f t="shared" si="0"/>
        <v>87.089937830181142</v>
      </c>
      <c r="H76" s="16">
        <f t="shared" si="4"/>
        <v>169.38993783018114</v>
      </c>
      <c r="I76" s="47">
        <v>9.41</v>
      </c>
      <c r="J76" s="16">
        <f t="shared" si="3"/>
        <v>159.97993783018114</v>
      </c>
    </row>
    <row r="77" spans="2:10">
      <c r="B77" s="15">
        <v>6.15</v>
      </c>
      <c r="C77" s="16">
        <v>82.78</v>
      </c>
      <c r="D77" s="15">
        <v>1.385</v>
      </c>
      <c r="E77" s="17">
        <f t="shared" si="1"/>
        <v>2.3083333333333332E-3</v>
      </c>
      <c r="F77" s="17">
        <f t="shared" si="2"/>
        <v>7.084937868824237E-2</v>
      </c>
      <c r="G77" s="17">
        <f t="shared" si="0"/>
        <v>86.803866369270054</v>
      </c>
      <c r="H77" s="16">
        <f t="shared" si="4"/>
        <v>169.58386636927005</v>
      </c>
      <c r="I77" s="47">
        <v>9.52</v>
      </c>
      <c r="J77" s="16">
        <f t="shared" si="3"/>
        <v>160.06386636927004</v>
      </c>
    </row>
    <row r="78" spans="2:10">
      <c r="B78" s="15">
        <v>6.32</v>
      </c>
      <c r="C78" s="16">
        <v>82.16</v>
      </c>
      <c r="D78" s="15">
        <v>1.411</v>
      </c>
      <c r="E78" s="17">
        <f t="shared" si="1"/>
        <v>2.3516666666666668E-3</v>
      </c>
      <c r="F78" s="17">
        <f t="shared" si="2"/>
        <v>7.0852456064949748E-2</v>
      </c>
      <c r="G78" s="17">
        <f t="shared" si="0"/>
        <v>89.199448417236496</v>
      </c>
      <c r="H78" s="16">
        <f t="shared" si="4"/>
        <v>171.35944841723648</v>
      </c>
      <c r="I78" s="47">
        <v>9.1999999999999993</v>
      </c>
      <c r="J78" s="16">
        <f t="shared" si="3"/>
        <v>162.15944841723649</v>
      </c>
    </row>
    <row r="79" spans="2:10">
      <c r="B79" s="15">
        <v>6.29</v>
      </c>
      <c r="C79" s="16">
        <v>82.68</v>
      </c>
      <c r="D79" s="15">
        <v>1.4359999999999999</v>
      </c>
      <c r="E79" s="17">
        <f t="shared" si="1"/>
        <v>2.3933333333333333E-3</v>
      </c>
      <c r="F79" s="17">
        <f t="shared" si="2"/>
        <v>7.0855415333134317E-2</v>
      </c>
      <c r="G79" s="17">
        <f t="shared" si="0"/>
        <v>88.772325593278822</v>
      </c>
      <c r="H79" s="16">
        <f t="shared" si="4"/>
        <v>171.45232559327883</v>
      </c>
      <c r="I79" s="47">
        <v>9.4700000000000006</v>
      </c>
      <c r="J79" s="16">
        <f t="shared" si="3"/>
        <v>161.98232559327883</v>
      </c>
    </row>
    <row r="80" spans="2:10">
      <c r="B80" s="15">
        <v>6.38</v>
      </c>
      <c r="C80" s="16">
        <v>82.4</v>
      </c>
      <c r="D80" s="15">
        <v>1.462</v>
      </c>
      <c r="E80" s="17">
        <f t="shared" si="1"/>
        <v>2.4366666666666668E-3</v>
      </c>
      <c r="F80" s="17">
        <f t="shared" si="2"/>
        <v>7.0858493234284559E-2</v>
      </c>
      <c r="G80" s="17">
        <f t="shared" si="0"/>
        <v>90.038606648116897</v>
      </c>
      <c r="H80" s="16">
        <f t="shared" si="4"/>
        <v>172.43860664811689</v>
      </c>
      <c r="I80" s="47">
        <v>9.4700000000000006</v>
      </c>
      <c r="J80" s="16">
        <f t="shared" si="3"/>
        <v>162.96860664811692</v>
      </c>
    </row>
    <row r="81" spans="2:10">
      <c r="B81" s="15">
        <v>6.48</v>
      </c>
      <c r="C81" s="16">
        <v>82.78</v>
      </c>
      <c r="D81" s="15">
        <v>1.49</v>
      </c>
      <c r="E81" s="17">
        <f t="shared" si="1"/>
        <v>2.4833333333333335E-3</v>
      </c>
      <c r="F81" s="17">
        <f t="shared" si="2"/>
        <v>7.0861808196124046E-2</v>
      </c>
      <c r="G81" s="17">
        <f t="shared" ref="G81:G144" si="5">B81/F81</f>
        <v>91.445591990333085</v>
      </c>
      <c r="H81" s="16">
        <f t="shared" si="4"/>
        <v>174.2255919903331</v>
      </c>
      <c r="I81" s="47">
        <v>9.41</v>
      </c>
      <c r="J81" s="16">
        <f t="shared" si="3"/>
        <v>164.81559199033308</v>
      </c>
    </row>
    <row r="82" spans="2:10">
      <c r="B82" s="15">
        <v>6.49</v>
      </c>
      <c r="C82" s="16">
        <v>83.21</v>
      </c>
      <c r="D82" s="15">
        <v>1.5129999999999999</v>
      </c>
      <c r="E82" s="17">
        <f t="shared" ref="E82:E145" si="6">(D82*10^-3)/($C$3)</f>
        <v>2.5216666666666668E-3</v>
      </c>
      <c r="F82" s="17">
        <f t="shared" ref="F82:F145" si="7">$C$4/(1-E82)</f>
        <v>7.0864531432532712E-2</v>
      </c>
      <c r="G82" s="17">
        <f t="shared" si="5"/>
        <v>91.583192166858112</v>
      </c>
      <c r="H82" s="16">
        <f t="shared" si="4"/>
        <v>174.79319216685809</v>
      </c>
      <c r="I82" s="47">
        <v>9.4700000000000006</v>
      </c>
      <c r="J82" s="16">
        <f t="shared" ref="J82:J145" si="8">C82-I82+G82</f>
        <v>165.32319216685812</v>
      </c>
    </row>
    <row r="83" spans="2:10">
      <c r="B83" s="15">
        <v>6.55</v>
      </c>
      <c r="C83" s="16">
        <v>82.25</v>
      </c>
      <c r="D83" s="15">
        <v>1.5409999999999999</v>
      </c>
      <c r="E83" s="17">
        <f t="shared" si="6"/>
        <v>2.5683333333333335E-3</v>
      </c>
      <c r="F83" s="17">
        <f t="shared" si="7"/>
        <v>7.0867846959377673E-2</v>
      </c>
      <c r="G83" s="17">
        <f t="shared" si="5"/>
        <v>92.425553774119038</v>
      </c>
      <c r="H83" s="16">
        <f t="shared" ref="H83:H146" si="9">G83+C83</f>
        <v>174.67555377411904</v>
      </c>
      <c r="I83" s="47">
        <v>9.4700000000000006</v>
      </c>
      <c r="J83" s="16">
        <f t="shared" si="8"/>
        <v>165.20555377411904</v>
      </c>
    </row>
    <row r="84" spans="2:10">
      <c r="B84" s="15">
        <v>6.55</v>
      </c>
      <c r="C84" s="16">
        <v>82.25</v>
      </c>
      <c r="D84" s="15">
        <v>1.5660000000000001</v>
      </c>
      <c r="E84" s="17">
        <f t="shared" si="6"/>
        <v>2.6100000000000003E-3</v>
      </c>
      <c r="F84" s="17">
        <f t="shared" si="7"/>
        <v>7.0870807513380277E-2</v>
      </c>
      <c r="G84" s="17">
        <f t="shared" si="5"/>
        <v>92.421692793092163</v>
      </c>
      <c r="H84" s="16">
        <f t="shared" si="9"/>
        <v>174.67169279309218</v>
      </c>
      <c r="I84" s="47">
        <v>9.4700000000000006</v>
      </c>
      <c r="J84" s="16">
        <f t="shared" si="8"/>
        <v>165.20169279309215</v>
      </c>
    </row>
    <row r="85" spans="2:10">
      <c r="B85" s="15">
        <v>6.48</v>
      </c>
      <c r="C85" s="16">
        <v>82.25</v>
      </c>
      <c r="D85" s="15">
        <v>1.593</v>
      </c>
      <c r="E85" s="17">
        <f t="shared" si="6"/>
        <v>2.6550000000000002E-3</v>
      </c>
      <c r="F85" s="17">
        <f t="shared" si="7"/>
        <v>7.0874005189548603E-2</v>
      </c>
      <c r="G85" s="17">
        <f t="shared" si="5"/>
        <v>91.429854749560135</v>
      </c>
      <c r="H85" s="16">
        <f t="shared" si="9"/>
        <v>173.67985474956015</v>
      </c>
      <c r="I85" s="47">
        <v>9.41</v>
      </c>
      <c r="J85" s="16">
        <f t="shared" si="8"/>
        <v>164.26985474956012</v>
      </c>
    </row>
    <row r="86" spans="2:10">
      <c r="B86" s="15">
        <v>6.49</v>
      </c>
      <c r="C86" s="16">
        <v>82.35</v>
      </c>
      <c r="D86" s="15">
        <v>1.617</v>
      </c>
      <c r="E86" s="17">
        <f t="shared" si="6"/>
        <v>2.6949999999999999E-3</v>
      </c>
      <c r="F86" s="17">
        <f t="shared" si="7"/>
        <v>7.0876847810619967E-2</v>
      </c>
      <c r="G86" s="17">
        <f t="shared" si="5"/>
        <v>91.567277615689321</v>
      </c>
      <c r="H86" s="16">
        <f t="shared" si="9"/>
        <v>173.91727761568933</v>
      </c>
      <c r="I86" s="47">
        <v>9.4700000000000006</v>
      </c>
      <c r="J86" s="16">
        <f t="shared" si="8"/>
        <v>164.4472776156893</v>
      </c>
    </row>
    <row r="87" spans="2:10">
      <c r="B87" s="15">
        <v>6.45</v>
      </c>
      <c r="C87" s="16">
        <v>82.88</v>
      </c>
      <c r="D87" s="15">
        <v>1.643</v>
      </c>
      <c r="E87" s="17">
        <f t="shared" si="6"/>
        <v>2.7383333333333335E-3</v>
      </c>
      <c r="F87" s="17">
        <f t="shared" si="7"/>
        <v>7.0879927574110782E-2</v>
      </c>
      <c r="G87" s="17">
        <f t="shared" si="5"/>
        <v>90.998964315475575</v>
      </c>
      <c r="H87" s="16">
        <f t="shared" si="9"/>
        <v>173.87896431547557</v>
      </c>
      <c r="I87" s="47">
        <v>9.4700000000000006</v>
      </c>
      <c r="J87" s="16">
        <f t="shared" si="8"/>
        <v>164.40896431547557</v>
      </c>
    </row>
    <row r="88" spans="2:10">
      <c r="B88" s="15">
        <v>6.65</v>
      </c>
      <c r="C88" s="16">
        <v>83.4</v>
      </c>
      <c r="D88" s="15">
        <v>1.669</v>
      </c>
      <c r="E88" s="17">
        <f t="shared" si="6"/>
        <v>2.7816666666666671E-3</v>
      </c>
      <c r="F88" s="17">
        <f t="shared" si="7"/>
        <v>7.088300760525898E-2</v>
      </c>
      <c r="G88" s="17">
        <f t="shared" si="5"/>
        <v>93.816560903189171</v>
      </c>
      <c r="H88" s="16">
        <f t="shared" si="9"/>
        <v>177.21656090318919</v>
      </c>
      <c r="I88" s="47">
        <v>9.52</v>
      </c>
      <c r="J88" s="16">
        <f t="shared" si="8"/>
        <v>167.69656090318918</v>
      </c>
    </row>
    <row r="89" spans="2:10">
      <c r="B89" s="15">
        <v>6.77</v>
      </c>
      <c r="C89" s="16">
        <v>83.59</v>
      </c>
      <c r="D89" s="15">
        <v>1.696</v>
      </c>
      <c r="E89" s="17">
        <f t="shared" si="6"/>
        <v>2.826666666666667E-3</v>
      </c>
      <c r="F89" s="17">
        <f t="shared" si="7"/>
        <v>7.0886206382478154E-2</v>
      </c>
      <c r="G89" s="17">
        <f t="shared" si="5"/>
        <v>95.505181409643427</v>
      </c>
      <c r="H89" s="16">
        <f t="shared" si="9"/>
        <v>179.09518140964343</v>
      </c>
      <c r="I89" s="47">
        <v>9.57</v>
      </c>
      <c r="J89" s="16">
        <f t="shared" si="8"/>
        <v>169.52518140964344</v>
      </c>
    </row>
    <row r="90" spans="2:10">
      <c r="B90" s="15">
        <v>6.66</v>
      </c>
      <c r="C90" s="16">
        <v>82.01</v>
      </c>
      <c r="D90" s="15">
        <v>1.7230000000000001</v>
      </c>
      <c r="E90" s="17">
        <f t="shared" si="6"/>
        <v>2.8716666666666669E-3</v>
      </c>
      <c r="F90" s="17">
        <f t="shared" si="7"/>
        <v>7.088940544841639E-2</v>
      </c>
      <c r="G90" s="17">
        <f t="shared" si="5"/>
        <v>93.949158663013989</v>
      </c>
      <c r="H90" s="16">
        <f t="shared" si="9"/>
        <v>175.95915866301399</v>
      </c>
      <c r="I90" s="47">
        <v>8.99</v>
      </c>
      <c r="J90" s="16">
        <f t="shared" si="8"/>
        <v>166.96915866301401</v>
      </c>
    </row>
    <row r="91" spans="2:10">
      <c r="B91" s="15">
        <v>6.68</v>
      </c>
      <c r="C91" s="16">
        <v>82.64</v>
      </c>
      <c r="D91" s="15">
        <v>1.7470000000000001</v>
      </c>
      <c r="E91" s="17">
        <f t="shared" si="6"/>
        <v>2.911666666666667E-3</v>
      </c>
      <c r="F91" s="17">
        <f t="shared" si="7"/>
        <v>7.0892249304996727E-2</v>
      </c>
      <c r="G91" s="17">
        <f t="shared" si="5"/>
        <v>94.227508161871384</v>
      </c>
      <c r="H91" s="16">
        <f t="shared" si="9"/>
        <v>176.8675081618714</v>
      </c>
      <c r="I91" s="47">
        <v>9.41</v>
      </c>
      <c r="J91" s="16">
        <f t="shared" si="8"/>
        <v>167.45750816187137</v>
      </c>
    </row>
    <row r="92" spans="2:10">
      <c r="B92" s="15">
        <v>6.75</v>
      </c>
      <c r="C92" s="16">
        <v>83.11</v>
      </c>
      <c r="D92" s="15">
        <v>1.7729999999999999</v>
      </c>
      <c r="E92" s="17">
        <f t="shared" si="6"/>
        <v>2.9550000000000002E-3</v>
      </c>
      <c r="F92" s="17">
        <f t="shared" si="7"/>
        <v>7.0895330407123397E-2</v>
      </c>
      <c r="G92" s="17">
        <f t="shared" si="5"/>
        <v>95.210784141035276</v>
      </c>
      <c r="H92" s="16">
        <f t="shared" si="9"/>
        <v>178.32078414103529</v>
      </c>
      <c r="I92" s="47">
        <v>9.52</v>
      </c>
      <c r="J92" s="16">
        <f t="shared" si="8"/>
        <v>168.80078414103528</v>
      </c>
    </row>
    <row r="93" spans="2:10">
      <c r="B93" s="15">
        <v>6.91</v>
      </c>
      <c r="C93" s="16">
        <v>83.64</v>
      </c>
      <c r="D93" s="15">
        <v>1.8009999999999999</v>
      </c>
      <c r="E93" s="17">
        <f t="shared" si="6"/>
        <v>3.0016666666666664E-3</v>
      </c>
      <c r="F93" s="17">
        <f t="shared" si="7"/>
        <v>7.0898648816634949E-2</v>
      </c>
      <c r="G93" s="17">
        <f t="shared" si="5"/>
        <v>97.46307038757989</v>
      </c>
      <c r="H93" s="16">
        <f t="shared" si="9"/>
        <v>181.10307038757989</v>
      </c>
      <c r="I93" s="47">
        <v>9.52</v>
      </c>
      <c r="J93" s="16">
        <f t="shared" si="8"/>
        <v>171.58307038757988</v>
      </c>
    </row>
    <row r="94" spans="2:10">
      <c r="B94" s="15">
        <v>6.87</v>
      </c>
      <c r="C94" s="16">
        <v>82.88</v>
      </c>
      <c r="D94" s="15">
        <v>1.8280000000000001</v>
      </c>
      <c r="E94" s="17">
        <f t="shared" si="6"/>
        <v>3.0466666666666671E-3</v>
      </c>
      <c r="F94" s="17">
        <f t="shared" si="7"/>
        <v>7.0901849005741174E-2</v>
      </c>
      <c r="G94" s="17">
        <f t="shared" si="5"/>
        <v>96.894511163505925</v>
      </c>
      <c r="H94" s="16">
        <f t="shared" si="9"/>
        <v>179.77451116350591</v>
      </c>
      <c r="I94" s="47">
        <v>9.57</v>
      </c>
      <c r="J94" s="16">
        <f t="shared" si="8"/>
        <v>170.20451116350591</v>
      </c>
    </row>
    <row r="95" spans="2:10">
      <c r="B95" s="15">
        <v>6.97</v>
      </c>
      <c r="C95" s="16">
        <v>83.45</v>
      </c>
      <c r="D95" s="15">
        <v>1.851</v>
      </c>
      <c r="E95" s="17">
        <f t="shared" si="6"/>
        <v>3.0850000000000001E-3</v>
      </c>
      <c r="F95" s="17">
        <f t="shared" si="7"/>
        <v>7.0904575320634503E-2</v>
      </c>
      <c r="G95" s="17">
        <f t="shared" si="5"/>
        <v>98.301131746171038</v>
      </c>
      <c r="H95" s="16">
        <f t="shared" si="9"/>
        <v>181.75113174617104</v>
      </c>
      <c r="I95" s="47">
        <v>9.57</v>
      </c>
      <c r="J95" s="16">
        <f t="shared" si="8"/>
        <v>172.18113174617105</v>
      </c>
    </row>
    <row r="96" spans="2:10">
      <c r="B96" s="15">
        <v>7.01</v>
      </c>
      <c r="C96" s="16">
        <v>82.68</v>
      </c>
      <c r="D96" s="15">
        <v>1.879</v>
      </c>
      <c r="E96" s="17">
        <f t="shared" si="6"/>
        <v>3.1316666666666667E-3</v>
      </c>
      <c r="F96" s="17">
        <f t="shared" si="7"/>
        <v>7.0907894595679144E-2</v>
      </c>
      <c r="G96" s="17">
        <f t="shared" si="5"/>
        <v>98.86064224542865</v>
      </c>
      <c r="H96" s="16">
        <f t="shared" si="9"/>
        <v>181.54064224542867</v>
      </c>
      <c r="I96" s="47">
        <v>9.57</v>
      </c>
      <c r="J96" s="16">
        <f t="shared" si="8"/>
        <v>171.97064224542868</v>
      </c>
    </row>
    <row r="97" spans="2:10">
      <c r="B97" s="15">
        <v>6.94</v>
      </c>
      <c r="C97" s="16">
        <v>82.11</v>
      </c>
      <c r="D97" s="15">
        <v>1.905</v>
      </c>
      <c r="E97" s="17">
        <f t="shared" si="6"/>
        <v>3.1750000000000003E-3</v>
      </c>
      <c r="F97" s="17">
        <f t="shared" si="7"/>
        <v>7.0910977057929273E-2</v>
      </c>
      <c r="G97" s="17">
        <f t="shared" si="5"/>
        <v>97.869191596817359</v>
      </c>
      <c r="H97" s="16">
        <f t="shared" si="9"/>
        <v>179.97919159681737</v>
      </c>
      <c r="I97" s="47">
        <v>9.4700000000000006</v>
      </c>
      <c r="J97" s="16">
        <f t="shared" si="8"/>
        <v>170.50919159681735</v>
      </c>
    </row>
    <row r="98" spans="2:10">
      <c r="B98" s="15">
        <v>7.04</v>
      </c>
      <c r="C98" s="16">
        <v>82.73</v>
      </c>
      <c r="D98" s="15">
        <v>1.9319999999999999</v>
      </c>
      <c r="E98" s="17">
        <f t="shared" si="6"/>
        <v>3.2199999999999998E-3</v>
      </c>
      <c r="F98" s="17">
        <f t="shared" si="7"/>
        <v>7.0914178360089841E-2</v>
      </c>
      <c r="G98" s="17">
        <f t="shared" si="5"/>
        <v>99.274928692709466</v>
      </c>
      <c r="H98" s="16">
        <f t="shared" si="9"/>
        <v>182.00492869270948</v>
      </c>
      <c r="I98" s="47">
        <v>9.57</v>
      </c>
      <c r="J98" s="16">
        <f t="shared" si="8"/>
        <v>172.43492869270946</v>
      </c>
    </row>
    <row r="99" spans="2:10">
      <c r="B99" s="15">
        <v>7.07</v>
      </c>
      <c r="C99" s="16">
        <v>83.11</v>
      </c>
      <c r="D99" s="15">
        <v>1.9570000000000001</v>
      </c>
      <c r="E99" s="17">
        <f t="shared" si="6"/>
        <v>3.2616666666666666E-3</v>
      </c>
      <c r="F99" s="17">
        <f t="shared" si="7"/>
        <v>7.091714278649229E-2</v>
      </c>
      <c r="G99" s="17">
        <f t="shared" si="5"/>
        <v>99.693807762185187</v>
      </c>
      <c r="H99" s="16">
        <f t="shared" si="9"/>
        <v>182.80380776218519</v>
      </c>
      <c r="I99" s="47">
        <v>9.6300000000000008</v>
      </c>
      <c r="J99" s="16">
        <f t="shared" si="8"/>
        <v>173.17380776218519</v>
      </c>
    </row>
    <row r="100" spans="2:10">
      <c r="B100" s="15">
        <v>7.16</v>
      </c>
      <c r="C100" s="16">
        <v>83.69</v>
      </c>
      <c r="D100" s="15">
        <v>1.9830000000000001</v>
      </c>
      <c r="E100" s="17">
        <f t="shared" si="6"/>
        <v>3.3050000000000002E-3</v>
      </c>
      <c r="F100" s="17">
        <f t="shared" si="7"/>
        <v>7.0920226052875096E-2</v>
      </c>
      <c r="G100" s="17">
        <f t="shared" si="5"/>
        <v>100.95850504850068</v>
      </c>
      <c r="H100" s="16">
        <f t="shared" si="9"/>
        <v>184.64850504850068</v>
      </c>
      <c r="I100" s="47">
        <v>9.68</v>
      </c>
      <c r="J100" s="16">
        <f t="shared" si="8"/>
        <v>174.96850504850067</v>
      </c>
    </row>
    <row r="101" spans="2:10">
      <c r="B101" s="15">
        <v>7.04</v>
      </c>
      <c r="C101" s="16">
        <v>82.4</v>
      </c>
      <c r="D101" s="15">
        <v>2.0099999999999998</v>
      </c>
      <c r="E101" s="17">
        <f t="shared" si="6"/>
        <v>3.3499999999999997E-3</v>
      </c>
      <c r="F101" s="17">
        <f t="shared" si="7"/>
        <v>7.0923428190207541E-2</v>
      </c>
      <c r="G101" s="17">
        <f t="shared" si="5"/>
        <v>99.261981261250128</v>
      </c>
      <c r="H101" s="16">
        <f t="shared" si="9"/>
        <v>181.66198126125013</v>
      </c>
      <c r="I101" s="47">
        <v>9.89</v>
      </c>
      <c r="J101" s="16">
        <f t="shared" si="8"/>
        <v>171.77198126125012</v>
      </c>
    </row>
    <row r="102" spans="2:10">
      <c r="B102" s="15">
        <v>7.23</v>
      </c>
      <c r="C102" s="16">
        <v>83.5</v>
      </c>
      <c r="D102" s="15">
        <v>2.036</v>
      </c>
      <c r="E102" s="17">
        <f t="shared" si="6"/>
        <v>3.3933333333333337E-3</v>
      </c>
      <c r="F102" s="17">
        <f t="shared" si="7"/>
        <v>7.0926512003167769E-2</v>
      </c>
      <c r="G102" s="17">
        <f t="shared" si="5"/>
        <v>101.93649448991781</v>
      </c>
      <c r="H102" s="16">
        <f t="shared" si="9"/>
        <v>185.43649448991781</v>
      </c>
      <c r="I102" s="47">
        <v>9.6300000000000008</v>
      </c>
      <c r="J102" s="16">
        <f t="shared" si="8"/>
        <v>175.80649448991781</v>
      </c>
    </row>
    <row r="103" spans="2:10">
      <c r="B103" s="15">
        <v>7.23</v>
      </c>
      <c r="C103" s="16">
        <v>82.78</v>
      </c>
      <c r="D103" s="15">
        <v>2.0649999999999999</v>
      </c>
      <c r="E103" s="17">
        <f t="shared" si="6"/>
        <v>3.4416666666666667E-3</v>
      </c>
      <c r="F103" s="17">
        <f t="shared" si="7"/>
        <v>7.0929951957089329E-2</v>
      </c>
      <c r="G103" s="17">
        <f t="shared" si="5"/>
        <v>101.93155078370773</v>
      </c>
      <c r="H103" s="16">
        <f t="shared" si="9"/>
        <v>184.71155078370774</v>
      </c>
      <c r="I103" s="47">
        <v>9.57</v>
      </c>
      <c r="J103" s="16">
        <f t="shared" si="8"/>
        <v>175.14155078370774</v>
      </c>
    </row>
    <row r="104" spans="2:10">
      <c r="B104" s="15">
        <v>7.25</v>
      </c>
      <c r="C104" s="16">
        <v>83.35</v>
      </c>
      <c r="D104" s="15">
        <v>2.0880000000000001</v>
      </c>
      <c r="E104" s="17">
        <f t="shared" si="6"/>
        <v>3.48E-3</v>
      </c>
      <c r="F104" s="17">
        <f t="shared" si="7"/>
        <v>7.0932680433679549E-2</v>
      </c>
      <c r="G104" s="17">
        <f t="shared" si="5"/>
        <v>102.20958739573625</v>
      </c>
      <c r="H104" s="16">
        <f t="shared" si="9"/>
        <v>185.55958739573623</v>
      </c>
      <c r="I104" s="47">
        <v>9.68</v>
      </c>
      <c r="J104" s="16">
        <f t="shared" si="8"/>
        <v>175.87958739573622</v>
      </c>
    </row>
    <row r="105" spans="2:10">
      <c r="B105" s="15">
        <v>7.38</v>
      </c>
      <c r="C105" s="16">
        <v>82.78</v>
      </c>
      <c r="D105" s="15">
        <v>2.1160000000000001</v>
      </c>
      <c r="E105" s="17">
        <f t="shared" si="6"/>
        <v>3.5266666666666671E-3</v>
      </c>
      <c r="F105" s="17">
        <f t="shared" si="7"/>
        <v>7.0936002340691862E-2</v>
      </c>
      <c r="G105" s="17">
        <f t="shared" si="5"/>
        <v>104.03743876847318</v>
      </c>
      <c r="H105" s="16">
        <f t="shared" si="9"/>
        <v>186.81743876847318</v>
      </c>
      <c r="I105" s="47">
        <v>9.68</v>
      </c>
      <c r="J105" s="16">
        <f t="shared" si="8"/>
        <v>177.13743876847317</v>
      </c>
    </row>
    <row r="106" spans="2:10">
      <c r="B106" s="15">
        <v>7.28</v>
      </c>
      <c r="C106" s="16">
        <v>82.64</v>
      </c>
      <c r="D106" s="15">
        <v>2.1419999999999999</v>
      </c>
      <c r="E106" s="17">
        <f t="shared" si="6"/>
        <v>3.5699999999999998E-3</v>
      </c>
      <c r="F106" s="17">
        <f t="shared" si="7"/>
        <v>7.0939087247243002E-2</v>
      </c>
      <c r="G106" s="17">
        <f t="shared" si="5"/>
        <v>102.62325443555707</v>
      </c>
      <c r="H106" s="16">
        <f t="shared" si="9"/>
        <v>185.26325443555709</v>
      </c>
      <c r="I106" s="47">
        <v>9.6300000000000008</v>
      </c>
      <c r="J106" s="16">
        <f t="shared" si="8"/>
        <v>175.63325443555709</v>
      </c>
    </row>
    <row r="107" spans="2:10">
      <c r="B107" s="15">
        <v>7.4</v>
      </c>
      <c r="C107" s="16">
        <v>82.16</v>
      </c>
      <c r="D107" s="15">
        <v>2.169</v>
      </c>
      <c r="E107" s="17">
        <f t="shared" si="6"/>
        <v>3.6150000000000002E-3</v>
      </c>
      <c r="F107" s="17">
        <f t="shared" si="7"/>
        <v>7.0942291088053666E-2</v>
      </c>
      <c r="G107" s="17">
        <f t="shared" si="5"/>
        <v>104.31013555532215</v>
      </c>
      <c r="H107" s="16">
        <f t="shared" si="9"/>
        <v>186.47013555532214</v>
      </c>
      <c r="I107" s="47">
        <v>9.73</v>
      </c>
      <c r="J107" s="16">
        <f t="shared" si="8"/>
        <v>176.74013555532213</v>
      </c>
    </row>
    <row r="108" spans="2:10">
      <c r="B108" s="15">
        <v>7.47</v>
      </c>
      <c r="C108" s="16">
        <v>82.78</v>
      </c>
      <c r="D108" s="15">
        <v>2.1949999999999998</v>
      </c>
      <c r="E108" s="17">
        <f t="shared" si="6"/>
        <v>3.6583333333333333E-3</v>
      </c>
      <c r="F108" s="17">
        <f t="shared" si="7"/>
        <v>7.0945376541618435E-2</v>
      </c>
      <c r="G108" s="17">
        <f t="shared" si="5"/>
        <v>105.29227363558921</v>
      </c>
      <c r="H108" s="16">
        <f t="shared" si="9"/>
        <v>188.07227363558923</v>
      </c>
      <c r="I108" s="47">
        <v>9.6300000000000008</v>
      </c>
      <c r="J108" s="16">
        <f t="shared" si="8"/>
        <v>178.44227363558923</v>
      </c>
    </row>
    <row r="109" spans="2:10">
      <c r="B109" s="15">
        <v>7.49</v>
      </c>
      <c r="C109" s="16">
        <v>83.26</v>
      </c>
      <c r="D109" s="15">
        <v>2.222</v>
      </c>
      <c r="E109" s="17">
        <f t="shared" si="6"/>
        <v>3.7033333333333337E-3</v>
      </c>
      <c r="F109" s="17">
        <f t="shared" si="7"/>
        <v>7.0948580950557241E-2</v>
      </c>
      <c r="G109" s="17">
        <f t="shared" si="5"/>
        <v>105.5694123779536</v>
      </c>
      <c r="H109" s="16">
        <f t="shared" si="9"/>
        <v>188.82941237795359</v>
      </c>
      <c r="I109" s="47">
        <v>9.68</v>
      </c>
      <c r="J109" s="16">
        <f t="shared" si="8"/>
        <v>179.14941237795361</v>
      </c>
    </row>
    <row r="110" spans="2:10">
      <c r="B110" s="15">
        <v>7.6</v>
      </c>
      <c r="C110" s="16">
        <v>82.49</v>
      </c>
      <c r="D110" s="15">
        <v>2.2469999999999999</v>
      </c>
      <c r="E110" s="17">
        <f t="shared" si="6"/>
        <v>3.7450000000000001E-3</v>
      </c>
      <c r="F110" s="17">
        <f t="shared" si="7"/>
        <v>7.0951548253981506E-2</v>
      </c>
      <c r="G110" s="17">
        <f t="shared" si="5"/>
        <v>107.11535106738872</v>
      </c>
      <c r="H110" s="16">
        <f t="shared" si="9"/>
        <v>189.60535106738871</v>
      </c>
      <c r="I110" s="47">
        <v>9.73</v>
      </c>
      <c r="J110" s="16">
        <f t="shared" si="8"/>
        <v>179.87535106738869</v>
      </c>
    </row>
    <row r="111" spans="2:10">
      <c r="B111" s="15">
        <v>7.65</v>
      </c>
      <c r="C111" s="16">
        <v>82.4</v>
      </c>
      <c r="D111" s="15">
        <v>2.274</v>
      </c>
      <c r="E111" s="17">
        <f t="shared" si="6"/>
        <v>3.79E-3</v>
      </c>
      <c r="F111" s="17">
        <f t="shared" si="7"/>
        <v>7.0954753220475952E-2</v>
      </c>
      <c r="G111" s="17">
        <f t="shared" si="5"/>
        <v>107.8151871831524</v>
      </c>
      <c r="H111" s="16">
        <f t="shared" si="9"/>
        <v>190.21518718315241</v>
      </c>
      <c r="I111" s="47">
        <v>9.68</v>
      </c>
      <c r="J111" s="16">
        <f t="shared" si="8"/>
        <v>180.5351871831524</v>
      </c>
    </row>
    <row r="112" spans="2:10">
      <c r="B112" s="15">
        <v>7.71</v>
      </c>
      <c r="C112" s="16">
        <v>82.16</v>
      </c>
      <c r="D112" s="15">
        <v>2.298</v>
      </c>
      <c r="E112" s="17">
        <f t="shared" si="6"/>
        <v>3.8300000000000005E-3</v>
      </c>
      <c r="F112" s="17">
        <f t="shared" si="7"/>
        <v>7.0957602322666166E-2</v>
      </c>
      <c r="G112" s="17">
        <f t="shared" si="5"/>
        <v>108.65643352688618</v>
      </c>
      <c r="H112" s="16">
        <f t="shared" si="9"/>
        <v>190.81643352688616</v>
      </c>
      <c r="I112" s="47">
        <v>9.68</v>
      </c>
      <c r="J112" s="16">
        <f t="shared" si="8"/>
        <v>181.13643352688615</v>
      </c>
    </row>
    <row r="113" spans="2:10">
      <c r="B113" s="15">
        <v>7.72</v>
      </c>
      <c r="C113" s="16">
        <v>82.73</v>
      </c>
      <c r="D113" s="15">
        <v>2.3239999999999998</v>
      </c>
      <c r="E113" s="17">
        <f t="shared" si="6"/>
        <v>3.8733333333333328E-3</v>
      </c>
      <c r="F113" s="17">
        <f t="shared" si="7"/>
        <v>7.0960689108249625E-2</v>
      </c>
      <c r="G113" s="17">
        <f t="shared" si="5"/>
        <v>108.79263007470571</v>
      </c>
      <c r="H113" s="16">
        <f t="shared" si="9"/>
        <v>191.52263007470572</v>
      </c>
      <c r="I113" s="47">
        <v>9.73</v>
      </c>
      <c r="J113" s="16">
        <f t="shared" si="8"/>
        <v>181.7926300747057</v>
      </c>
    </row>
    <row r="114" spans="2:10">
      <c r="B114" s="15">
        <v>7.82</v>
      </c>
      <c r="C114" s="16">
        <v>82.49</v>
      </c>
      <c r="D114" s="15">
        <v>2.351</v>
      </c>
      <c r="E114" s="17">
        <f t="shared" si="6"/>
        <v>3.9183333333333336E-3</v>
      </c>
      <c r="F114" s="17">
        <f t="shared" si="7"/>
        <v>7.0963894900622618E-2</v>
      </c>
      <c r="G114" s="17">
        <f t="shared" si="5"/>
        <v>110.19688266760271</v>
      </c>
      <c r="H114" s="16">
        <f t="shared" si="9"/>
        <v>192.6868826676027</v>
      </c>
      <c r="I114" s="47">
        <v>9.73</v>
      </c>
      <c r="J114" s="16">
        <f t="shared" si="8"/>
        <v>182.95688266760271</v>
      </c>
    </row>
    <row r="115" spans="2:10">
      <c r="B115" s="15">
        <v>7.77</v>
      </c>
      <c r="C115" s="16">
        <v>82.68</v>
      </c>
      <c r="D115" s="15">
        <v>2.379</v>
      </c>
      <c r="E115" s="17">
        <f t="shared" si="6"/>
        <v>3.9650000000000006E-3</v>
      </c>
      <c r="F115" s="17">
        <f t="shared" si="7"/>
        <v>7.0967219732007758E-2</v>
      </c>
      <c r="G115" s="17">
        <f t="shared" si="5"/>
        <v>109.48716927817817</v>
      </c>
      <c r="H115" s="16">
        <f t="shared" si="9"/>
        <v>192.16716927817816</v>
      </c>
      <c r="I115" s="47">
        <v>9.73</v>
      </c>
      <c r="J115" s="16">
        <f t="shared" si="8"/>
        <v>182.43716927817817</v>
      </c>
    </row>
    <row r="116" spans="2:10">
      <c r="B116" s="15">
        <v>7.74</v>
      </c>
      <c r="C116" s="16">
        <v>82.44</v>
      </c>
      <c r="D116" s="15">
        <v>2.4049999999999998</v>
      </c>
      <c r="E116" s="17">
        <f t="shared" si="6"/>
        <v>4.0083333333333334E-3</v>
      </c>
      <c r="F116" s="17">
        <f t="shared" si="7"/>
        <v>7.0970307354415965E-2</v>
      </c>
      <c r="G116" s="17">
        <f t="shared" si="5"/>
        <v>109.05969395549471</v>
      </c>
      <c r="H116" s="16">
        <f t="shared" si="9"/>
        <v>191.49969395549471</v>
      </c>
      <c r="I116" s="47">
        <v>9.73</v>
      </c>
      <c r="J116" s="16">
        <f t="shared" si="8"/>
        <v>181.76969395549469</v>
      </c>
    </row>
    <row r="117" spans="2:10">
      <c r="B117" s="15">
        <v>7.85</v>
      </c>
      <c r="C117" s="16">
        <v>82.97</v>
      </c>
      <c r="D117" s="15">
        <v>2.4329999999999998</v>
      </c>
      <c r="E117" s="17">
        <f t="shared" si="6"/>
        <v>4.0549999999999996E-3</v>
      </c>
      <c r="F117" s="17">
        <f t="shared" si="7"/>
        <v>7.0973632786720503E-2</v>
      </c>
      <c r="G117" s="17">
        <f t="shared" si="5"/>
        <v>110.60445536992114</v>
      </c>
      <c r="H117" s="16">
        <f t="shared" si="9"/>
        <v>193.57445536992114</v>
      </c>
      <c r="I117" s="47">
        <v>9.31</v>
      </c>
      <c r="J117" s="16">
        <f t="shared" si="8"/>
        <v>184.26445536992114</v>
      </c>
    </row>
    <row r="118" spans="2:10">
      <c r="B118" s="15">
        <v>7.86</v>
      </c>
      <c r="C118" s="16">
        <v>83.45</v>
      </c>
      <c r="D118" s="15">
        <v>2.4569999999999999</v>
      </c>
      <c r="E118" s="17">
        <f t="shared" si="6"/>
        <v>4.0950000000000005E-3</v>
      </c>
      <c r="F118" s="17">
        <f t="shared" si="7"/>
        <v>7.0976483405315108E-2</v>
      </c>
      <c r="G118" s="17">
        <f t="shared" si="5"/>
        <v>110.74090491515392</v>
      </c>
      <c r="H118" s="16">
        <f t="shared" si="9"/>
        <v>194.19090491515391</v>
      </c>
      <c r="I118" s="47">
        <v>9.73</v>
      </c>
      <c r="J118" s="16">
        <f t="shared" si="8"/>
        <v>184.46090491515392</v>
      </c>
    </row>
    <row r="119" spans="2:10">
      <c r="B119" s="15">
        <v>7.78</v>
      </c>
      <c r="C119" s="16">
        <v>82.68</v>
      </c>
      <c r="D119" s="15">
        <v>2.4820000000000002</v>
      </c>
      <c r="E119" s="17">
        <f t="shared" si="6"/>
        <v>4.136666666666667E-3</v>
      </c>
      <c r="F119" s="17">
        <f t="shared" si="7"/>
        <v>7.097945304319235E-2</v>
      </c>
      <c r="G119" s="17">
        <f t="shared" si="5"/>
        <v>109.60918500267566</v>
      </c>
      <c r="H119" s="16">
        <f t="shared" si="9"/>
        <v>192.28918500267565</v>
      </c>
      <c r="I119" s="47">
        <v>9.68</v>
      </c>
      <c r="J119" s="16">
        <f t="shared" si="8"/>
        <v>182.60918500267564</v>
      </c>
    </row>
    <row r="120" spans="2:10">
      <c r="B120" s="15">
        <v>7.86</v>
      </c>
      <c r="C120" s="16">
        <v>82.78</v>
      </c>
      <c r="D120" s="15">
        <v>2.5049999999999999</v>
      </c>
      <c r="E120" s="17">
        <f t="shared" si="6"/>
        <v>4.1749999999999999E-3</v>
      </c>
      <c r="F120" s="17">
        <f t="shared" si="7"/>
        <v>7.0982185329521108E-2</v>
      </c>
      <c r="G120" s="17">
        <f t="shared" si="5"/>
        <v>110.73200921486801</v>
      </c>
      <c r="H120" s="16">
        <f t="shared" si="9"/>
        <v>193.51200921486802</v>
      </c>
      <c r="I120" s="47">
        <v>9.73</v>
      </c>
      <c r="J120" s="16">
        <f t="shared" si="8"/>
        <v>183.78200921486803</v>
      </c>
    </row>
    <row r="121" spans="2:10">
      <c r="B121" s="15">
        <v>7.89</v>
      </c>
      <c r="C121" s="16">
        <v>83.31</v>
      </c>
      <c r="D121" s="15">
        <v>2.5329999999999999</v>
      </c>
      <c r="E121" s="17">
        <f t="shared" si="6"/>
        <v>4.221666666666667E-3</v>
      </c>
      <c r="F121" s="17">
        <f t="shared" si="7"/>
        <v>7.0985511875069601E-2</v>
      </c>
      <c r="G121" s="17">
        <f t="shared" si="5"/>
        <v>111.14944150696473</v>
      </c>
      <c r="H121" s="16">
        <f t="shared" si="9"/>
        <v>194.45944150696474</v>
      </c>
      <c r="I121" s="47">
        <v>9.7899999999999991</v>
      </c>
      <c r="J121" s="16">
        <f t="shared" si="8"/>
        <v>184.66944150696474</v>
      </c>
    </row>
    <row r="122" spans="2:10">
      <c r="B122" s="15">
        <v>7.97</v>
      </c>
      <c r="C122" s="16">
        <v>82.35</v>
      </c>
      <c r="D122" s="15">
        <v>2.5569999999999999</v>
      </c>
      <c r="E122" s="17">
        <f t="shared" si="6"/>
        <v>4.2616666666666662E-3</v>
      </c>
      <c r="F122" s="17">
        <f t="shared" si="7"/>
        <v>7.0988363447997901E-2</v>
      </c>
      <c r="G122" s="17">
        <f t="shared" si="5"/>
        <v>112.27192194448003</v>
      </c>
      <c r="H122" s="16">
        <f t="shared" si="9"/>
        <v>194.62192194448002</v>
      </c>
      <c r="I122" s="47">
        <v>9.7899999999999991</v>
      </c>
      <c r="J122" s="16">
        <f t="shared" si="8"/>
        <v>184.83192194448003</v>
      </c>
    </row>
    <row r="123" spans="2:10">
      <c r="B123" s="15">
        <v>7.97</v>
      </c>
      <c r="C123" s="16">
        <v>81.96</v>
      </c>
      <c r="D123" s="15">
        <v>2.5840000000000001</v>
      </c>
      <c r="E123" s="17">
        <f t="shared" si="6"/>
        <v>4.306666666666667E-3</v>
      </c>
      <c r="F123" s="17">
        <f t="shared" si="7"/>
        <v>7.0991571741403331E-2</v>
      </c>
      <c r="G123" s="17">
        <f t="shared" si="5"/>
        <v>112.26684808489425</v>
      </c>
      <c r="H123" s="16">
        <f t="shared" si="9"/>
        <v>194.22684808489424</v>
      </c>
      <c r="I123" s="47">
        <v>9.73</v>
      </c>
      <c r="J123" s="16">
        <f t="shared" si="8"/>
        <v>184.49684808489422</v>
      </c>
    </row>
    <row r="124" spans="2:10">
      <c r="B124" s="15">
        <v>8.02</v>
      </c>
      <c r="C124" s="16">
        <v>82.3</v>
      </c>
      <c r="D124" s="15">
        <v>2.609</v>
      </c>
      <c r="E124" s="17">
        <f t="shared" si="6"/>
        <v>4.3483333333333343E-3</v>
      </c>
      <c r="F124" s="17">
        <f t="shared" si="7"/>
        <v>7.0994542642025413E-2</v>
      </c>
      <c r="G124" s="17">
        <f t="shared" si="5"/>
        <v>112.96642955274902</v>
      </c>
      <c r="H124" s="16">
        <f t="shared" si="9"/>
        <v>195.266429552749</v>
      </c>
      <c r="I124" s="47">
        <v>9.84</v>
      </c>
      <c r="J124" s="16">
        <f t="shared" si="8"/>
        <v>185.42642955274903</v>
      </c>
    </row>
    <row r="125" spans="2:10">
      <c r="B125" s="15">
        <v>8.1</v>
      </c>
      <c r="C125" s="16">
        <v>82.4</v>
      </c>
      <c r="D125" s="15">
        <v>2.6360000000000001</v>
      </c>
      <c r="E125" s="17">
        <f t="shared" si="6"/>
        <v>4.3933333333333342E-3</v>
      </c>
      <c r="F125" s="17">
        <f t="shared" si="7"/>
        <v>7.0997751494000658E-2</v>
      </c>
      <c r="G125" s="17">
        <f t="shared" si="5"/>
        <v>114.08812011017635</v>
      </c>
      <c r="H125" s="16">
        <f t="shared" si="9"/>
        <v>196.48812011017634</v>
      </c>
      <c r="I125" s="47">
        <v>9.84</v>
      </c>
      <c r="J125" s="16">
        <f t="shared" si="8"/>
        <v>186.64812011017636</v>
      </c>
    </row>
    <row r="126" spans="2:10">
      <c r="B126" s="15">
        <v>8.14</v>
      </c>
      <c r="C126" s="16">
        <v>82.3</v>
      </c>
      <c r="D126" s="15">
        <v>2.6629999999999998</v>
      </c>
      <c r="E126" s="17">
        <f t="shared" si="6"/>
        <v>4.4383333333333332E-3</v>
      </c>
      <c r="F126" s="17">
        <f t="shared" si="7"/>
        <v>7.1000960636060054E-2</v>
      </c>
      <c r="G126" s="17">
        <f t="shared" si="5"/>
        <v>114.64633614923018</v>
      </c>
      <c r="H126" s="16">
        <f t="shared" si="9"/>
        <v>196.94633614923018</v>
      </c>
      <c r="I126" s="47">
        <v>9.7899999999999991</v>
      </c>
      <c r="J126" s="16">
        <f t="shared" si="8"/>
        <v>187.15633614923019</v>
      </c>
    </row>
    <row r="127" spans="2:10">
      <c r="B127" s="15">
        <v>8.07</v>
      </c>
      <c r="C127" s="16">
        <v>82.44</v>
      </c>
      <c r="D127" s="15">
        <v>2.69</v>
      </c>
      <c r="E127" s="17">
        <f t="shared" si="6"/>
        <v>4.483333333333334E-3</v>
      </c>
      <c r="F127" s="17">
        <f t="shared" si="7"/>
        <v>7.1004170068242972E-2</v>
      </c>
      <c r="G127" s="17">
        <f t="shared" si="5"/>
        <v>113.65529647404969</v>
      </c>
      <c r="H127" s="16">
        <f t="shared" si="9"/>
        <v>196.09529647404969</v>
      </c>
      <c r="I127" s="47">
        <v>9.84</v>
      </c>
      <c r="J127" s="16">
        <f t="shared" si="8"/>
        <v>186.25529647404969</v>
      </c>
    </row>
    <row r="128" spans="2:10">
      <c r="B128" s="15">
        <v>8.18</v>
      </c>
      <c r="C128" s="16">
        <v>82.73</v>
      </c>
      <c r="D128" s="15">
        <v>2.7149999999999999</v>
      </c>
      <c r="E128" s="17">
        <f t="shared" si="6"/>
        <v>4.5250000000000004E-3</v>
      </c>
      <c r="F128" s="17">
        <f t="shared" si="7"/>
        <v>7.1007142023426353E-2</v>
      </c>
      <c r="G128" s="17">
        <f t="shared" si="5"/>
        <v>115.19967945338922</v>
      </c>
      <c r="H128" s="16">
        <f t="shared" si="9"/>
        <v>197.92967945338921</v>
      </c>
      <c r="I128" s="47">
        <v>9.84</v>
      </c>
      <c r="J128" s="16">
        <f t="shared" si="8"/>
        <v>188.08967945338924</v>
      </c>
    </row>
    <row r="129" spans="2:10">
      <c r="B129" s="15">
        <v>8.2799999999999994</v>
      </c>
      <c r="C129" s="16">
        <v>81.92</v>
      </c>
      <c r="D129" s="15">
        <v>2.7410000000000001</v>
      </c>
      <c r="E129" s="17">
        <f t="shared" si="6"/>
        <v>4.5683333333333331E-3</v>
      </c>
      <c r="F129" s="17">
        <f t="shared" si="7"/>
        <v>7.1010233120743602E-2</v>
      </c>
      <c r="G129" s="17">
        <f t="shared" si="5"/>
        <v>116.60291251151006</v>
      </c>
      <c r="H129" s="16">
        <f t="shared" si="9"/>
        <v>198.52291251151007</v>
      </c>
      <c r="I129" s="47">
        <v>9.41</v>
      </c>
      <c r="J129" s="16">
        <f t="shared" si="8"/>
        <v>189.11291251151005</v>
      </c>
    </row>
    <row r="130" spans="2:10">
      <c r="B130" s="15">
        <v>8.2799999999999994</v>
      </c>
      <c r="C130" s="16">
        <v>82.49</v>
      </c>
      <c r="D130" s="15">
        <v>2.7669999999999999</v>
      </c>
      <c r="E130" s="17">
        <f t="shared" si="6"/>
        <v>4.6116666666666667E-3</v>
      </c>
      <c r="F130" s="17">
        <f t="shared" si="7"/>
        <v>7.1013324487197146E-2</v>
      </c>
      <c r="G130" s="17">
        <f t="shared" si="5"/>
        <v>116.59783652985834</v>
      </c>
      <c r="H130" s="16">
        <f t="shared" si="9"/>
        <v>199.08783652985835</v>
      </c>
      <c r="I130" s="47">
        <v>9.7899999999999991</v>
      </c>
      <c r="J130" s="16">
        <f t="shared" si="8"/>
        <v>189.29783652985833</v>
      </c>
    </row>
    <row r="131" spans="2:10">
      <c r="B131" s="15">
        <v>8.31</v>
      </c>
      <c r="C131" s="16">
        <v>82.54</v>
      </c>
      <c r="D131" s="15">
        <v>2.7959999999999998</v>
      </c>
      <c r="E131" s="17">
        <f t="shared" si="6"/>
        <v>4.6600000000000001E-3</v>
      </c>
      <c r="F131" s="17">
        <f t="shared" si="7"/>
        <v>7.1016772867332115E-2</v>
      </c>
      <c r="G131" s="17">
        <f t="shared" si="5"/>
        <v>117.01461027416835</v>
      </c>
      <c r="H131" s="16">
        <f t="shared" si="9"/>
        <v>199.55461027416834</v>
      </c>
      <c r="I131" s="47">
        <v>9.73</v>
      </c>
      <c r="J131" s="16">
        <f t="shared" si="8"/>
        <v>189.82461027416835</v>
      </c>
    </row>
    <row r="132" spans="2:10">
      <c r="B132" s="15">
        <v>8.4600000000000009</v>
      </c>
      <c r="C132" s="16">
        <v>82.44</v>
      </c>
      <c r="D132" s="15">
        <v>2.819</v>
      </c>
      <c r="E132" s="17">
        <f t="shared" si="6"/>
        <v>4.698333333333333E-3</v>
      </c>
      <c r="F132" s="17">
        <f t="shared" si="7"/>
        <v>7.1019508027653611E-2</v>
      </c>
      <c r="G132" s="17">
        <f t="shared" si="5"/>
        <v>119.12219944843665</v>
      </c>
      <c r="H132" s="16">
        <f t="shared" si="9"/>
        <v>201.56219944843664</v>
      </c>
      <c r="I132" s="47">
        <v>9.89</v>
      </c>
      <c r="J132" s="16">
        <f t="shared" si="8"/>
        <v>191.67219944843663</v>
      </c>
    </row>
    <row r="133" spans="2:10">
      <c r="B133" s="15">
        <v>8.41</v>
      </c>
      <c r="C133" s="16">
        <v>82.2</v>
      </c>
      <c r="D133" s="15">
        <v>2.8439999999999999</v>
      </c>
      <c r="E133" s="17">
        <f t="shared" si="6"/>
        <v>4.7399999999999994E-3</v>
      </c>
      <c r="F133" s="17">
        <f t="shared" si="7"/>
        <v>7.1022481266975815E-2</v>
      </c>
      <c r="G133" s="17">
        <f t="shared" si="5"/>
        <v>118.41321015505692</v>
      </c>
      <c r="H133" s="16">
        <f t="shared" si="9"/>
        <v>200.61321015505692</v>
      </c>
      <c r="I133" s="47">
        <v>9.73</v>
      </c>
      <c r="J133" s="16">
        <f t="shared" si="8"/>
        <v>190.88321015505693</v>
      </c>
    </row>
    <row r="134" spans="2:10">
      <c r="B134" s="15">
        <v>8.5</v>
      </c>
      <c r="C134" s="16">
        <v>82.11</v>
      </c>
      <c r="D134" s="15">
        <v>2.87</v>
      </c>
      <c r="E134" s="17">
        <f t="shared" si="6"/>
        <v>4.7833333333333339E-3</v>
      </c>
      <c r="F134" s="17">
        <f t="shared" si="7"/>
        <v>7.1025573699968536E-2</v>
      </c>
      <c r="G134" s="17">
        <f t="shared" si="5"/>
        <v>119.67520369362065</v>
      </c>
      <c r="H134" s="16">
        <f t="shared" si="9"/>
        <v>201.78520369362064</v>
      </c>
      <c r="I134" s="47">
        <v>9.84</v>
      </c>
      <c r="J134" s="16">
        <f t="shared" si="8"/>
        <v>191.94520369362064</v>
      </c>
    </row>
    <row r="135" spans="2:10">
      <c r="B135" s="15">
        <v>8.5</v>
      </c>
      <c r="C135" s="16">
        <v>82.54</v>
      </c>
      <c r="D135" s="15">
        <v>2.8969999999999998</v>
      </c>
      <c r="E135" s="17">
        <f t="shared" si="6"/>
        <v>4.8283333333333329E-3</v>
      </c>
      <c r="F135" s="17">
        <f t="shared" si="7"/>
        <v>7.1028785357739294E-2</v>
      </c>
      <c r="G135" s="17">
        <f t="shared" si="5"/>
        <v>119.66979242555554</v>
      </c>
      <c r="H135" s="16">
        <f t="shared" si="9"/>
        <v>202.20979242555555</v>
      </c>
      <c r="I135" s="47">
        <v>9.84</v>
      </c>
      <c r="J135" s="16">
        <f t="shared" si="8"/>
        <v>192.36979242555554</v>
      </c>
    </row>
    <row r="136" spans="2:10">
      <c r="B136" s="15">
        <v>8.51</v>
      </c>
      <c r="C136" s="16">
        <v>82.35</v>
      </c>
      <c r="D136" s="15">
        <v>2.9220000000000002</v>
      </c>
      <c r="E136" s="17">
        <f t="shared" si="6"/>
        <v>4.8700000000000002E-3</v>
      </c>
      <c r="F136" s="17">
        <f t="shared" si="7"/>
        <v>7.1031759373921352E-2</v>
      </c>
      <c r="G136" s="17">
        <f t="shared" si="5"/>
        <v>119.80556408862324</v>
      </c>
      <c r="H136" s="16">
        <f t="shared" si="9"/>
        <v>202.15556408862324</v>
      </c>
      <c r="I136" s="47">
        <v>9.89</v>
      </c>
      <c r="J136" s="16">
        <f t="shared" si="8"/>
        <v>192.26556408862325</v>
      </c>
    </row>
    <row r="137" spans="2:10">
      <c r="B137" s="15">
        <v>8.64</v>
      </c>
      <c r="C137" s="16">
        <v>82.2</v>
      </c>
      <c r="D137" s="15">
        <v>2.9470000000000001</v>
      </c>
      <c r="E137" s="17">
        <f t="shared" si="6"/>
        <v>4.9116666666666666E-3</v>
      </c>
      <c r="F137" s="17">
        <f t="shared" si="7"/>
        <v>7.1034733639161365E-2</v>
      </c>
      <c r="G137" s="17">
        <f t="shared" si="5"/>
        <v>121.63063838444209</v>
      </c>
      <c r="H137" s="16">
        <f t="shared" si="9"/>
        <v>203.8306383844421</v>
      </c>
      <c r="I137" s="47">
        <v>9.89</v>
      </c>
      <c r="J137" s="16">
        <f t="shared" si="8"/>
        <v>193.94063838444208</v>
      </c>
    </row>
    <row r="138" spans="2:10">
      <c r="B138" s="15">
        <v>8.56</v>
      </c>
      <c r="C138" s="16">
        <v>82.73</v>
      </c>
      <c r="D138" s="15">
        <v>2.972</v>
      </c>
      <c r="E138" s="17">
        <f t="shared" si="6"/>
        <v>4.9533333333333339E-3</v>
      </c>
      <c r="F138" s="17">
        <f t="shared" si="7"/>
        <v>7.1037708153490642E-2</v>
      </c>
      <c r="G138" s="17">
        <f t="shared" si="5"/>
        <v>120.49938296861257</v>
      </c>
      <c r="H138" s="16">
        <f t="shared" si="9"/>
        <v>203.22938296861258</v>
      </c>
      <c r="I138" s="47">
        <v>10.16</v>
      </c>
      <c r="J138" s="16">
        <f t="shared" si="8"/>
        <v>193.06938296861256</v>
      </c>
    </row>
    <row r="139" spans="2:10">
      <c r="B139" s="15">
        <v>8.6199999999999992</v>
      </c>
      <c r="C139" s="16">
        <v>82.16</v>
      </c>
      <c r="D139" s="15">
        <v>3</v>
      </c>
      <c r="E139" s="17">
        <f t="shared" si="6"/>
        <v>5.0000000000000001E-3</v>
      </c>
      <c r="F139" s="17">
        <f t="shared" si="7"/>
        <v>7.1041039905296838E-2</v>
      </c>
      <c r="G139" s="17">
        <f t="shared" si="5"/>
        <v>121.33831390265573</v>
      </c>
      <c r="H139" s="16">
        <f t="shared" si="9"/>
        <v>203.49831390265572</v>
      </c>
      <c r="I139" s="47">
        <v>9.89</v>
      </c>
      <c r="J139" s="16">
        <f t="shared" si="8"/>
        <v>193.60831390265571</v>
      </c>
    </row>
    <row r="140" spans="2:10">
      <c r="B140" s="15">
        <v>8.66</v>
      </c>
      <c r="C140" s="16">
        <v>81.87</v>
      </c>
      <c r="D140" s="15">
        <v>3.024</v>
      </c>
      <c r="E140" s="17">
        <f t="shared" si="6"/>
        <v>5.0400000000000002E-3</v>
      </c>
      <c r="F140" s="17">
        <f t="shared" si="7"/>
        <v>7.1043895941314578E-2</v>
      </c>
      <c r="G140" s="17">
        <f t="shared" si="5"/>
        <v>121.89646816601311</v>
      </c>
      <c r="H140" s="16">
        <f t="shared" si="9"/>
        <v>203.76646816601311</v>
      </c>
      <c r="I140" s="47">
        <v>9.7899999999999991</v>
      </c>
      <c r="J140" s="16">
        <f t="shared" si="8"/>
        <v>193.97646816601312</v>
      </c>
    </row>
    <row r="141" spans="2:10">
      <c r="B141" s="15">
        <v>8.76</v>
      </c>
      <c r="C141" s="16">
        <v>82.44</v>
      </c>
      <c r="D141" s="15">
        <v>3.052</v>
      </c>
      <c r="E141" s="17">
        <f t="shared" si="6"/>
        <v>5.0866666666666673E-3</v>
      </c>
      <c r="F141" s="17">
        <f t="shared" si="7"/>
        <v>7.104722827358867E-2</v>
      </c>
      <c r="G141" s="17">
        <f t="shared" si="5"/>
        <v>123.29826529286957</v>
      </c>
      <c r="H141" s="16">
        <f t="shared" si="9"/>
        <v>205.73826529286958</v>
      </c>
      <c r="I141" s="47">
        <v>9.84</v>
      </c>
      <c r="J141" s="16">
        <f t="shared" si="8"/>
        <v>195.89826529286955</v>
      </c>
    </row>
    <row r="142" spans="2:10">
      <c r="B142" s="15">
        <v>8.84</v>
      </c>
      <c r="C142" s="16">
        <v>82.78</v>
      </c>
      <c r="D142" s="15">
        <v>3.077</v>
      </c>
      <c r="E142" s="17">
        <f t="shared" si="6"/>
        <v>5.1283333333333337E-3</v>
      </c>
      <c r="F142" s="17">
        <f t="shared" si="7"/>
        <v>7.1050203834434597E-2</v>
      </c>
      <c r="G142" s="17">
        <f t="shared" si="5"/>
        <v>124.41906599732624</v>
      </c>
      <c r="H142" s="16">
        <f t="shared" si="9"/>
        <v>207.19906599732624</v>
      </c>
      <c r="I142" s="47">
        <v>9.9499999999999993</v>
      </c>
      <c r="J142" s="16">
        <f t="shared" si="8"/>
        <v>197.24906599732623</v>
      </c>
    </row>
    <row r="143" spans="2:10">
      <c r="B143" s="15">
        <v>8.82</v>
      </c>
      <c r="C143" s="16">
        <v>82.49</v>
      </c>
      <c r="D143" s="15">
        <v>3.1040000000000001</v>
      </c>
      <c r="E143" s="17">
        <f t="shared" si="6"/>
        <v>5.1733333333333336E-3</v>
      </c>
      <c r="F143" s="17">
        <f t="shared" si="7"/>
        <v>7.1053417720109049E-2</v>
      </c>
      <c r="G143" s="17">
        <f t="shared" si="5"/>
        <v>124.13195991139247</v>
      </c>
      <c r="H143" s="16">
        <f t="shared" si="9"/>
        <v>206.62195991139248</v>
      </c>
      <c r="I143" s="47">
        <v>9.9499999999999993</v>
      </c>
      <c r="J143" s="16">
        <f t="shared" si="8"/>
        <v>196.67195991139246</v>
      </c>
    </row>
    <row r="144" spans="2:10">
      <c r="B144" s="15">
        <v>8.91</v>
      </c>
      <c r="C144" s="16">
        <v>82.3</v>
      </c>
      <c r="D144" s="15">
        <v>3.1269999999999998</v>
      </c>
      <c r="E144" s="17">
        <f t="shared" si="6"/>
        <v>5.2116666666666665E-3</v>
      </c>
      <c r="F144" s="17">
        <f t="shared" si="7"/>
        <v>7.1056155703913909E-2</v>
      </c>
      <c r="G144" s="17">
        <f t="shared" si="5"/>
        <v>125.39378061947728</v>
      </c>
      <c r="H144" s="16">
        <f t="shared" si="9"/>
        <v>207.69378061947728</v>
      </c>
      <c r="I144" s="47">
        <v>9.84</v>
      </c>
      <c r="J144" s="16">
        <f t="shared" si="8"/>
        <v>197.85378061947728</v>
      </c>
    </row>
    <row r="145" spans="2:10">
      <c r="B145" s="15">
        <v>9</v>
      </c>
      <c r="C145" s="16">
        <v>82.44</v>
      </c>
      <c r="D145" s="15">
        <v>3.153</v>
      </c>
      <c r="E145" s="17">
        <f t="shared" si="6"/>
        <v>5.2550000000000001E-3</v>
      </c>
      <c r="F145" s="17">
        <f t="shared" si="7"/>
        <v>7.105925107014395E-2</v>
      </c>
      <c r="G145" s="17">
        <f t="shared" ref="G145:G208" si="10">B145/F145</f>
        <v>126.65486709275795</v>
      </c>
      <c r="H145" s="16">
        <f t="shared" si="9"/>
        <v>209.09486709275797</v>
      </c>
      <c r="I145" s="47">
        <v>9.9499999999999993</v>
      </c>
      <c r="J145" s="16">
        <f t="shared" si="8"/>
        <v>199.14486709275795</v>
      </c>
    </row>
    <row r="146" spans="2:10">
      <c r="B146" s="15">
        <v>8.99</v>
      </c>
      <c r="C146" s="16">
        <v>82.54</v>
      </c>
      <c r="D146" s="15">
        <v>3.1819999999999999</v>
      </c>
      <c r="E146" s="17">
        <f t="shared" ref="E146:E209" si="11">(D146*10^-3)/($C$3)</f>
        <v>5.3033333333333335E-3</v>
      </c>
      <c r="F146" s="17">
        <f t="shared" ref="F146:F209" si="12">$C$4/(1-E146)</f>
        <v>7.1062703912184638E-2</v>
      </c>
      <c r="G146" s="17">
        <f t="shared" si="10"/>
        <v>126.5079923092899</v>
      </c>
      <c r="H146" s="16">
        <f t="shared" si="9"/>
        <v>209.0479923092899</v>
      </c>
      <c r="I146" s="47">
        <v>9.9499999999999993</v>
      </c>
      <c r="J146" s="16">
        <f t="shared" ref="J146:J209" si="13">C146-I146+G146</f>
        <v>199.09799230928991</v>
      </c>
    </row>
    <row r="147" spans="2:10">
      <c r="B147" s="15">
        <v>9.1300000000000008</v>
      </c>
      <c r="C147" s="16">
        <v>82.3</v>
      </c>
      <c r="D147" s="15">
        <v>3.2050000000000001</v>
      </c>
      <c r="E147" s="17">
        <f t="shared" si="11"/>
        <v>5.3416666666666664E-3</v>
      </c>
      <c r="F147" s="17">
        <f t="shared" si="12"/>
        <v>7.1065442611721291E-2</v>
      </c>
      <c r="G147" s="17">
        <f t="shared" si="10"/>
        <v>128.47313215064855</v>
      </c>
      <c r="H147" s="16">
        <f t="shared" ref="H147:H210" si="14">G147+C147</f>
        <v>210.77313215064856</v>
      </c>
      <c r="I147" s="47">
        <v>9.89</v>
      </c>
      <c r="J147" s="16">
        <f t="shared" si="13"/>
        <v>200.88313215064855</v>
      </c>
    </row>
    <row r="148" spans="2:10">
      <c r="B148" s="15">
        <v>9.11</v>
      </c>
      <c r="C148" s="16">
        <v>81.92</v>
      </c>
      <c r="D148" s="15">
        <v>3.2330000000000001</v>
      </c>
      <c r="E148" s="17">
        <f t="shared" si="11"/>
        <v>5.3883333333333335E-3</v>
      </c>
      <c r="F148" s="17">
        <f t="shared" si="12"/>
        <v>7.1068776965653613E-2</v>
      </c>
      <c r="G148" s="17">
        <f t="shared" si="10"/>
        <v>128.18568700573974</v>
      </c>
      <c r="H148" s="16">
        <f t="shared" si="14"/>
        <v>210.10568700573975</v>
      </c>
      <c r="I148" s="47">
        <v>10.050000000000001</v>
      </c>
      <c r="J148" s="16">
        <f t="shared" si="13"/>
        <v>200.05568700573974</v>
      </c>
    </row>
    <row r="149" spans="2:10">
      <c r="B149" s="15">
        <v>9.16</v>
      </c>
      <c r="C149" s="16">
        <v>82.49</v>
      </c>
      <c r="D149" s="15">
        <v>3.26</v>
      </c>
      <c r="E149" s="17">
        <f t="shared" si="11"/>
        <v>5.4333333333333334E-3</v>
      </c>
      <c r="F149" s="17">
        <f t="shared" si="12"/>
        <v>7.1071992531860112E-2</v>
      </c>
      <c r="G149" s="17">
        <f t="shared" si="10"/>
        <v>128.88339940509985</v>
      </c>
      <c r="H149" s="16">
        <f t="shared" si="14"/>
        <v>211.37339940509986</v>
      </c>
      <c r="I149" s="47">
        <v>10.050000000000001</v>
      </c>
      <c r="J149" s="16">
        <f t="shared" si="13"/>
        <v>201.32339940509985</v>
      </c>
    </row>
    <row r="150" spans="2:10">
      <c r="B150" s="15">
        <v>9.17</v>
      </c>
      <c r="C150" s="16">
        <v>82.06</v>
      </c>
      <c r="D150" s="15">
        <v>3.2839999999999998</v>
      </c>
      <c r="E150" s="17">
        <f t="shared" si="11"/>
        <v>5.4733333333333335E-3</v>
      </c>
      <c r="F150" s="17">
        <f t="shared" si="12"/>
        <v>7.1074851057223554E-2</v>
      </c>
      <c r="G150" s="17">
        <f t="shared" si="10"/>
        <v>129.01891264769699</v>
      </c>
      <c r="H150" s="16">
        <f t="shared" si="14"/>
        <v>211.078912647697</v>
      </c>
      <c r="I150" s="47">
        <v>10</v>
      </c>
      <c r="J150" s="16">
        <f t="shared" si="13"/>
        <v>201.078912647697</v>
      </c>
    </row>
    <row r="151" spans="2:10">
      <c r="B151" s="15">
        <v>9.25</v>
      </c>
      <c r="C151" s="16">
        <v>82.44</v>
      </c>
      <c r="D151" s="15">
        <v>3.3079999999999998</v>
      </c>
      <c r="E151" s="17">
        <f t="shared" si="11"/>
        <v>5.5133333333333328E-3</v>
      </c>
      <c r="F151" s="17">
        <f t="shared" si="12"/>
        <v>7.1077709812536805E-2</v>
      </c>
      <c r="G151" s="17">
        <f t="shared" si="10"/>
        <v>130.13925215649633</v>
      </c>
      <c r="H151" s="16">
        <f t="shared" si="14"/>
        <v>212.57925215649632</v>
      </c>
      <c r="I151" s="47">
        <v>10</v>
      </c>
      <c r="J151" s="16">
        <f t="shared" si="13"/>
        <v>202.57925215649632</v>
      </c>
    </row>
    <row r="152" spans="2:10">
      <c r="B152" s="15">
        <v>9.34</v>
      </c>
      <c r="C152" s="16">
        <v>82.2</v>
      </c>
      <c r="D152" s="15">
        <v>3.335</v>
      </c>
      <c r="E152" s="17">
        <f t="shared" si="11"/>
        <v>5.5583333333333335E-3</v>
      </c>
      <c r="F152" s="17">
        <f t="shared" si="12"/>
        <v>7.1080926187160651E-2</v>
      </c>
      <c r="G152" s="17">
        <f t="shared" si="10"/>
        <v>131.39952587853426</v>
      </c>
      <c r="H152" s="16">
        <f t="shared" si="14"/>
        <v>213.59952587853428</v>
      </c>
      <c r="I152" s="47">
        <v>10.050000000000001</v>
      </c>
      <c r="J152" s="16">
        <f t="shared" si="13"/>
        <v>203.54952587853427</v>
      </c>
    </row>
    <row r="153" spans="2:10">
      <c r="B153" s="15">
        <v>9.43</v>
      </c>
      <c r="C153" s="16">
        <v>82.3</v>
      </c>
      <c r="D153" s="15">
        <v>3.3610000000000002</v>
      </c>
      <c r="E153" s="17">
        <f t="shared" si="11"/>
        <v>5.6016666666666671E-3</v>
      </c>
      <c r="F153" s="17">
        <f t="shared" si="12"/>
        <v>7.1084023711930011E-2</v>
      </c>
      <c r="G153" s="17">
        <f t="shared" si="10"/>
        <v>132.6599073543633</v>
      </c>
      <c r="H153" s="16">
        <f t="shared" si="14"/>
        <v>214.95990735436328</v>
      </c>
      <c r="I153" s="47">
        <v>10.050000000000001</v>
      </c>
      <c r="J153" s="16">
        <f t="shared" si="13"/>
        <v>204.9099073543633</v>
      </c>
    </row>
    <row r="154" spans="2:10">
      <c r="B154" s="15">
        <v>9.34</v>
      </c>
      <c r="C154" s="16">
        <v>82.35</v>
      </c>
      <c r="D154" s="15">
        <v>3.3879999999999999</v>
      </c>
      <c r="E154" s="17">
        <f t="shared" si="11"/>
        <v>5.646666666666667E-3</v>
      </c>
      <c r="F154" s="17">
        <f t="shared" si="12"/>
        <v>7.1087240658019302E-2</v>
      </c>
      <c r="G154" s="17">
        <f t="shared" si="10"/>
        <v>131.38785404447066</v>
      </c>
      <c r="H154" s="16">
        <f t="shared" si="14"/>
        <v>213.73785404447065</v>
      </c>
      <c r="I154" s="47">
        <v>10.050000000000001</v>
      </c>
      <c r="J154" s="16">
        <f t="shared" si="13"/>
        <v>203.68785404447067</v>
      </c>
    </row>
    <row r="155" spans="2:10">
      <c r="B155" s="15">
        <v>9.4600000000000009</v>
      </c>
      <c r="C155" s="16">
        <v>82.2</v>
      </c>
      <c r="D155" s="15">
        <v>3.411</v>
      </c>
      <c r="E155" s="17">
        <f t="shared" si="11"/>
        <v>5.6849999999999999E-3</v>
      </c>
      <c r="F155" s="17">
        <f t="shared" si="12"/>
        <v>7.1089981249171888E-2</v>
      </c>
      <c r="G155" s="17">
        <f t="shared" si="10"/>
        <v>133.0707904794981</v>
      </c>
      <c r="H155" s="16">
        <f t="shared" si="14"/>
        <v>215.27079047949809</v>
      </c>
      <c r="I155" s="47">
        <v>9.73</v>
      </c>
      <c r="J155" s="16">
        <f t="shared" si="13"/>
        <v>205.5407904794981</v>
      </c>
    </row>
    <row r="156" spans="2:10">
      <c r="B156" s="15">
        <v>9.4600000000000009</v>
      </c>
      <c r="C156" s="16">
        <v>82.2</v>
      </c>
      <c r="D156" s="15">
        <v>3.4380000000000002</v>
      </c>
      <c r="E156" s="17">
        <f t="shared" si="11"/>
        <v>5.7300000000000007E-3</v>
      </c>
      <c r="F156" s="17">
        <f t="shared" si="12"/>
        <v>7.109319873451915E-2</v>
      </c>
      <c r="G156" s="17">
        <f t="shared" si="10"/>
        <v>133.06476805645147</v>
      </c>
      <c r="H156" s="16">
        <f t="shared" si="14"/>
        <v>215.26476805645149</v>
      </c>
      <c r="I156" s="47">
        <v>10.050000000000001</v>
      </c>
      <c r="J156" s="16">
        <f t="shared" si="13"/>
        <v>205.21476805645148</v>
      </c>
    </row>
    <row r="157" spans="2:10">
      <c r="B157" s="15">
        <v>9.4600000000000009</v>
      </c>
      <c r="C157" s="16">
        <v>82.49</v>
      </c>
      <c r="D157" s="15">
        <v>3.464</v>
      </c>
      <c r="E157" s="17">
        <f t="shared" si="11"/>
        <v>5.7733333333333334E-3</v>
      </c>
      <c r="F157" s="17">
        <f t="shared" si="12"/>
        <v>7.1096297329016539E-2</v>
      </c>
      <c r="G157" s="17">
        <f t="shared" si="10"/>
        <v>133.05896868611032</v>
      </c>
      <c r="H157" s="16">
        <f t="shared" si="14"/>
        <v>215.5489686861103</v>
      </c>
      <c r="I157" s="47">
        <v>10.050000000000001</v>
      </c>
      <c r="J157" s="16">
        <f t="shared" si="13"/>
        <v>205.49896868611032</v>
      </c>
    </row>
    <row r="158" spans="2:10">
      <c r="B158" s="15">
        <v>9.58</v>
      </c>
      <c r="C158" s="16">
        <v>82.44</v>
      </c>
      <c r="D158" s="15">
        <v>3.492</v>
      </c>
      <c r="E158" s="17">
        <f t="shared" si="11"/>
        <v>5.8199999999999997E-3</v>
      </c>
      <c r="F158" s="17">
        <f t="shared" si="12"/>
        <v>7.1099634579020243E-2</v>
      </c>
      <c r="G158" s="17">
        <f t="shared" si="10"/>
        <v>134.74049559780471</v>
      </c>
      <c r="H158" s="16">
        <f t="shared" si="14"/>
        <v>217.18049559780471</v>
      </c>
      <c r="I158" s="47">
        <v>10.050000000000001</v>
      </c>
      <c r="J158" s="16">
        <f t="shared" si="13"/>
        <v>207.13049559780472</v>
      </c>
    </row>
    <row r="159" spans="2:10">
      <c r="B159" s="15">
        <v>9.61</v>
      </c>
      <c r="C159" s="16">
        <v>82.16</v>
      </c>
      <c r="D159" s="15">
        <v>3.5169999999999999</v>
      </c>
      <c r="E159" s="17">
        <f t="shared" si="11"/>
        <v>5.8616666666666669E-3</v>
      </c>
      <c r="F159" s="17">
        <f t="shared" si="12"/>
        <v>7.1102614531281208E-2</v>
      </c>
      <c r="G159" s="17">
        <f t="shared" si="10"/>
        <v>135.15677395761773</v>
      </c>
      <c r="H159" s="16">
        <f t="shared" si="14"/>
        <v>217.31677395761773</v>
      </c>
      <c r="I159" s="47">
        <v>10.16</v>
      </c>
      <c r="J159" s="16">
        <f t="shared" si="13"/>
        <v>207.15677395761773</v>
      </c>
    </row>
    <row r="160" spans="2:10">
      <c r="B160" s="15">
        <v>9.65</v>
      </c>
      <c r="C160" s="16">
        <v>82.68</v>
      </c>
      <c r="D160" s="15">
        <v>3.5430000000000001</v>
      </c>
      <c r="E160" s="17">
        <f t="shared" si="11"/>
        <v>5.9050000000000005E-3</v>
      </c>
      <c r="F160" s="17">
        <f t="shared" si="12"/>
        <v>7.1105713946625168E-2</v>
      </c>
      <c r="G160" s="17">
        <f t="shared" si="10"/>
        <v>135.71342532674211</v>
      </c>
      <c r="H160" s="16">
        <f t="shared" si="14"/>
        <v>218.39342532674212</v>
      </c>
      <c r="I160" s="47">
        <v>10.050000000000001</v>
      </c>
      <c r="J160" s="16">
        <f t="shared" si="13"/>
        <v>208.34342532674214</v>
      </c>
    </row>
    <row r="161" spans="2:10">
      <c r="B161" s="15">
        <v>9.6300000000000008</v>
      </c>
      <c r="C161" s="16">
        <v>82.49</v>
      </c>
      <c r="D161" s="15">
        <v>3.569</v>
      </c>
      <c r="E161" s="17">
        <f t="shared" si="11"/>
        <v>5.9483333333333341E-3</v>
      </c>
      <c r="F161" s="17">
        <f t="shared" si="12"/>
        <v>7.11088136321925E-2</v>
      </c>
      <c r="G161" s="17">
        <f t="shared" si="10"/>
        <v>135.42625039155894</v>
      </c>
      <c r="H161" s="16">
        <f t="shared" si="14"/>
        <v>217.91625039155895</v>
      </c>
      <c r="I161" s="47">
        <v>10.11</v>
      </c>
      <c r="J161" s="16">
        <f t="shared" si="13"/>
        <v>207.80625039155893</v>
      </c>
    </row>
    <row r="162" spans="2:10">
      <c r="B162" s="15">
        <v>9.61</v>
      </c>
      <c r="C162" s="16">
        <v>82.01</v>
      </c>
      <c r="D162" s="15">
        <v>3.5960000000000001</v>
      </c>
      <c r="E162" s="17">
        <f t="shared" si="11"/>
        <v>5.993333333333334E-3</v>
      </c>
      <c r="F162" s="17">
        <f t="shared" si="12"/>
        <v>7.1112032822486446E-2</v>
      </c>
      <c r="G162" s="17">
        <f t="shared" si="10"/>
        <v>135.13887338854425</v>
      </c>
      <c r="H162" s="16">
        <f t="shared" si="14"/>
        <v>217.14887338854425</v>
      </c>
      <c r="I162" s="47">
        <v>9.7899999999999991</v>
      </c>
      <c r="J162" s="16">
        <f t="shared" si="13"/>
        <v>207.35887338854425</v>
      </c>
    </row>
    <row r="163" spans="2:10">
      <c r="B163" s="15">
        <v>9.76</v>
      </c>
      <c r="C163" s="16">
        <v>82.4</v>
      </c>
      <c r="D163" s="15">
        <v>3.6219999999999999</v>
      </c>
      <c r="E163" s="17">
        <f t="shared" si="11"/>
        <v>6.0366666666666667E-3</v>
      </c>
      <c r="F163" s="17">
        <f t="shared" si="12"/>
        <v>7.1115133059003202E-2</v>
      </c>
      <c r="G163" s="17">
        <f t="shared" si="10"/>
        <v>137.24223776537502</v>
      </c>
      <c r="H163" s="16">
        <f t="shared" si="14"/>
        <v>219.64223776537503</v>
      </c>
      <c r="I163" s="47">
        <v>9.89</v>
      </c>
      <c r="J163" s="16">
        <f t="shared" si="13"/>
        <v>209.75223776537501</v>
      </c>
    </row>
    <row r="164" spans="2:10">
      <c r="B164" s="15">
        <v>9.7799999999999994</v>
      </c>
      <c r="C164" s="16">
        <v>82.44</v>
      </c>
      <c r="D164" s="15">
        <v>3.6459999999999999</v>
      </c>
      <c r="E164" s="17">
        <f t="shared" si="11"/>
        <v>6.0766666666666668E-3</v>
      </c>
      <c r="F164" s="17">
        <f t="shared" si="12"/>
        <v>7.1117995055725636E-2</v>
      </c>
      <c r="G164" s="17">
        <f t="shared" si="10"/>
        <v>137.51793751126877</v>
      </c>
      <c r="H164" s="16">
        <f t="shared" si="14"/>
        <v>219.95793751126877</v>
      </c>
      <c r="I164" s="47">
        <v>10.11</v>
      </c>
      <c r="J164" s="16">
        <f t="shared" si="13"/>
        <v>209.84793751126875</v>
      </c>
    </row>
    <row r="165" spans="2:10">
      <c r="B165" s="15">
        <v>9.82</v>
      </c>
      <c r="C165" s="16">
        <v>81.77</v>
      </c>
      <c r="D165" s="15">
        <v>3.6739999999999999</v>
      </c>
      <c r="E165" s="17">
        <f t="shared" si="11"/>
        <v>6.1233333333333339E-3</v>
      </c>
      <c r="F165" s="17">
        <f t="shared" si="12"/>
        <v>7.1121334343064377E-2</v>
      </c>
      <c r="G165" s="17">
        <f t="shared" si="10"/>
        <v>138.0738999163284</v>
      </c>
      <c r="H165" s="16">
        <f t="shared" si="14"/>
        <v>219.84389991632838</v>
      </c>
      <c r="I165" s="47">
        <v>10.16</v>
      </c>
      <c r="J165" s="16">
        <f t="shared" si="13"/>
        <v>209.68389991632841</v>
      </c>
    </row>
    <row r="166" spans="2:10">
      <c r="B166" s="15">
        <v>9.86</v>
      </c>
      <c r="C166" s="16">
        <v>82.97</v>
      </c>
      <c r="D166" s="15">
        <v>3.6989999999999998</v>
      </c>
      <c r="E166" s="17">
        <f t="shared" si="11"/>
        <v>6.1650000000000003E-3</v>
      </c>
      <c r="F166" s="17">
        <f t="shared" si="12"/>
        <v>7.1124316114616962E-2</v>
      </c>
      <c r="G166" s="17">
        <f t="shared" si="10"/>
        <v>138.63050695785378</v>
      </c>
      <c r="H166" s="16">
        <f t="shared" si="14"/>
        <v>221.60050695785378</v>
      </c>
      <c r="I166" s="47">
        <v>10.11</v>
      </c>
      <c r="J166" s="16">
        <f t="shared" si="13"/>
        <v>211.49050695785377</v>
      </c>
    </row>
    <row r="167" spans="2:10">
      <c r="B167" s="15">
        <v>9.9499999999999993</v>
      </c>
      <c r="C167" s="16">
        <v>83.35</v>
      </c>
      <c r="D167" s="15">
        <v>3.7269999999999999</v>
      </c>
      <c r="E167" s="17">
        <f t="shared" si="11"/>
        <v>6.2116666666666666E-3</v>
      </c>
      <c r="F167" s="17">
        <f t="shared" si="12"/>
        <v>7.1127655995596326E-2</v>
      </c>
      <c r="G167" s="17">
        <f t="shared" si="10"/>
        <v>139.88932800788524</v>
      </c>
      <c r="H167" s="16">
        <f t="shared" si="14"/>
        <v>223.23932800788523</v>
      </c>
      <c r="I167" s="47">
        <v>10.16</v>
      </c>
      <c r="J167" s="16">
        <f t="shared" si="13"/>
        <v>213.07932800788524</v>
      </c>
    </row>
    <row r="168" spans="2:10">
      <c r="B168" s="15">
        <v>10</v>
      </c>
      <c r="C168" s="16">
        <v>82.59</v>
      </c>
      <c r="D168" s="15">
        <v>3.7530000000000001</v>
      </c>
      <c r="E168" s="17">
        <f t="shared" si="11"/>
        <v>6.255000000000001E-3</v>
      </c>
      <c r="F168" s="17">
        <f t="shared" si="12"/>
        <v>7.1130757594524099E-2</v>
      </c>
      <c r="G168" s="17">
        <f t="shared" si="10"/>
        <v>140.58615904253824</v>
      </c>
      <c r="H168" s="16">
        <f t="shared" si="14"/>
        <v>223.17615904253825</v>
      </c>
      <c r="I168" s="47">
        <v>10.16</v>
      </c>
      <c r="J168" s="16">
        <f t="shared" si="13"/>
        <v>213.01615904253825</v>
      </c>
    </row>
    <row r="169" spans="2:10">
      <c r="B169" s="15">
        <v>9.8800000000000008</v>
      </c>
      <c r="C169" s="16">
        <v>82.54</v>
      </c>
      <c r="D169" s="15">
        <v>3.7789999999999999</v>
      </c>
      <c r="E169" s="17">
        <f t="shared" si="11"/>
        <v>6.2983333333333329E-3</v>
      </c>
      <c r="F169" s="17">
        <f t="shared" si="12"/>
        <v>7.1133859463960863E-2</v>
      </c>
      <c r="G169" s="17">
        <f t="shared" si="10"/>
        <v>138.89306828635648</v>
      </c>
      <c r="H169" s="16">
        <f t="shared" si="14"/>
        <v>221.4330682863565</v>
      </c>
      <c r="I169" s="47">
        <v>10.050000000000001</v>
      </c>
      <c r="J169" s="16">
        <f t="shared" si="13"/>
        <v>211.38306828635649</v>
      </c>
    </row>
    <row r="170" spans="2:10">
      <c r="B170" s="15">
        <v>9.9499999999999993</v>
      </c>
      <c r="C170" s="16">
        <v>82.25</v>
      </c>
      <c r="D170" s="15">
        <v>3.8039999999999998</v>
      </c>
      <c r="E170" s="17">
        <f t="shared" si="11"/>
        <v>6.3400000000000001E-3</v>
      </c>
      <c r="F170" s="17">
        <f t="shared" si="12"/>
        <v>7.1136842285862714E-2</v>
      </c>
      <c r="G170" s="17">
        <f t="shared" si="10"/>
        <v>139.87126333238155</v>
      </c>
      <c r="H170" s="16">
        <f t="shared" si="14"/>
        <v>222.12126333238155</v>
      </c>
      <c r="I170" s="47">
        <v>10.11</v>
      </c>
      <c r="J170" s="16">
        <f t="shared" si="13"/>
        <v>212.01126333238153</v>
      </c>
    </row>
    <row r="171" spans="2:10">
      <c r="B171" s="15">
        <v>9.7799999999999994</v>
      </c>
      <c r="C171" s="16">
        <v>82.78</v>
      </c>
      <c r="D171" s="15">
        <v>3.8460000000000001</v>
      </c>
      <c r="E171" s="17">
        <f t="shared" si="11"/>
        <v>6.4099999999999999E-3</v>
      </c>
      <c r="F171" s="17">
        <f t="shared" si="12"/>
        <v>7.1141853989845252E-2</v>
      </c>
      <c r="G171" s="17">
        <f t="shared" si="10"/>
        <v>137.47181794553725</v>
      </c>
      <c r="H171" s="16">
        <f t="shared" si="14"/>
        <v>220.25181794553725</v>
      </c>
      <c r="I171" s="47">
        <v>10.16</v>
      </c>
      <c r="J171" s="16">
        <f t="shared" si="13"/>
        <v>210.09181794553726</v>
      </c>
    </row>
    <row r="172" spans="2:10">
      <c r="B172" s="15">
        <v>9.8000000000000007</v>
      </c>
      <c r="C172" s="16">
        <v>82.49</v>
      </c>
      <c r="D172" s="15">
        <v>3.87</v>
      </c>
      <c r="E172" s="17">
        <f t="shared" si="11"/>
        <v>6.4500000000000009E-3</v>
      </c>
      <c r="F172" s="17">
        <f t="shared" si="12"/>
        <v>7.1144718137758883E-2</v>
      </c>
      <c r="G172" s="17">
        <f t="shared" si="10"/>
        <v>137.74740074202097</v>
      </c>
      <c r="H172" s="16">
        <f t="shared" si="14"/>
        <v>220.23740074202095</v>
      </c>
      <c r="I172" s="47">
        <v>10.16</v>
      </c>
      <c r="J172" s="16">
        <f t="shared" si="13"/>
        <v>210.07740074202098</v>
      </c>
    </row>
    <row r="173" spans="2:10">
      <c r="B173" s="15">
        <v>9.91</v>
      </c>
      <c r="C173" s="16">
        <v>81.92</v>
      </c>
      <c r="D173" s="15">
        <v>3.8969999999999998</v>
      </c>
      <c r="E173" s="17">
        <f t="shared" si="11"/>
        <v>6.4949999999999999E-3</v>
      </c>
      <c r="F173" s="17">
        <f t="shared" si="12"/>
        <v>7.1147940579836394E-2</v>
      </c>
      <c r="G173" s="17">
        <f t="shared" si="10"/>
        <v>139.28723613411987</v>
      </c>
      <c r="H173" s="16">
        <f t="shared" si="14"/>
        <v>221.20723613411985</v>
      </c>
      <c r="I173" s="47">
        <v>10.210000000000001</v>
      </c>
      <c r="J173" s="16">
        <f t="shared" si="13"/>
        <v>210.99723613411987</v>
      </c>
    </row>
    <row r="174" spans="2:10">
      <c r="B174" s="15">
        <v>9.94</v>
      </c>
      <c r="C174" s="16">
        <v>82.44</v>
      </c>
      <c r="D174" s="15">
        <v>3.9220000000000002</v>
      </c>
      <c r="E174" s="17">
        <f t="shared" si="11"/>
        <v>6.5366666666666672E-3</v>
      </c>
      <c r="F174" s="17">
        <f t="shared" si="12"/>
        <v>7.1150924582793207E-2</v>
      </c>
      <c r="G174" s="17">
        <f t="shared" si="10"/>
        <v>139.70303349232711</v>
      </c>
      <c r="H174" s="16">
        <f t="shared" si="14"/>
        <v>222.14303349232711</v>
      </c>
      <c r="I174" s="47">
        <v>10.16</v>
      </c>
      <c r="J174" s="16">
        <f t="shared" si="13"/>
        <v>211.98303349232711</v>
      </c>
    </row>
    <row r="175" spans="2:10">
      <c r="B175" s="15">
        <v>10.06</v>
      </c>
      <c r="C175" s="16">
        <v>82.92</v>
      </c>
      <c r="D175" s="15">
        <v>3.95</v>
      </c>
      <c r="E175" s="17">
        <f t="shared" si="11"/>
        <v>6.5833333333333343E-3</v>
      </c>
      <c r="F175" s="17">
        <f t="shared" si="12"/>
        <v>7.1154266963278603E-2</v>
      </c>
      <c r="G175" s="17">
        <f t="shared" si="10"/>
        <v>141.38294763393151</v>
      </c>
      <c r="H175" s="16">
        <f t="shared" si="14"/>
        <v>224.30294763393152</v>
      </c>
      <c r="I175" s="47">
        <v>10.16</v>
      </c>
      <c r="J175" s="16">
        <f t="shared" si="13"/>
        <v>214.1429476339315</v>
      </c>
    </row>
    <row r="176" spans="2:10">
      <c r="B176" s="15">
        <v>10.11</v>
      </c>
      <c r="C176" s="16">
        <v>83.31</v>
      </c>
      <c r="D176" s="15">
        <v>3.9740000000000002</v>
      </c>
      <c r="E176" s="17">
        <f t="shared" si="11"/>
        <v>6.6233333333333335E-3</v>
      </c>
      <c r="F176" s="17">
        <f t="shared" si="12"/>
        <v>7.1157132110784102E-2</v>
      </c>
      <c r="G176" s="17">
        <f t="shared" si="10"/>
        <v>142.07992509113214</v>
      </c>
      <c r="H176" s="16">
        <f t="shared" si="14"/>
        <v>225.38992509113214</v>
      </c>
      <c r="I176" s="47">
        <v>10.210000000000001</v>
      </c>
      <c r="J176" s="16">
        <f t="shared" si="13"/>
        <v>215.17992509113213</v>
      </c>
    </row>
    <row r="177" spans="2:10">
      <c r="B177" s="15">
        <v>10.23</v>
      </c>
      <c r="C177" s="16">
        <v>82.54</v>
      </c>
      <c r="D177" s="15">
        <v>4.0010000000000003</v>
      </c>
      <c r="E177" s="17">
        <f t="shared" si="11"/>
        <v>6.6683333333333343E-3</v>
      </c>
      <c r="F177" s="17">
        <f t="shared" si="12"/>
        <v>7.1160355677546791E-2</v>
      </c>
      <c r="G177" s="17">
        <f t="shared" si="10"/>
        <v>143.75982107728376</v>
      </c>
      <c r="H177" s="16">
        <f t="shared" si="14"/>
        <v>226.29982107728375</v>
      </c>
      <c r="I177" s="47">
        <v>10.210000000000001</v>
      </c>
      <c r="J177" s="16">
        <f t="shared" si="13"/>
        <v>216.08982107728377</v>
      </c>
    </row>
    <row r="178" spans="2:10">
      <c r="B178" s="15">
        <v>10.14</v>
      </c>
      <c r="C178" s="16">
        <v>82.11</v>
      </c>
      <c r="D178" s="15">
        <v>4.0270000000000001</v>
      </c>
      <c r="E178" s="17">
        <f t="shared" si="11"/>
        <v>6.711666666666667E-3</v>
      </c>
      <c r="F178" s="17">
        <f t="shared" si="12"/>
        <v>7.1163460129002834E-2</v>
      </c>
      <c r="G178" s="17">
        <f t="shared" si="10"/>
        <v>142.48885567984658</v>
      </c>
      <c r="H178" s="16">
        <f t="shared" si="14"/>
        <v>224.59885567984657</v>
      </c>
      <c r="I178" s="47">
        <v>10.27</v>
      </c>
      <c r="J178" s="16">
        <f t="shared" si="13"/>
        <v>214.32885567984658</v>
      </c>
    </row>
    <row r="179" spans="2:10">
      <c r="B179" s="15">
        <v>10.23</v>
      </c>
      <c r="C179" s="16">
        <v>82.73</v>
      </c>
      <c r="D179" s="15">
        <v>4.0549999999999997</v>
      </c>
      <c r="E179" s="17">
        <f t="shared" si="11"/>
        <v>6.7583333333333332E-3</v>
      </c>
      <c r="F179" s="17">
        <f t="shared" si="12"/>
        <v>7.1166803687357408E-2</v>
      </c>
      <c r="G179" s="17">
        <f t="shared" si="10"/>
        <v>143.74679583674111</v>
      </c>
      <c r="H179" s="16">
        <f t="shared" si="14"/>
        <v>226.47679583674113</v>
      </c>
      <c r="I179" s="47">
        <v>10.210000000000001</v>
      </c>
      <c r="J179" s="16">
        <f t="shared" si="13"/>
        <v>216.26679583674112</v>
      </c>
    </row>
    <row r="180" spans="2:10">
      <c r="B180" s="15">
        <v>10.28</v>
      </c>
      <c r="C180" s="16">
        <v>83.21</v>
      </c>
      <c r="D180" s="15">
        <v>4.0819999999999999</v>
      </c>
      <c r="E180" s="17">
        <f t="shared" si="11"/>
        <v>6.8033333333333331E-3</v>
      </c>
      <c r="F180" s="17">
        <f t="shared" si="12"/>
        <v>7.1170028130484744E-2</v>
      </c>
      <c r="G180" s="17">
        <f t="shared" si="10"/>
        <v>144.44282614519153</v>
      </c>
      <c r="H180" s="16">
        <f t="shared" si="14"/>
        <v>227.65282614519151</v>
      </c>
      <c r="I180" s="47">
        <v>10.210000000000001</v>
      </c>
      <c r="J180" s="16">
        <f t="shared" si="13"/>
        <v>217.44282614519153</v>
      </c>
    </row>
    <row r="181" spans="2:10">
      <c r="B181" s="15">
        <v>10.23</v>
      </c>
      <c r="C181" s="16">
        <v>83.59</v>
      </c>
      <c r="D181" s="15">
        <v>4.1079999999999997</v>
      </c>
      <c r="E181" s="17">
        <f t="shared" si="11"/>
        <v>6.8466666666666667E-3</v>
      </c>
      <c r="F181" s="17">
        <f t="shared" si="12"/>
        <v>7.1173133425960086E-2</v>
      </c>
      <c r="G181" s="17">
        <f t="shared" si="10"/>
        <v>143.7340118043567</v>
      </c>
      <c r="H181" s="16">
        <f t="shared" si="14"/>
        <v>227.3240118043567</v>
      </c>
      <c r="I181" s="47">
        <v>10.27</v>
      </c>
      <c r="J181" s="16">
        <f t="shared" si="13"/>
        <v>217.05401180435672</v>
      </c>
    </row>
    <row r="182" spans="2:10">
      <c r="B182" s="15">
        <v>10.08</v>
      </c>
      <c r="C182" s="16">
        <v>82.4</v>
      </c>
      <c r="D182" s="15">
        <v>4.1479999999999997</v>
      </c>
      <c r="E182" s="17">
        <f t="shared" si="11"/>
        <v>6.913333333333333E-3</v>
      </c>
      <c r="F182" s="17">
        <f t="shared" si="12"/>
        <v>7.1177911332784324E-2</v>
      </c>
      <c r="G182" s="17">
        <f t="shared" si="10"/>
        <v>141.61696811911344</v>
      </c>
      <c r="H182" s="16">
        <f t="shared" si="14"/>
        <v>224.01696811911344</v>
      </c>
      <c r="I182" s="47">
        <v>10.210000000000001</v>
      </c>
      <c r="J182" s="16">
        <f t="shared" si="13"/>
        <v>213.80696811911344</v>
      </c>
    </row>
    <row r="183" spans="2:10">
      <c r="B183" s="15">
        <v>10.119999999999999</v>
      </c>
      <c r="C183" s="16">
        <v>81.73</v>
      </c>
      <c r="D183" s="15">
        <v>4.1719999999999997</v>
      </c>
      <c r="E183" s="17">
        <f t="shared" si="11"/>
        <v>6.9533333333333331E-3</v>
      </c>
      <c r="F183" s="17">
        <f t="shared" si="12"/>
        <v>7.1180778384806034E-2</v>
      </c>
      <c r="G183" s="17">
        <f t="shared" si="10"/>
        <v>142.17321346629407</v>
      </c>
      <c r="H183" s="16">
        <f t="shared" si="14"/>
        <v>223.90321346629406</v>
      </c>
      <c r="I183" s="47">
        <v>10.32</v>
      </c>
      <c r="J183" s="16">
        <f t="shared" si="13"/>
        <v>213.58321346629407</v>
      </c>
    </row>
    <row r="184" spans="2:10">
      <c r="B184" s="15">
        <v>10.029999999999999</v>
      </c>
      <c r="C184" s="16">
        <v>82.3</v>
      </c>
      <c r="D184" s="15">
        <v>4.1980000000000004</v>
      </c>
      <c r="E184" s="17">
        <f t="shared" si="11"/>
        <v>6.9966666666666675E-3</v>
      </c>
      <c r="F184" s="17">
        <f t="shared" si="12"/>
        <v>7.1183884618484336E-2</v>
      </c>
      <c r="G184" s="17">
        <f t="shared" si="10"/>
        <v>140.90267837666599</v>
      </c>
      <c r="H184" s="16">
        <f t="shared" si="14"/>
        <v>223.20267837666597</v>
      </c>
      <c r="I184" s="47">
        <v>10</v>
      </c>
      <c r="J184" s="16">
        <f t="shared" si="13"/>
        <v>213.20267837666597</v>
      </c>
    </row>
    <row r="185" spans="2:10">
      <c r="B185" s="15">
        <v>10.050000000000001</v>
      </c>
      <c r="C185" s="16">
        <v>82.73</v>
      </c>
      <c r="D185" s="15">
        <v>4.2220000000000004</v>
      </c>
      <c r="E185" s="17">
        <f t="shared" si="11"/>
        <v>7.0366666666666685E-3</v>
      </c>
      <c r="F185" s="17">
        <f t="shared" si="12"/>
        <v>7.1186752151744789E-2</v>
      </c>
      <c r="G185" s="17">
        <f t="shared" si="10"/>
        <v>141.17795370937813</v>
      </c>
      <c r="H185" s="16">
        <f t="shared" si="14"/>
        <v>223.90795370937815</v>
      </c>
      <c r="I185" s="47">
        <v>10.27</v>
      </c>
      <c r="J185" s="16">
        <f t="shared" si="13"/>
        <v>213.63795370937814</v>
      </c>
    </row>
    <row r="186" spans="2:10">
      <c r="B186" s="15">
        <v>10.19</v>
      </c>
      <c r="C186" s="16">
        <v>83.16</v>
      </c>
      <c r="D186" s="15">
        <v>4.2489999999999997</v>
      </c>
      <c r="E186" s="17">
        <f t="shared" si="11"/>
        <v>7.0816666666666675E-3</v>
      </c>
      <c r="F186" s="17">
        <f t="shared" si="12"/>
        <v>7.1189978402826357E-2</v>
      </c>
      <c r="G186" s="17">
        <f t="shared" si="10"/>
        <v>143.13812461552089</v>
      </c>
      <c r="H186" s="16">
        <f t="shared" si="14"/>
        <v>226.29812461552089</v>
      </c>
      <c r="I186" s="47">
        <v>10.32</v>
      </c>
      <c r="J186" s="16">
        <f t="shared" si="13"/>
        <v>215.9781246155209</v>
      </c>
    </row>
    <row r="187" spans="2:10">
      <c r="B187" s="15">
        <v>10.39</v>
      </c>
      <c r="C187" s="16">
        <v>83.55</v>
      </c>
      <c r="D187" s="15">
        <v>4.2759999999999998</v>
      </c>
      <c r="E187" s="17">
        <f t="shared" si="11"/>
        <v>7.1266666666666674E-3</v>
      </c>
      <c r="F187" s="17">
        <f t="shared" si="12"/>
        <v>7.1193204946354699E-2</v>
      </c>
      <c r="G187" s="17">
        <f t="shared" si="10"/>
        <v>145.94089432873605</v>
      </c>
      <c r="H187" s="16">
        <f t="shared" si="14"/>
        <v>229.49089432873603</v>
      </c>
      <c r="I187" s="47">
        <v>10.32</v>
      </c>
      <c r="J187" s="16">
        <f t="shared" si="13"/>
        <v>219.17089432873604</v>
      </c>
    </row>
    <row r="188" spans="2:10">
      <c r="B188" s="15">
        <v>10.27</v>
      </c>
      <c r="C188" s="16">
        <v>81.96</v>
      </c>
      <c r="D188" s="15">
        <v>4.3019999999999996</v>
      </c>
      <c r="E188" s="17">
        <f t="shared" si="11"/>
        <v>7.1699999999999993E-3</v>
      </c>
      <c r="F188" s="17">
        <f t="shared" si="12"/>
        <v>7.1196312264708309E-2</v>
      </c>
      <c r="G188" s="17">
        <f t="shared" si="10"/>
        <v>144.24904427375506</v>
      </c>
      <c r="H188" s="16">
        <f t="shared" si="14"/>
        <v>226.20904427375507</v>
      </c>
      <c r="I188" s="47">
        <v>10.32</v>
      </c>
      <c r="J188" s="16">
        <f t="shared" si="13"/>
        <v>215.88904427375505</v>
      </c>
    </row>
    <row r="189" spans="2:10">
      <c r="B189" s="15">
        <v>10.29</v>
      </c>
      <c r="C189" s="16">
        <v>82.59</v>
      </c>
      <c r="D189" s="15">
        <v>4.3289999999999997</v>
      </c>
      <c r="E189" s="17">
        <f t="shared" si="11"/>
        <v>7.2149999999999992E-3</v>
      </c>
      <c r="F189" s="17">
        <f t="shared" si="12"/>
        <v>7.1199539382414467E-2</v>
      </c>
      <c r="G189" s="17">
        <f t="shared" si="10"/>
        <v>144.5234068823417</v>
      </c>
      <c r="H189" s="16">
        <f t="shared" si="14"/>
        <v>227.11340688234171</v>
      </c>
      <c r="I189" s="47">
        <v>10.27</v>
      </c>
      <c r="J189" s="16">
        <f t="shared" si="13"/>
        <v>216.8434068823417</v>
      </c>
    </row>
    <row r="190" spans="2:10">
      <c r="B190" s="15">
        <v>10.3</v>
      </c>
      <c r="C190" s="16">
        <v>82.97</v>
      </c>
      <c r="D190" s="15">
        <v>4.3540000000000001</v>
      </c>
      <c r="E190" s="17">
        <f t="shared" si="11"/>
        <v>7.2566666666666673E-3</v>
      </c>
      <c r="F190" s="17">
        <f t="shared" si="12"/>
        <v>7.1202527715223826E-2</v>
      </c>
      <c r="G190" s="17">
        <f t="shared" si="10"/>
        <v>144.65778576281858</v>
      </c>
      <c r="H190" s="16">
        <f t="shared" si="14"/>
        <v>227.62778576281858</v>
      </c>
      <c r="I190" s="47">
        <v>10.16</v>
      </c>
      <c r="J190" s="16">
        <f t="shared" si="13"/>
        <v>217.46778576281858</v>
      </c>
    </row>
    <row r="191" spans="2:10">
      <c r="B191" s="15">
        <v>10.4</v>
      </c>
      <c r="C191" s="16">
        <v>83.45</v>
      </c>
      <c r="D191" s="15">
        <v>4.3789999999999996</v>
      </c>
      <c r="E191" s="17">
        <f t="shared" si="11"/>
        <v>7.2983333333333338E-3</v>
      </c>
      <c r="F191" s="17">
        <f t="shared" si="12"/>
        <v>7.1205516298891755E-2</v>
      </c>
      <c r="G191" s="17">
        <f t="shared" si="10"/>
        <v>146.05609987216491</v>
      </c>
      <c r="H191" s="16">
        <f t="shared" si="14"/>
        <v>229.5060998721649</v>
      </c>
      <c r="I191" s="47">
        <v>10.37</v>
      </c>
      <c r="J191" s="16">
        <f t="shared" si="13"/>
        <v>219.13609987216489</v>
      </c>
    </row>
    <row r="192" spans="2:10">
      <c r="B192" s="15">
        <v>10.51</v>
      </c>
      <c r="C192" s="16">
        <v>82.73</v>
      </c>
      <c r="D192" s="15">
        <v>4.4059999999999997</v>
      </c>
      <c r="E192" s="17">
        <f t="shared" si="11"/>
        <v>7.3433333333333337E-3</v>
      </c>
      <c r="F192" s="17">
        <f t="shared" si="12"/>
        <v>7.1208744251053918E-2</v>
      </c>
      <c r="G192" s="17">
        <f t="shared" si="10"/>
        <v>147.5942331316206</v>
      </c>
      <c r="H192" s="16">
        <f t="shared" si="14"/>
        <v>230.32423313162059</v>
      </c>
      <c r="I192" s="47">
        <v>10.32</v>
      </c>
      <c r="J192" s="16">
        <f t="shared" si="13"/>
        <v>220.00423313162059</v>
      </c>
    </row>
    <row r="193" spans="2:10">
      <c r="B193" s="15">
        <v>10.4</v>
      </c>
      <c r="C193" s="16">
        <v>82.06</v>
      </c>
      <c r="D193" s="15">
        <v>4.4329999999999998</v>
      </c>
      <c r="E193" s="17">
        <f t="shared" si="11"/>
        <v>7.3883333333333344E-3</v>
      </c>
      <c r="F193" s="17">
        <f t="shared" si="12"/>
        <v>7.1211972495894185E-2</v>
      </c>
      <c r="G193" s="17">
        <f t="shared" si="10"/>
        <v>146.04285818089963</v>
      </c>
      <c r="H193" s="16">
        <f t="shared" si="14"/>
        <v>228.10285818089963</v>
      </c>
      <c r="I193" s="47">
        <v>10.37</v>
      </c>
      <c r="J193" s="16">
        <f t="shared" si="13"/>
        <v>217.73285818089963</v>
      </c>
    </row>
    <row r="194" spans="2:10">
      <c r="B194" s="15">
        <v>10.41</v>
      </c>
      <c r="C194" s="16">
        <v>82.54</v>
      </c>
      <c r="D194" s="15">
        <v>4.4580000000000002</v>
      </c>
      <c r="E194" s="17">
        <f t="shared" si="11"/>
        <v>7.4300000000000008E-3</v>
      </c>
      <c r="F194" s="17">
        <f t="shared" si="12"/>
        <v>7.1214961872482899E-2</v>
      </c>
      <c r="G194" s="17">
        <f t="shared" si="10"/>
        <v>146.17714769882326</v>
      </c>
      <c r="H194" s="16">
        <f t="shared" si="14"/>
        <v>228.71714769882328</v>
      </c>
      <c r="I194" s="47">
        <v>10.32</v>
      </c>
      <c r="J194" s="16">
        <f t="shared" si="13"/>
        <v>218.39714769882326</v>
      </c>
    </row>
    <row r="195" spans="2:10">
      <c r="B195" s="15">
        <v>10.54</v>
      </c>
      <c r="C195" s="16">
        <v>82.97</v>
      </c>
      <c r="D195" s="15">
        <v>4.4850000000000003</v>
      </c>
      <c r="E195" s="17">
        <f t="shared" si="11"/>
        <v>7.4750000000000007E-3</v>
      </c>
      <c r="F195" s="17">
        <f t="shared" si="12"/>
        <v>7.1218190681111654E-2</v>
      </c>
      <c r="G195" s="17">
        <f t="shared" si="10"/>
        <v>147.99589682352598</v>
      </c>
      <c r="H195" s="16">
        <f t="shared" si="14"/>
        <v>230.96589682352598</v>
      </c>
      <c r="I195" s="47">
        <v>10.16</v>
      </c>
      <c r="J195" s="16">
        <f t="shared" si="13"/>
        <v>220.80589682352598</v>
      </c>
    </row>
    <row r="196" spans="2:10">
      <c r="B196" s="15">
        <v>10.56</v>
      </c>
      <c r="C196" s="16">
        <v>83.35</v>
      </c>
      <c r="D196" s="15">
        <v>4.5090000000000003</v>
      </c>
      <c r="E196" s="17">
        <f t="shared" si="11"/>
        <v>7.5150000000000017E-3</v>
      </c>
      <c r="F196" s="17">
        <f t="shared" si="12"/>
        <v>7.122106097902775E-2</v>
      </c>
      <c r="G196" s="17">
        <f t="shared" si="10"/>
        <v>148.27074821462674</v>
      </c>
      <c r="H196" s="16">
        <f t="shared" si="14"/>
        <v>231.62074821462673</v>
      </c>
      <c r="I196" s="47">
        <v>10.37</v>
      </c>
      <c r="J196" s="16">
        <f t="shared" si="13"/>
        <v>221.25074821462673</v>
      </c>
    </row>
    <row r="197" spans="2:10">
      <c r="B197" s="15">
        <v>10.61</v>
      </c>
      <c r="C197" s="16">
        <v>82.4</v>
      </c>
      <c r="D197" s="15">
        <v>4.5359999999999996</v>
      </c>
      <c r="E197" s="17">
        <f t="shared" si="11"/>
        <v>7.5600000000000007E-3</v>
      </c>
      <c r="F197" s="17">
        <f t="shared" si="12"/>
        <v>7.1224290340746385E-2</v>
      </c>
      <c r="G197" s="17">
        <f t="shared" si="10"/>
        <v>148.96603320637331</v>
      </c>
      <c r="H197" s="16">
        <f t="shared" si="14"/>
        <v>231.36603320637332</v>
      </c>
      <c r="I197" s="47">
        <v>10.37</v>
      </c>
      <c r="J197" s="16">
        <f t="shared" si="13"/>
        <v>220.99603320637331</v>
      </c>
    </row>
    <row r="198" spans="2:10">
      <c r="B198" s="15">
        <v>10.67</v>
      </c>
      <c r="C198" s="16">
        <v>81.87</v>
      </c>
      <c r="D198" s="15">
        <v>4.5609999999999999</v>
      </c>
      <c r="E198" s="17">
        <f t="shared" si="11"/>
        <v>7.6016666666666672E-3</v>
      </c>
      <c r="F198" s="17">
        <f t="shared" si="12"/>
        <v>7.1227280751617217E-2</v>
      </c>
      <c r="G198" s="17">
        <f t="shared" si="10"/>
        <v>149.80215287465873</v>
      </c>
      <c r="H198" s="16">
        <f t="shared" si="14"/>
        <v>231.67215287465874</v>
      </c>
      <c r="I198" s="47">
        <v>10.42</v>
      </c>
      <c r="J198" s="16">
        <f t="shared" si="13"/>
        <v>221.25215287465875</v>
      </c>
    </row>
    <row r="199" spans="2:10">
      <c r="B199" s="15">
        <v>10.69</v>
      </c>
      <c r="C199" s="16">
        <v>82.25</v>
      </c>
      <c r="D199" s="15">
        <v>4.5880000000000001</v>
      </c>
      <c r="E199" s="17">
        <f t="shared" si="11"/>
        <v>7.6466666666666671E-3</v>
      </c>
      <c r="F199" s="17">
        <f t="shared" si="12"/>
        <v>7.1230510677416994E-2</v>
      </c>
      <c r="G199" s="17">
        <f t="shared" si="10"/>
        <v>150.07613869865418</v>
      </c>
      <c r="H199" s="16">
        <f t="shared" si="14"/>
        <v>232.32613869865418</v>
      </c>
      <c r="I199" s="47">
        <v>10.42</v>
      </c>
      <c r="J199" s="16">
        <f t="shared" si="13"/>
        <v>221.90613869865416</v>
      </c>
    </row>
    <row r="200" spans="2:10">
      <c r="B200" s="15">
        <v>10.73</v>
      </c>
      <c r="C200" s="16">
        <v>82.68</v>
      </c>
      <c r="D200" s="15">
        <v>4.6130000000000004</v>
      </c>
      <c r="E200" s="17">
        <f t="shared" si="11"/>
        <v>7.6883333333333352E-3</v>
      </c>
      <c r="F200" s="17">
        <f t="shared" si="12"/>
        <v>7.1233501610653588E-2</v>
      </c>
      <c r="G200" s="17">
        <f t="shared" si="10"/>
        <v>150.63137087725639</v>
      </c>
      <c r="H200" s="16">
        <f t="shared" si="14"/>
        <v>233.31137087725639</v>
      </c>
      <c r="I200" s="47">
        <v>10.42</v>
      </c>
      <c r="J200" s="16">
        <f t="shared" si="13"/>
        <v>222.89137087725641</v>
      </c>
    </row>
    <row r="201" spans="2:10">
      <c r="B201" s="15">
        <v>10.77</v>
      </c>
      <c r="C201" s="16">
        <v>83.07</v>
      </c>
      <c r="D201" s="15">
        <v>4.6379999999999999</v>
      </c>
      <c r="E201" s="17">
        <f t="shared" si="11"/>
        <v>7.7299999999999999E-3</v>
      </c>
      <c r="F201" s="17">
        <f t="shared" si="12"/>
        <v>7.1236492795076295E-2</v>
      </c>
      <c r="G201" s="17">
        <f t="shared" si="10"/>
        <v>151.18655589883838</v>
      </c>
      <c r="H201" s="16">
        <f t="shared" si="14"/>
        <v>234.25655589883837</v>
      </c>
      <c r="I201" s="47">
        <v>10.42</v>
      </c>
      <c r="J201" s="16">
        <f t="shared" si="13"/>
        <v>223.83655589883836</v>
      </c>
    </row>
    <row r="202" spans="2:10">
      <c r="B202" s="15">
        <v>10.82</v>
      </c>
      <c r="C202" s="16">
        <v>83.5</v>
      </c>
      <c r="D202" s="15">
        <v>4.6639999999999997</v>
      </c>
      <c r="E202" s="17">
        <f t="shared" si="11"/>
        <v>7.7733333333333335E-3</v>
      </c>
      <c r="F202" s="17">
        <f t="shared" si="12"/>
        <v>7.1239603893368128E-2</v>
      </c>
      <c r="G202" s="17">
        <f t="shared" si="10"/>
        <v>151.88181023852184</v>
      </c>
      <c r="H202" s="16">
        <f t="shared" si="14"/>
        <v>235.38181023852184</v>
      </c>
      <c r="I202" s="47">
        <v>10.48</v>
      </c>
      <c r="J202" s="16">
        <f t="shared" si="13"/>
        <v>224.90181023852182</v>
      </c>
    </row>
    <row r="203" spans="2:10">
      <c r="B203" s="15">
        <v>10.93</v>
      </c>
      <c r="C203" s="16">
        <v>82.44</v>
      </c>
      <c r="D203" s="15">
        <v>4.6900000000000004</v>
      </c>
      <c r="E203" s="17">
        <f t="shared" si="11"/>
        <v>7.8166666666666679E-3</v>
      </c>
      <c r="F203" s="17">
        <f t="shared" si="12"/>
        <v>7.1242715263412693E-2</v>
      </c>
      <c r="G203" s="17">
        <f t="shared" si="10"/>
        <v>153.41919464449714</v>
      </c>
      <c r="H203" s="16">
        <f t="shared" si="14"/>
        <v>235.85919464449714</v>
      </c>
      <c r="I203" s="47">
        <v>10.42</v>
      </c>
      <c r="J203" s="16">
        <f t="shared" si="13"/>
        <v>225.43919464449715</v>
      </c>
    </row>
    <row r="204" spans="2:10">
      <c r="B204" s="15">
        <v>10.87</v>
      </c>
      <c r="C204" s="16">
        <v>82.16</v>
      </c>
      <c r="D204" s="15">
        <v>4.7130000000000001</v>
      </c>
      <c r="E204" s="17">
        <f t="shared" si="11"/>
        <v>7.8550000000000009E-3</v>
      </c>
      <c r="F204" s="17">
        <f t="shared" si="12"/>
        <v>7.124546785577747E-2</v>
      </c>
      <c r="G204" s="17">
        <f t="shared" si="10"/>
        <v>152.57110841077204</v>
      </c>
      <c r="H204" s="16">
        <f t="shared" si="14"/>
        <v>234.73110841077204</v>
      </c>
      <c r="I204" s="47">
        <v>10.32</v>
      </c>
      <c r="J204" s="16">
        <f t="shared" si="13"/>
        <v>224.41110841077204</v>
      </c>
    </row>
    <row r="205" spans="2:10">
      <c r="B205" s="15">
        <v>10.93</v>
      </c>
      <c r="C205" s="16">
        <v>82.64</v>
      </c>
      <c r="D205" s="15">
        <v>4.7389999999999999</v>
      </c>
      <c r="E205" s="17">
        <f t="shared" si="11"/>
        <v>7.8983333333333336E-3</v>
      </c>
      <c r="F205" s="17">
        <f t="shared" si="12"/>
        <v>7.1248579738068196E-2</v>
      </c>
      <c r="G205" s="17">
        <f t="shared" si="10"/>
        <v>153.40656670184947</v>
      </c>
      <c r="H205" s="16">
        <f t="shared" si="14"/>
        <v>236.04656670184949</v>
      </c>
      <c r="I205" s="47">
        <v>10.27</v>
      </c>
      <c r="J205" s="16">
        <f t="shared" si="13"/>
        <v>225.77656670184948</v>
      </c>
    </row>
    <row r="206" spans="2:10">
      <c r="B206" s="15">
        <v>10.92</v>
      </c>
      <c r="C206" s="16">
        <v>82.2</v>
      </c>
      <c r="D206" s="15">
        <v>4.766</v>
      </c>
      <c r="E206" s="17">
        <f t="shared" si="11"/>
        <v>7.9433333333333335E-3</v>
      </c>
      <c r="F206" s="17">
        <f t="shared" si="12"/>
        <v>7.1251811595880288E-2</v>
      </c>
      <c r="G206" s="17">
        <f t="shared" si="10"/>
        <v>153.25926113900218</v>
      </c>
      <c r="H206" s="16">
        <f t="shared" si="14"/>
        <v>235.45926113900219</v>
      </c>
      <c r="I206" s="47">
        <v>10.42</v>
      </c>
      <c r="J206" s="16">
        <f t="shared" si="13"/>
        <v>225.03926113900218</v>
      </c>
    </row>
    <row r="207" spans="2:10">
      <c r="B207" s="15">
        <v>11.02</v>
      </c>
      <c r="C207" s="16">
        <v>82.64</v>
      </c>
      <c r="D207" s="15">
        <v>4.7910000000000004</v>
      </c>
      <c r="E207" s="17">
        <f t="shared" si="11"/>
        <v>7.9850000000000008E-3</v>
      </c>
      <c r="F207" s="17">
        <f t="shared" si="12"/>
        <v>7.1254804318251583E-2</v>
      </c>
      <c r="G207" s="17">
        <f t="shared" si="10"/>
        <v>154.65623834682651</v>
      </c>
      <c r="H207" s="16">
        <f t="shared" si="14"/>
        <v>237.2962383468265</v>
      </c>
      <c r="I207" s="47">
        <v>10.48</v>
      </c>
      <c r="J207" s="16">
        <f t="shared" si="13"/>
        <v>226.81623834682651</v>
      </c>
    </row>
    <row r="208" spans="2:10">
      <c r="B208" s="15">
        <v>11.01</v>
      </c>
      <c r="C208" s="16">
        <v>82.4</v>
      </c>
      <c r="D208" s="15">
        <v>4.8159999999999998</v>
      </c>
      <c r="E208" s="17">
        <f t="shared" si="11"/>
        <v>8.0266666666666663E-3</v>
      </c>
      <c r="F208" s="17">
        <f t="shared" si="12"/>
        <v>7.1257797292034408E-2</v>
      </c>
      <c r="G208" s="17">
        <f t="shared" si="10"/>
        <v>154.50940694781704</v>
      </c>
      <c r="H208" s="16">
        <f t="shared" si="14"/>
        <v>236.90940694781705</v>
      </c>
      <c r="I208" s="47">
        <v>10.53</v>
      </c>
      <c r="J208" s="16">
        <f t="shared" si="13"/>
        <v>226.37940694781705</v>
      </c>
    </row>
    <row r="209" spans="2:10">
      <c r="B209" s="15">
        <v>11.03</v>
      </c>
      <c r="C209" s="16">
        <v>82.68</v>
      </c>
      <c r="D209" s="15">
        <v>4.8419999999999996</v>
      </c>
      <c r="E209" s="17">
        <f t="shared" si="11"/>
        <v>8.0700000000000008E-3</v>
      </c>
      <c r="F209" s="17">
        <f t="shared" si="12"/>
        <v>7.1260910251499957E-2</v>
      </c>
      <c r="G209" s="17">
        <f t="shared" ref="G209:G272" si="15">B209/F209</f>
        <v>154.78331614165469</v>
      </c>
      <c r="H209" s="16">
        <f t="shared" si="14"/>
        <v>237.4633161416547</v>
      </c>
      <c r="I209" s="47">
        <v>10.53</v>
      </c>
      <c r="J209" s="16">
        <f t="shared" si="13"/>
        <v>226.9333161416547</v>
      </c>
    </row>
    <row r="210" spans="2:10">
      <c r="B210" s="15">
        <v>11.06</v>
      </c>
      <c r="C210" s="16">
        <v>82.06</v>
      </c>
      <c r="D210" s="15">
        <v>4.867</v>
      </c>
      <c r="E210" s="17">
        <f t="shared" ref="E210:E273" si="16">(D210*10^-3)/($C$3)</f>
        <v>8.1116666666666663E-3</v>
      </c>
      <c r="F210" s="17">
        <f t="shared" ref="F210:F273" si="17">$C$4/(1-E210)</f>
        <v>7.1263903738260539E-2</v>
      </c>
      <c r="G210" s="17">
        <f t="shared" si="15"/>
        <v>155.19778485081852</v>
      </c>
      <c r="H210" s="16">
        <f t="shared" si="14"/>
        <v>237.25778485081852</v>
      </c>
      <c r="I210" s="47">
        <v>10.48</v>
      </c>
      <c r="J210" s="16">
        <f t="shared" ref="J210:J273" si="18">C210-I210+G210</f>
        <v>226.77778485081853</v>
      </c>
    </row>
    <row r="211" spans="2:10">
      <c r="B211" s="15">
        <v>11.05</v>
      </c>
      <c r="C211" s="16">
        <v>82.49</v>
      </c>
      <c r="D211" s="15">
        <v>4.8920000000000003</v>
      </c>
      <c r="E211" s="17">
        <f t="shared" si="16"/>
        <v>8.1533333333333353E-3</v>
      </c>
      <c r="F211" s="17">
        <f t="shared" si="17"/>
        <v>7.1266897476528979E-2</v>
      </c>
      <c r="G211" s="17">
        <f t="shared" si="15"/>
        <v>155.05094779296664</v>
      </c>
      <c r="H211" s="16">
        <f t="shared" ref="H211:H274" si="19">G211+C211</f>
        <v>237.54094779296662</v>
      </c>
      <c r="I211" s="47">
        <v>10.53</v>
      </c>
      <c r="J211" s="16">
        <f t="shared" si="18"/>
        <v>227.01094779296665</v>
      </c>
    </row>
    <row r="212" spans="2:10">
      <c r="B212" s="15">
        <v>11.23</v>
      </c>
      <c r="C212" s="16">
        <v>82.25</v>
      </c>
      <c r="D212" s="15">
        <v>4.9189999999999996</v>
      </c>
      <c r="E212" s="17">
        <f t="shared" si="16"/>
        <v>8.1983333333333335E-3</v>
      </c>
      <c r="F212" s="17">
        <f t="shared" si="17"/>
        <v>7.1270130996389069E-2</v>
      </c>
      <c r="G212" s="17">
        <f t="shared" si="15"/>
        <v>157.56951534955047</v>
      </c>
      <c r="H212" s="16">
        <f t="shared" si="19"/>
        <v>239.81951534955047</v>
      </c>
      <c r="I212" s="47">
        <v>10.53</v>
      </c>
      <c r="J212" s="16">
        <f t="shared" si="18"/>
        <v>229.28951534955047</v>
      </c>
    </row>
    <row r="213" spans="2:10">
      <c r="B213" s="15">
        <v>11.24</v>
      </c>
      <c r="C213" s="16">
        <v>82.64</v>
      </c>
      <c r="D213" s="15">
        <v>4.9429999999999996</v>
      </c>
      <c r="E213" s="17">
        <f t="shared" si="16"/>
        <v>8.2383333333333336E-3</v>
      </c>
      <c r="F213" s="17">
        <f t="shared" si="17"/>
        <v>7.127300548260454E-2</v>
      </c>
      <c r="G213" s="17">
        <f t="shared" si="15"/>
        <v>157.70346604428411</v>
      </c>
      <c r="H213" s="16">
        <f t="shared" si="19"/>
        <v>240.34346604428413</v>
      </c>
      <c r="I213" s="47">
        <v>10.48</v>
      </c>
      <c r="J213" s="16">
        <f t="shared" si="18"/>
        <v>229.86346604428411</v>
      </c>
    </row>
    <row r="214" spans="2:10">
      <c r="B214" s="15">
        <v>11.11</v>
      </c>
      <c r="C214" s="16">
        <v>82.3</v>
      </c>
      <c r="D214" s="15">
        <v>4.9749999999999996</v>
      </c>
      <c r="E214" s="17">
        <f t="shared" si="16"/>
        <v>8.2916666666666659E-3</v>
      </c>
      <c r="F214" s="17">
        <f t="shared" si="17"/>
        <v>7.1276838491596509E-2</v>
      </c>
      <c r="G214" s="17">
        <f t="shared" si="15"/>
        <v>155.87111094033529</v>
      </c>
      <c r="H214" s="16">
        <f t="shared" si="19"/>
        <v>238.17111094033527</v>
      </c>
      <c r="I214" s="47">
        <v>10.53</v>
      </c>
      <c r="J214" s="16">
        <f t="shared" si="18"/>
        <v>227.6411109403353</v>
      </c>
    </row>
    <row r="215" spans="2:10">
      <c r="B215" s="15">
        <v>11.05</v>
      </c>
      <c r="C215" s="16">
        <v>81.92</v>
      </c>
      <c r="D215" s="15">
        <v>4.9960000000000004</v>
      </c>
      <c r="E215" s="17">
        <f t="shared" si="16"/>
        <v>8.326666666666668E-3</v>
      </c>
      <c r="F215" s="17">
        <f t="shared" si="17"/>
        <v>7.1279354127807892E-2</v>
      </c>
      <c r="G215" s="17">
        <f t="shared" si="15"/>
        <v>155.02385136917388</v>
      </c>
      <c r="H215" s="16">
        <f t="shared" si="19"/>
        <v>236.9438513691739</v>
      </c>
      <c r="I215" s="47">
        <v>10.48</v>
      </c>
      <c r="J215" s="16">
        <f t="shared" si="18"/>
        <v>226.46385136917388</v>
      </c>
    </row>
    <row r="216" spans="2:10">
      <c r="B216" s="15">
        <v>11.12</v>
      </c>
      <c r="C216" s="16">
        <v>82.54</v>
      </c>
      <c r="D216" s="15">
        <v>5.0229999999999997</v>
      </c>
      <c r="E216" s="17">
        <f t="shared" si="16"/>
        <v>8.3716666666666661E-3</v>
      </c>
      <c r="F216" s="17">
        <f t="shared" si="17"/>
        <v>7.1282588778158157E-2</v>
      </c>
      <c r="G216" s="17">
        <f t="shared" si="15"/>
        <v>155.99882370444016</v>
      </c>
      <c r="H216" s="16">
        <f t="shared" si="19"/>
        <v>238.53882370444018</v>
      </c>
      <c r="I216" s="47">
        <v>10.48</v>
      </c>
      <c r="J216" s="16">
        <f t="shared" si="18"/>
        <v>228.05882370444016</v>
      </c>
    </row>
    <row r="217" spans="2:10">
      <c r="B217" s="15">
        <v>11.16</v>
      </c>
      <c r="C217" s="16">
        <v>82.16</v>
      </c>
      <c r="D217" s="15">
        <v>5.05</v>
      </c>
      <c r="E217" s="17">
        <f t="shared" si="16"/>
        <v>8.416666666666666E-3</v>
      </c>
      <c r="F217" s="17">
        <f t="shared" si="17"/>
        <v>7.1285823722098005E-2</v>
      </c>
      <c r="G217" s="17">
        <f t="shared" si="15"/>
        <v>156.55286587563825</v>
      </c>
      <c r="H217" s="16">
        <f t="shared" si="19"/>
        <v>238.71286587563824</v>
      </c>
      <c r="I217" s="47">
        <v>10.58</v>
      </c>
      <c r="J217" s="16">
        <f t="shared" si="18"/>
        <v>228.13286587563823</v>
      </c>
    </row>
    <row r="218" spans="2:10">
      <c r="B218" s="15">
        <v>11.19</v>
      </c>
      <c r="C218" s="16">
        <v>82.01</v>
      </c>
      <c r="D218" s="15">
        <v>5.0739999999999998</v>
      </c>
      <c r="E218" s="17">
        <f t="shared" si="16"/>
        <v>8.4566666666666662E-3</v>
      </c>
      <c r="F218" s="17">
        <f t="shared" si="17"/>
        <v>7.1288699474324882E-2</v>
      </c>
      <c r="G218" s="17">
        <f t="shared" si="15"/>
        <v>156.9673746682692</v>
      </c>
      <c r="H218" s="16">
        <f t="shared" si="19"/>
        <v>238.97737466826919</v>
      </c>
      <c r="I218" s="47">
        <v>10.53</v>
      </c>
      <c r="J218" s="16">
        <f t="shared" si="18"/>
        <v>228.44737466826922</v>
      </c>
    </row>
    <row r="219" spans="2:10">
      <c r="B219" s="15">
        <v>11.31</v>
      </c>
      <c r="C219" s="16">
        <v>82.3</v>
      </c>
      <c r="D219" s="15">
        <v>5.1020000000000003</v>
      </c>
      <c r="E219" s="17">
        <f t="shared" si="16"/>
        <v>8.503333333333335E-3</v>
      </c>
      <c r="F219" s="17">
        <f t="shared" si="17"/>
        <v>7.1292054811853814E-2</v>
      </c>
      <c r="G219" s="17">
        <f t="shared" si="15"/>
        <v>158.64320406878599</v>
      </c>
      <c r="H219" s="16">
        <f t="shared" si="19"/>
        <v>240.94320406878597</v>
      </c>
      <c r="I219" s="47">
        <v>10.58</v>
      </c>
      <c r="J219" s="16">
        <f t="shared" si="18"/>
        <v>230.36320406878599</v>
      </c>
    </row>
    <row r="220" spans="2:10">
      <c r="B220" s="15">
        <v>11.46</v>
      </c>
      <c r="C220" s="16">
        <v>82.59</v>
      </c>
      <c r="D220" s="15">
        <v>5.1269999999999998</v>
      </c>
      <c r="E220" s="17">
        <f t="shared" si="16"/>
        <v>8.5450000000000005E-3</v>
      </c>
      <c r="F220" s="17">
        <f t="shared" si="17"/>
        <v>7.1295050915846259E-2</v>
      </c>
      <c r="G220" s="17">
        <f t="shared" si="15"/>
        <v>160.74047009976769</v>
      </c>
      <c r="H220" s="16">
        <f t="shared" si="19"/>
        <v>243.33047009976769</v>
      </c>
      <c r="I220" s="47">
        <v>10.58</v>
      </c>
      <c r="J220" s="16">
        <f t="shared" si="18"/>
        <v>232.75047009976771</v>
      </c>
    </row>
    <row r="221" spans="2:10">
      <c r="B221" s="15">
        <v>11.42</v>
      </c>
      <c r="C221" s="16">
        <v>82.11</v>
      </c>
      <c r="D221" s="15">
        <v>5.1520000000000001</v>
      </c>
      <c r="E221" s="17">
        <f t="shared" si="16"/>
        <v>8.5866666666666678E-3</v>
      </c>
      <c r="F221" s="17">
        <f t="shared" si="17"/>
        <v>7.1298047271676476E-2</v>
      </c>
      <c r="G221" s="17">
        <f t="shared" si="15"/>
        <v>160.17268967388193</v>
      </c>
      <c r="H221" s="16">
        <f t="shared" si="19"/>
        <v>242.28268967388192</v>
      </c>
      <c r="I221" s="47">
        <v>10.58</v>
      </c>
      <c r="J221" s="16">
        <f t="shared" si="18"/>
        <v>231.70268967388193</v>
      </c>
    </row>
    <row r="222" spans="2:10">
      <c r="B222" s="15">
        <v>11.51</v>
      </c>
      <c r="C222" s="16">
        <v>82.4</v>
      </c>
      <c r="D222" s="15">
        <v>5.1740000000000004</v>
      </c>
      <c r="E222" s="17">
        <f t="shared" si="16"/>
        <v>8.6233333333333353E-3</v>
      </c>
      <c r="F222" s="17">
        <f t="shared" si="17"/>
        <v>7.1300684273152504E-2</v>
      </c>
      <c r="G222" s="17">
        <f t="shared" si="15"/>
        <v>161.42902578473522</v>
      </c>
      <c r="H222" s="16">
        <f t="shared" si="19"/>
        <v>243.82902578473522</v>
      </c>
      <c r="I222" s="47">
        <v>10.32</v>
      </c>
      <c r="J222" s="16">
        <f t="shared" si="18"/>
        <v>233.50902578473523</v>
      </c>
    </row>
    <row r="223" spans="2:10">
      <c r="B223" s="15">
        <v>11.46</v>
      </c>
      <c r="C223" s="16">
        <v>82.68</v>
      </c>
      <c r="D223" s="15">
        <v>5.2039999999999997</v>
      </c>
      <c r="E223" s="17">
        <f t="shared" si="16"/>
        <v>8.6733333333333332E-3</v>
      </c>
      <c r="F223" s="17">
        <f t="shared" si="17"/>
        <v>7.1304280498628456E-2</v>
      </c>
      <c r="G223" s="17">
        <f t="shared" si="15"/>
        <v>160.71966395089612</v>
      </c>
      <c r="H223" s="16">
        <f t="shared" si="19"/>
        <v>243.39966395089613</v>
      </c>
      <c r="I223" s="47">
        <v>10.58</v>
      </c>
      <c r="J223" s="16">
        <f t="shared" si="18"/>
        <v>232.81966395089614</v>
      </c>
    </row>
    <row r="224" spans="2:10">
      <c r="B224" s="15">
        <v>11.42</v>
      </c>
      <c r="C224" s="16">
        <v>82.3</v>
      </c>
      <c r="D224" s="15">
        <v>5.2270000000000003</v>
      </c>
      <c r="E224" s="17">
        <f t="shared" si="16"/>
        <v>8.7116666666666679E-3</v>
      </c>
      <c r="F224" s="17">
        <f t="shared" si="17"/>
        <v>7.1307037850511387E-2</v>
      </c>
      <c r="G224" s="17">
        <f t="shared" si="15"/>
        <v>160.1524946799918</v>
      </c>
      <c r="H224" s="16">
        <f t="shared" si="19"/>
        <v>242.45249467999179</v>
      </c>
      <c r="I224" s="47">
        <v>10.58</v>
      </c>
      <c r="J224" s="16">
        <f t="shared" si="18"/>
        <v>231.8724946799918</v>
      </c>
    </row>
    <row r="225" spans="2:10">
      <c r="B225" s="15">
        <v>11.56</v>
      </c>
      <c r="C225" s="16">
        <v>82.16</v>
      </c>
      <c r="D225" s="15">
        <v>5.2560000000000002</v>
      </c>
      <c r="E225" s="17">
        <f t="shared" si="16"/>
        <v>8.7600000000000004E-3</v>
      </c>
      <c r="F225" s="17">
        <f t="shared" si="17"/>
        <v>7.1310514815554601E-2</v>
      </c>
      <c r="G225" s="17">
        <f t="shared" si="15"/>
        <v>162.10793078552388</v>
      </c>
      <c r="H225" s="16">
        <f t="shared" si="19"/>
        <v>244.26793078552387</v>
      </c>
      <c r="I225" s="47">
        <v>10.42</v>
      </c>
      <c r="J225" s="16">
        <f t="shared" si="18"/>
        <v>233.84793078552389</v>
      </c>
    </row>
    <row r="226" spans="2:10">
      <c r="B226" s="15">
        <v>11.55</v>
      </c>
      <c r="C226" s="16">
        <v>82.4</v>
      </c>
      <c r="D226" s="15">
        <v>5.282</v>
      </c>
      <c r="E226" s="17">
        <f t="shared" si="16"/>
        <v>8.8033333333333349E-3</v>
      </c>
      <c r="F226" s="17">
        <f t="shared" si="17"/>
        <v>7.1313632382847353E-2</v>
      </c>
      <c r="G226" s="17">
        <f t="shared" si="15"/>
        <v>161.9606183849086</v>
      </c>
      <c r="H226" s="16">
        <f t="shared" si="19"/>
        <v>244.36061838490861</v>
      </c>
      <c r="I226" s="47">
        <v>10.53</v>
      </c>
      <c r="J226" s="16">
        <f t="shared" si="18"/>
        <v>233.8306183849086</v>
      </c>
    </row>
    <row r="227" spans="2:10">
      <c r="B227" s="15">
        <v>11.65</v>
      </c>
      <c r="C227" s="16">
        <v>82.73</v>
      </c>
      <c r="D227" s="15">
        <v>5.3070000000000004</v>
      </c>
      <c r="E227" s="17">
        <f t="shared" si="16"/>
        <v>8.8450000000000004E-3</v>
      </c>
      <c r="F227" s="17">
        <f t="shared" si="17"/>
        <v>7.1316630300780753E-2</v>
      </c>
      <c r="G227" s="17">
        <f t="shared" si="15"/>
        <v>163.35600758007854</v>
      </c>
      <c r="H227" s="16">
        <f t="shared" si="19"/>
        <v>246.08600758007856</v>
      </c>
      <c r="I227" s="47">
        <v>10.58</v>
      </c>
      <c r="J227" s="16">
        <f t="shared" si="18"/>
        <v>235.50600758007855</v>
      </c>
    </row>
    <row r="228" spans="2:10">
      <c r="B228" s="15">
        <v>11.52</v>
      </c>
      <c r="C228" s="16">
        <v>82.06</v>
      </c>
      <c r="D228" s="15">
        <v>5.3319999999999999</v>
      </c>
      <c r="E228" s="17">
        <f t="shared" si="16"/>
        <v>8.8866666666666677E-3</v>
      </c>
      <c r="F228" s="17">
        <f t="shared" si="17"/>
        <v>7.1319628470780688E-2</v>
      </c>
      <c r="G228" s="17">
        <f t="shared" si="15"/>
        <v>161.5263602322282</v>
      </c>
      <c r="H228" s="16">
        <f t="shared" si="19"/>
        <v>243.5863602322282</v>
      </c>
      <c r="I228" s="47">
        <v>10.53</v>
      </c>
      <c r="J228" s="16">
        <f t="shared" si="18"/>
        <v>233.0563602322282</v>
      </c>
    </row>
    <row r="229" spans="2:10">
      <c r="B229" s="15">
        <v>11.68</v>
      </c>
      <c r="C229" s="16">
        <v>82.35</v>
      </c>
      <c r="D229" s="15">
        <v>5.359</v>
      </c>
      <c r="E229" s="17">
        <f t="shared" si="16"/>
        <v>8.9316666666666676E-3</v>
      </c>
      <c r="F229" s="17">
        <f t="shared" si="17"/>
        <v>7.1322866777538393E-2</v>
      </c>
      <c r="G229" s="17">
        <f t="shared" si="15"/>
        <v>163.76234618317901</v>
      </c>
      <c r="H229" s="16">
        <f t="shared" si="19"/>
        <v>246.112346183179</v>
      </c>
      <c r="I229" s="47">
        <v>10.58</v>
      </c>
      <c r="J229" s="16">
        <f t="shared" si="18"/>
        <v>235.53234618317902</v>
      </c>
    </row>
    <row r="230" spans="2:10">
      <c r="B230" s="15">
        <v>11.64</v>
      </c>
      <c r="C230" s="16">
        <v>82.2</v>
      </c>
      <c r="D230" s="15">
        <v>5.383</v>
      </c>
      <c r="E230" s="17">
        <f t="shared" si="16"/>
        <v>8.971666666666666E-3</v>
      </c>
      <c r="F230" s="17">
        <f t="shared" si="17"/>
        <v>7.1325745519321193E-2</v>
      </c>
      <c r="G230" s="17">
        <f t="shared" si="15"/>
        <v>163.19492933791881</v>
      </c>
      <c r="H230" s="16">
        <f t="shared" si="19"/>
        <v>245.39492933791882</v>
      </c>
      <c r="I230" s="47">
        <v>10.64</v>
      </c>
      <c r="J230" s="16">
        <f t="shared" si="18"/>
        <v>234.75492933791881</v>
      </c>
    </row>
    <row r="231" spans="2:10">
      <c r="B231" s="15">
        <v>11.73</v>
      </c>
      <c r="C231" s="16">
        <v>82.3</v>
      </c>
      <c r="D231" s="15">
        <v>5.41</v>
      </c>
      <c r="E231" s="17">
        <f t="shared" si="16"/>
        <v>9.0166666666666676E-3</v>
      </c>
      <c r="F231" s="17">
        <f t="shared" si="17"/>
        <v>7.1328984381611213E-2</v>
      </c>
      <c r="G231" s="17">
        <f t="shared" si="15"/>
        <v>164.44927825194191</v>
      </c>
      <c r="H231" s="16">
        <f t="shared" si="19"/>
        <v>246.74927825194192</v>
      </c>
      <c r="I231" s="47">
        <v>10.69</v>
      </c>
      <c r="J231" s="16">
        <f t="shared" si="18"/>
        <v>236.05927825194192</v>
      </c>
    </row>
    <row r="232" spans="2:10">
      <c r="B232" s="15">
        <v>11.75</v>
      </c>
      <c r="C232" s="16">
        <v>82.44</v>
      </c>
      <c r="D232" s="15">
        <v>5.4359999999999999</v>
      </c>
      <c r="E232" s="17">
        <f t="shared" si="16"/>
        <v>9.0600000000000003E-3</v>
      </c>
      <c r="F232" s="17">
        <f t="shared" si="17"/>
        <v>7.1332103564060736E-2</v>
      </c>
      <c r="G232" s="17">
        <f t="shared" si="15"/>
        <v>164.72246594337088</v>
      </c>
      <c r="H232" s="16">
        <f t="shared" si="19"/>
        <v>247.16246594337088</v>
      </c>
      <c r="I232" s="47">
        <v>10.58</v>
      </c>
      <c r="J232" s="16">
        <f t="shared" si="18"/>
        <v>236.58246594337089</v>
      </c>
    </row>
    <row r="233" spans="2:10">
      <c r="B233" s="15">
        <v>11.75</v>
      </c>
      <c r="C233" s="16">
        <v>82.2</v>
      </c>
      <c r="D233" s="15">
        <v>5.4589999999999996</v>
      </c>
      <c r="E233" s="17">
        <f t="shared" si="16"/>
        <v>9.0983333333333333E-3</v>
      </c>
      <c r="F233" s="17">
        <f t="shared" si="17"/>
        <v>7.1334863068252999E-2</v>
      </c>
      <c r="G233" s="17">
        <f t="shared" si="15"/>
        <v>164.71609385101971</v>
      </c>
      <c r="H233" s="16">
        <f t="shared" si="19"/>
        <v>246.9160938510197</v>
      </c>
      <c r="I233" s="47">
        <v>10.69</v>
      </c>
      <c r="J233" s="16">
        <f t="shared" si="18"/>
        <v>236.2260938510197</v>
      </c>
    </row>
    <row r="234" spans="2:10">
      <c r="B234" s="15">
        <v>11.65</v>
      </c>
      <c r="C234" s="16">
        <v>81.53</v>
      </c>
      <c r="D234" s="15">
        <v>5.4850000000000003</v>
      </c>
      <c r="E234" s="17">
        <f t="shared" si="16"/>
        <v>9.1416666666666677E-3</v>
      </c>
      <c r="F234" s="17">
        <f t="shared" si="17"/>
        <v>7.1337982764879293E-2</v>
      </c>
      <c r="G234" s="17">
        <f t="shared" si="15"/>
        <v>163.3071128237097</v>
      </c>
      <c r="H234" s="16">
        <f t="shared" si="19"/>
        <v>244.8371128237097</v>
      </c>
      <c r="I234" s="47">
        <v>10.69</v>
      </c>
      <c r="J234" s="16">
        <f t="shared" si="18"/>
        <v>234.1471128237097</v>
      </c>
    </row>
    <row r="235" spans="2:10">
      <c r="B235" s="15">
        <v>11.75</v>
      </c>
      <c r="C235" s="16">
        <v>82.4</v>
      </c>
      <c r="D235" s="15">
        <v>5.51</v>
      </c>
      <c r="E235" s="17">
        <f t="shared" si="16"/>
        <v>9.1833333333333333E-3</v>
      </c>
      <c r="F235" s="17">
        <f t="shared" si="17"/>
        <v>7.1340982730512217E-2</v>
      </c>
      <c r="G235" s="17">
        <f t="shared" si="15"/>
        <v>164.70196442884964</v>
      </c>
      <c r="H235" s="16">
        <f t="shared" si="19"/>
        <v>247.10196442884964</v>
      </c>
      <c r="I235" s="47">
        <v>10.53</v>
      </c>
      <c r="J235" s="16">
        <f t="shared" si="18"/>
        <v>236.57196442884964</v>
      </c>
    </row>
    <row r="236" spans="2:10">
      <c r="B236" s="15">
        <v>11.76</v>
      </c>
      <c r="C236" s="16">
        <v>82.88</v>
      </c>
      <c r="D236" s="15">
        <v>5.5380000000000003</v>
      </c>
      <c r="E236" s="17">
        <f t="shared" si="16"/>
        <v>9.2300000000000004E-3</v>
      </c>
      <c r="F236" s="17">
        <f t="shared" si="17"/>
        <v>7.1344342991582654E-2</v>
      </c>
      <c r="G236" s="17">
        <f t="shared" si="15"/>
        <v>164.83437238166826</v>
      </c>
      <c r="H236" s="16">
        <f t="shared" si="19"/>
        <v>247.71437238166826</v>
      </c>
      <c r="I236" s="47">
        <v>10.64</v>
      </c>
      <c r="J236" s="16">
        <f t="shared" si="18"/>
        <v>237.07437238166824</v>
      </c>
    </row>
    <row r="237" spans="2:10">
      <c r="B237" s="15">
        <v>11.75</v>
      </c>
      <c r="C237" s="16">
        <v>83.26</v>
      </c>
      <c r="D237" s="15">
        <v>5.5609999999999999</v>
      </c>
      <c r="E237" s="17">
        <f t="shared" si="16"/>
        <v>9.2683333333333333E-3</v>
      </c>
      <c r="F237" s="17">
        <f t="shared" si="17"/>
        <v>7.1347103442846463E-2</v>
      </c>
      <c r="G237" s="17">
        <f t="shared" si="15"/>
        <v>164.68783500667959</v>
      </c>
      <c r="H237" s="16">
        <f t="shared" si="19"/>
        <v>247.94783500667961</v>
      </c>
      <c r="I237" s="47">
        <v>10.58</v>
      </c>
      <c r="J237" s="16">
        <f t="shared" si="18"/>
        <v>237.3678350066796</v>
      </c>
    </row>
    <row r="238" spans="2:10">
      <c r="B238" s="15">
        <v>11.88</v>
      </c>
      <c r="C238" s="16">
        <v>83.59</v>
      </c>
      <c r="D238" s="15">
        <v>5.5880000000000001</v>
      </c>
      <c r="E238" s="17">
        <f t="shared" si="16"/>
        <v>9.3133333333333332E-3</v>
      </c>
      <c r="F238" s="17">
        <f t="shared" si="17"/>
        <v>7.1350344245173725E-2</v>
      </c>
      <c r="G238" s="17">
        <f t="shared" si="15"/>
        <v>166.50235013832588</v>
      </c>
      <c r="H238" s="16">
        <f t="shared" si="19"/>
        <v>250.09235013832588</v>
      </c>
      <c r="I238" s="47">
        <v>10.64</v>
      </c>
      <c r="J238" s="16">
        <f t="shared" si="18"/>
        <v>239.45235013832587</v>
      </c>
    </row>
    <row r="239" spans="2:10">
      <c r="B239" s="15">
        <v>11.86</v>
      </c>
      <c r="C239" s="16">
        <v>82.49</v>
      </c>
      <c r="D239" s="15">
        <v>5.6139999999999999</v>
      </c>
      <c r="E239" s="17">
        <f t="shared" si="16"/>
        <v>9.3566666666666676E-3</v>
      </c>
      <c r="F239" s="17">
        <f t="shared" si="17"/>
        <v>7.1353465296057128E-2</v>
      </c>
      <c r="G239" s="17">
        <f t="shared" si="15"/>
        <v>166.21477248219034</v>
      </c>
      <c r="H239" s="16">
        <f t="shared" si="19"/>
        <v>248.70477248219032</v>
      </c>
      <c r="I239" s="47">
        <v>10.74</v>
      </c>
      <c r="J239" s="16">
        <f t="shared" si="18"/>
        <v>237.96477248219034</v>
      </c>
    </row>
    <row r="240" spans="2:10">
      <c r="B240" s="15">
        <v>11.98</v>
      </c>
      <c r="C240" s="16">
        <v>82.92</v>
      </c>
      <c r="D240" s="15">
        <v>5.64</v>
      </c>
      <c r="E240" s="17">
        <f t="shared" si="16"/>
        <v>9.4000000000000004E-3</v>
      </c>
      <c r="F240" s="17">
        <f t="shared" si="17"/>
        <v>7.135658661999833E-2</v>
      </c>
      <c r="G240" s="17">
        <f t="shared" si="15"/>
        <v>167.88919660350592</v>
      </c>
      <c r="H240" s="16">
        <f t="shared" si="19"/>
        <v>250.80919660350594</v>
      </c>
      <c r="I240" s="47">
        <v>10.53</v>
      </c>
      <c r="J240" s="16">
        <f t="shared" si="18"/>
        <v>240.27919660350591</v>
      </c>
    </row>
    <row r="241" spans="2:10">
      <c r="B241" s="15">
        <v>12.02</v>
      </c>
      <c r="C241" s="16">
        <v>83.35</v>
      </c>
      <c r="D241" s="15">
        <v>5.665</v>
      </c>
      <c r="E241" s="17">
        <f t="shared" si="16"/>
        <v>9.4416666666666677E-3</v>
      </c>
      <c r="F241" s="17">
        <f t="shared" si="17"/>
        <v>7.1359588150558539E-2</v>
      </c>
      <c r="G241" s="17">
        <f t="shared" si="15"/>
        <v>168.4426761914533</v>
      </c>
      <c r="H241" s="16">
        <f t="shared" si="19"/>
        <v>251.7926761914533</v>
      </c>
      <c r="I241" s="47">
        <v>10.48</v>
      </c>
      <c r="J241" s="16">
        <f t="shared" si="18"/>
        <v>241.31267619145331</v>
      </c>
    </row>
    <row r="242" spans="2:10">
      <c r="B242" s="15">
        <v>12.08</v>
      </c>
      <c r="C242" s="16">
        <v>82.2</v>
      </c>
      <c r="D242" s="15">
        <v>5.6890000000000001</v>
      </c>
      <c r="E242" s="17">
        <f t="shared" si="16"/>
        <v>9.4816666666666678E-3</v>
      </c>
      <c r="F242" s="17">
        <f t="shared" si="17"/>
        <v>7.1362469857468913E-2</v>
      </c>
      <c r="G242" s="17">
        <f t="shared" si="15"/>
        <v>169.27665233738665</v>
      </c>
      <c r="H242" s="16">
        <f t="shared" si="19"/>
        <v>251.47665233738667</v>
      </c>
      <c r="I242" s="47">
        <v>10.74</v>
      </c>
      <c r="J242" s="16">
        <f t="shared" si="18"/>
        <v>240.73665233738666</v>
      </c>
    </row>
    <row r="243" spans="2:10">
      <c r="B243" s="15">
        <v>12.07</v>
      </c>
      <c r="C243" s="16">
        <v>82.44</v>
      </c>
      <c r="D243" s="15">
        <v>5.718</v>
      </c>
      <c r="E243" s="17">
        <f t="shared" si="16"/>
        <v>9.5300000000000003E-3</v>
      </c>
      <c r="F243" s="17">
        <f t="shared" si="17"/>
        <v>7.1365952230527274E-2</v>
      </c>
      <c r="G243" s="17">
        <f t="shared" si="15"/>
        <v>169.12826947241342</v>
      </c>
      <c r="H243" s="16">
        <f t="shared" si="19"/>
        <v>251.56826947241342</v>
      </c>
      <c r="I243" s="47">
        <v>10.69</v>
      </c>
      <c r="J243" s="16">
        <f t="shared" si="18"/>
        <v>240.87826947241342</v>
      </c>
    </row>
    <row r="244" spans="2:10">
      <c r="B244" s="15">
        <v>12.14</v>
      </c>
      <c r="C244" s="16">
        <v>82.4</v>
      </c>
      <c r="D244" s="15">
        <v>5.7439999999999998</v>
      </c>
      <c r="E244" s="17">
        <f t="shared" si="16"/>
        <v>9.573333333333333E-3</v>
      </c>
      <c r="F244" s="17">
        <f t="shared" si="17"/>
        <v>7.1369074647058189E-2</v>
      </c>
      <c r="G244" s="17">
        <f t="shared" si="15"/>
        <v>170.10168704072456</v>
      </c>
      <c r="H244" s="16">
        <f t="shared" si="19"/>
        <v>252.50168704072456</v>
      </c>
      <c r="I244" s="47">
        <v>10.74</v>
      </c>
      <c r="J244" s="16">
        <f t="shared" si="18"/>
        <v>241.76168704072455</v>
      </c>
    </row>
    <row r="245" spans="2:10">
      <c r="B245" s="15">
        <v>12.2</v>
      </c>
      <c r="C245" s="16">
        <v>82.49</v>
      </c>
      <c r="D245" s="15">
        <v>5.7709999999999999</v>
      </c>
      <c r="E245" s="17">
        <f t="shared" si="16"/>
        <v>9.6183333333333346E-3</v>
      </c>
      <c r="F245" s="17">
        <f t="shared" si="17"/>
        <v>7.1372317445735911E-2</v>
      </c>
      <c r="G245" s="17">
        <f t="shared" si="15"/>
        <v>170.93462054494182</v>
      </c>
      <c r="H245" s="16">
        <f t="shared" si="19"/>
        <v>253.42462054494183</v>
      </c>
      <c r="I245" s="47">
        <v>10.74</v>
      </c>
      <c r="J245" s="16">
        <f t="shared" si="18"/>
        <v>242.68462054494182</v>
      </c>
    </row>
    <row r="246" spans="2:10">
      <c r="B246" s="15">
        <v>12.18</v>
      </c>
      <c r="C246" s="16">
        <v>82.11</v>
      </c>
      <c r="D246" s="15">
        <v>5.7969999999999997</v>
      </c>
      <c r="E246" s="17">
        <f t="shared" si="16"/>
        <v>9.6616666666666674E-3</v>
      </c>
      <c r="F246" s="17">
        <f t="shared" si="17"/>
        <v>7.1375440419288033E-2</v>
      </c>
      <c r="G246" s="17">
        <f t="shared" si="15"/>
        <v>170.64693301294932</v>
      </c>
      <c r="H246" s="16">
        <f t="shared" si="19"/>
        <v>252.75693301294933</v>
      </c>
      <c r="I246" s="47">
        <v>10.74</v>
      </c>
      <c r="J246" s="16">
        <f t="shared" si="18"/>
        <v>242.01693301294932</v>
      </c>
    </row>
    <row r="247" spans="2:10">
      <c r="B247" s="15">
        <v>12.32</v>
      </c>
      <c r="C247" s="16">
        <v>82.59</v>
      </c>
      <c r="D247" s="15">
        <v>5.8220000000000001</v>
      </c>
      <c r="E247" s="17">
        <f t="shared" si="16"/>
        <v>9.7033333333333329E-3</v>
      </c>
      <c r="F247" s="17">
        <f t="shared" si="17"/>
        <v>7.1378443536216765E-2</v>
      </c>
      <c r="G247" s="17">
        <f t="shared" si="15"/>
        <v>172.60112983199116</v>
      </c>
      <c r="H247" s="16">
        <f t="shared" si="19"/>
        <v>255.19112983199116</v>
      </c>
      <c r="I247" s="47">
        <v>10.8</v>
      </c>
      <c r="J247" s="16">
        <f t="shared" si="18"/>
        <v>244.39112983199118</v>
      </c>
    </row>
    <row r="248" spans="2:10">
      <c r="B248" s="15">
        <v>12.26</v>
      </c>
      <c r="C248" s="16">
        <v>82.3</v>
      </c>
      <c r="D248" s="15">
        <v>5.8490000000000002</v>
      </c>
      <c r="E248" s="17">
        <f t="shared" si="16"/>
        <v>9.7483333333333345E-3</v>
      </c>
      <c r="F248" s="17">
        <f t="shared" si="17"/>
        <v>7.1381687186358705E-2</v>
      </c>
      <c r="G248" s="17">
        <f t="shared" si="15"/>
        <v>171.75273495556897</v>
      </c>
      <c r="H248" s="16">
        <f t="shared" si="19"/>
        <v>254.05273495556895</v>
      </c>
      <c r="I248" s="47">
        <v>10.8</v>
      </c>
      <c r="J248" s="16">
        <f t="shared" si="18"/>
        <v>243.25273495556897</v>
      </c>
    </row>
    <row r="249" spans="2:10">
      <c r="B249" s="15">
        <v>12.2</v>
      </c>
      <c r="C249" s="16">
        <v>82.73</v>
      </c>
      <c r="D249" s="15">
        <v>5.8739999999999997</v>
      </c>
      <c r="E249" s="17">
        <f t="shared" si="16"/>
        <v>9.7900000000000001E-3</v>
      </c>
      <c r="F249" s="17">
        <f t="shared" si="17"/>
        <v>7.1384690828986117E-2</v>
      </c>
      <c r="G249" s="17">
        <f t="shared" si="15"/>
        <v>170.90499178916562</v>
      </c>
      <c r="H249" s="16">
        <f t="shared" si="19"/>
        <v>253.63499178916561</v>
      </c>
      <c r="I249" s="47">
        <v>10.42</v>
      </c>
      <c r="J249" s="16">
        <f t="shared" si="18"/>
        <v>243.21499178916562</v>
      </c>
    </row>
    <row r="250" spans="2:10">
      <c r="B250" s="15">
        <v>12.22</v>
      </c>
      <c r="C250" s="16">
        <v>82.49</v>
      </c>
      <c r="D250" s="15">
        <v>5.9009999999999998</v>
      </c>
      <c r="E250" s="17">
        <f t="shared" si="16"/>
        <v>9.835E-3</v>
      </c>
      <c r="F250" s="17">
        <f t="shared" si="17"/>
        <v>7.1387935046957174E-2</v>
      </c>
      <c r="G250" s="17">
        <f t="shared" si="15"/>
        <v>171.17738441323445</v>
      </c>
      <c r="H250" s="16">
        <f t="shared" si="19"/>
        <v>253.66738441323446</v>
      </c>
      <c r="I250" s="47">
        <v>10.8</v>
      </c>
      <c r="J250" s="16">
        <f t="shared" si="18"/>
        <v>242.86738441323445</v>
      </c>
    </row>
    <row r="251" spans="2:10">
      <c r="B251" s="15">
        <v>12.29</v>
      </c>
      <c r="C251" s="16">
        <v>82.25</v>
      </c>
      <c r="D251" s="15">
        <v>5.9269999999999996</v>
      </c>
      <c r="E251" s="17">
        <f t="shared" si="16"/>
        <v>9.8783333333333345E-3</v>
      </c>
      <c r="F251" s="17">
        <f t="shared" si="17"/>
        <v>7.1391059387419062E-2</v>
      </c>
      <c r="G251" s="17">
        <f t="shared" si="15"/>
        <v>172.15040798464202</v>
      </c>
      <c r="H251" s="16">
        <f t="shared" si="19"/>
        <v>254.40040798464202</v>
      </c>
      <c r="I251" s="47">
        <v>10.74</v>
      </c>
      <c r="J251" s="16">
        <f t="shared" si="18"/>
        <v>243.66040798464201</v>
      </c>
    </row>
    <row r="252" spans="2:10">
      <c r="B252" s="15">
        <v>12.28</v>
      </c>
      <c r="C252" s="16">
        <v>82.68</v>
      </c>
      <c r="D252" s="15">
        <v>5.9530000000000003</v>
      </c>
      <c r="E252" s="17">
        <f t="shared" si="16"/>
        <v>9.9216666666666689E-3</v>
      </c>
      <c r="F252" s="17">
        <f t="shared" si="17"/>
        <v>7.1394184001370611E-2</v>
      </c>
      <c r="G252" s="17">
        <f t="shared" si="15"/>
        <v>172.00280627570797</v>
      </c>
      <c r="H252" s="16">
        <f t="shared" si="19"/>
        <v>254.68280627570797</v>
      </c>
      <c r="I252" s="47">
        <v>10.85</v>
      </c>
      <c r="J252" s="16">
        <f t="shared" si="18"/>
        <v>243.83280627570798</v>
      </c>
    </row>
    <row r="253" spans="2:10">
      <c r="B253" s="15">
        <v>12.29</v>
      </c>
      <c r="C253" s="16">
        <v>82.49</v>
      </c>
      <c r="D253" s="15">
        <v>5.9790000000000001</v>
      </c>
      <c r="E253" s="17">
        <f t="shared" si="16"/>
        <v>9.9649999999999999E-3</v>
      </c>
      <c r="F253" s="17">
        <f t="shared" si="17"/>
        <v>7.139730888884771E-2</v>
      </c>
      <c r="G253" s="17">
        <f t="shared" si="15"/>
        <v>172.13533943041517</v>
      </c>
      <c r="H253" s="16">
        <f t="shared" si="19"/>
        <v>254.62533943041518</v>
      </c>
      <c r="I253" s="47">
        <v>10.74</v>
      </c>
      <c r="J253" s="16">
        <f t="shared" si="18"/>
        <v>243.88533943041517</v>
      </c>
    </row>
    <row r="254" spans="2:10">
      <c r="B254" s="15">
        <v>12.34</v>
      </c>
      <c r="C254" s="16">
        <v>81.92</v>
      </c>
      <c r="D254" s="15">
        <v>6.0060000000000002</v>
      </c>
      <c r="E254" s="17">
        <f t="shared" si="16"/>
        <v>1.001E-2</v>
      </c>
      <c r="F254" s="17">
        <f t="shared" si="17"/>
        <v>7.1400554253851403E-2</v>
      </c>
      <c r="G254" s="17">
        <f t="shared" si="15"/>
        <v>172.82779004946408</v>
      </c>
      <c r="H254" s="16">
        <f t="shared" si="19"/>
        <v>254.74779004946407</v>
      </c>
      <c r="I254" s="47">
        <v>10.85</v>
      </c>
      <c r="J254" s="16">
        <f t="shared" si="18"/>
        <v>243.89779004946411</v>
      </c>
    </row>
    <row r="255" spans="2:10">
      <c r="B255" s="15">
        <v>12.24</v>
      </c>
      <c r="C255" s="16">
        <v>82.49</v>
      </c>
      <c r="D255" s="15">
        <v>6.03</v>
      </c>
      <c r="E255" s="17">
        <f t="shared" si="16"/>
        <v>1.0050000000000002E-2</v>
      </c>
      <c r="F255" s="17">
        <f t="shared" si="17"/>
        <v>7.1403439270438254E-2</v>
      </c>
      <c r="G255" s="17">
        <f t="shared" si="15"/>
        <v>171.42031427423811</v>
      </c>
      <c r="H255" s="16">
        <f t="shared" si="19"/>
        <v>253.91031427423809</v>
      </c>
      <c r="I255" s="47">
        <v>10.8</v>
      </c>
      <c r="J255" s="16">
        <f t="shared" si="18"/>
        <v>243.11031427423811</v>
      </c>
    </row>
    <row r="256" spans="2:10">
      <c r="B256" s="15">
        <v>12.3</v>
      </c>
      <c r="C256" s="16">
        <v>82.97</v>
      </c>
      <c r="D256" s="15">
        <v>6.056</v>
      </c>
      <c r="E256" s="17">
        <f t="shared" si="16"/>
        <v>1.0093333333333333E-2</v>
      </c>
      <c r="F256" s="17">
        <f t="shared" si="17"/>
        <v>7.140656496818254E-2</v>
      </c>
      <c r="G256" s="17">
        <f t="shared" si="15"/>
        <v>172.25306952491911</v>
      </c>
      <c r="H256" s="16">
        <f t="shared" si="19"/>
        <v>255.22306952491911</v>
      </c>
      <c r="I256" s="47">
        <v>10.85</v>
      </c>
      <c r="J256" s="16">
        <f t="shared" si="18"/>
        <v>244.37306952491912</v>
      </c>
    </row>
    <row r="257" spans="2:10">
      <c r="B257" s="15">
        <v>12.41</v>
      </c>
      <c r="C257" s="16">
        <v>83.31</v>
      </c>
      <c r="D257" s="15">
        <v>6.0819999999999999</v>
      </c>
      <c r="E257" s="17">
        <f t="shared" si="16"/>
        <v>1.0136666666666667E-2</v>
      </c>
      <c r="F257" s="17">
        <f t="shared" si="17"/>
        <v>7.1409690939594705E-2</v>
      </c>
      <c r="G257" s="17">
        <f t="shared" si="15"/>
        <v>173.78593628836163</v>
      </c>
      <c r="H257" s="16">
        <f t="shared" si="19"/>
        <v>257.0959362883616</v>
      </c>
      <c r="I257" s="47">
        <v>10.85</v>
      </c>
      <c r="J257" s="16">
        <f t="shared" si="18"/>
        <v>246.24593628836163</v>
      </c>
    </row>
    <row r="258" spans="2:10">
      <c r="B258" s="15">
        <v>12.51</v>
      </c>
      <c r="C258" s="16">
        <v>82.83</v>
      </c>
      <c r="D258" s="15">
        <v>6.1070000000000002</v>
      </c>
      <c r="E258" s="17">
        <f t="shared" si="16"/>
        <v>1.0178333333333334E-2</v>
      </c>
      <c r="F258" s="17">
        <f t="shared" si="17"/>
        <v>7.1412696939452402E-2</v>
      </c>
      <c r="G258" s="17">
        <f t="shared" si="15"/>
        <v>175.17893226475766</v>
      </c>
      <c r="H258" s="16">
        <f t="shared" si="19"/>
        <v>258.00893226475768</v>
      </c>
      <c r="I258" s="47">
        <v>10.85</v>
      </c>
      <c r="J258" s="16">
        <f t="shared" si="18"/>
        <v>247.15893226475765</v>
      </c>
    </row>
    <row r="259" spans="2:10">
      <c r="B259" s="15">
        <v>12.41</v>
      </c>
      <c r="C259" s="16">
        <v>82.35</v>
      </c>
      <c r="D259" s="15">
        <v>6.1340000000000003</v>
      </c>
      <c r="E259" s="17">
        <f t="shared" si="16"/>
        <v>1.0223333333333334E-2</v>
      </c>
      <c r="F259" s="17">
        <f t="shared" si="17"/>
        <v>7.1415943703566478E-2</v>
      </c>
      <c r="G259" s="17">
        <f t="shared" si="15"/>
        <v>173.77072060423183</v>
      </c>
      <c r="H259" s="16">
        <f t="shared" si="19"/>
        <v>256.12072060423179</v>
      </c>
      <c r="I259" s="47">
        <v>10.8</v>
      </c>
      <c r="J259" s="16">
        <f t="shared" si="18"/>
        <v>245.32072060423184</v>
      </c>
    </row>
    <row r="260" spans="2:10">
      <c r="B260" s="15">
        <v>12.44</v>
      </c>
      <c r="C260" s="16">
        <v>82.01</v>
      </c>
      <c r="D260" s="15">
        <v>6.1589999999999998</v>
      </c>
      <c r="E260" s="17">
        <f t="shared" si="16"/>
        <v>1.0265E-2</v>
      </c>
      <c r="F260" s="17">
        <f t="shared" si="17"/>
        <v>7.1418950229880068E-2</v>
      </c>
      <c r="G260" s="17">
        <f t="shared" si="15"/>
        <v>174.18346195174661</v>
      </c>
      <c r="H260" s="16">
        <f t="shared" si="19"/>
        <v>256.1934619517466</v>
      </c>
      <c r="I260" s="47">
        <v>10.8</v>
      </c>
      <c r="J260" s="16">
        <f t="shared" si="18"/>
        <v>245.39346195174662</v>
      </c>
    </row>
    <row r="261" spans="2:10">
      <c r="B261" s="15">
        <v>12.27</v>
      </c>
      <c r="C261" s="16">
        <v>82.4</v>
      </c>
      <c r="D261" s="15">
        <v>6.1859999999999999</v>
      </c>
      <c r="E261" s="17">
        <f t="shared" si="16"/>
        <v>1.031E-2</v>
      </c>
      <c r="F261" s="17">
        <f t="shared" si="17"/>
        <v>7.1422197562641176E-2</v>
      </c>
      <c r="G261" s="17">
        <f t="shared" si="15"/>
        <v>171.79533000561258</v>
      </c>
      <c r="H261" s="16">
        <f t="shared" si="19"/>
        <v>254.19533000561259</v>
      </c>
      <c r="I261" s="47">
        <v>10.85</v>
      </c>
      <c r="J261" s="16">
        <f t="shared" si="18"/>
        <v>243.3453300056126</v>
      </c>
    </row>
    <row r="262" spans="2:10">
      <c r="B262" s="15">
        <v>12.52</v>
      </c>
      <c r="C262" s="16">
        <v>82.3</v>
      </c>
      <c r="D262" s="15">
        <v>6.2119999999999997</v>
      </c>
      <c r="E262" s="17">
        <f t="shared" si="16"/>
        <v>1.0353333333333332E-2</v>
      </c>
      <c r="F262" s="17">
        <f t="shared" si="17"/>
        <v>7.1425324902932033E-2</v>
      </c>
      <c r="G262" s="17">
        <f t="shared" si="15"/>
        <v>175.28796707631147</v>
      </c>
      <c r="H262" s="16">
        <f t="shared" si="19"/>
        <v>257.58796707631149</v>
      </c>
      <c r="I262" s="47">
        <v>10.9</v>
      </c>
      <c r="J262" s="16">
        <f t="shared" si="18"/>
        <v>246.68796707631145</v>
      </c>
    </row>
    <row r="263" spans="2:10">
      <c r="B263" s="15">
        <v>12.45</v>
      </c>
      <c r="C263" s="16">
        <v>82.68</v>
      </c>
      <c r="D263" s="15">
        <v>6.2380000000000004</v>
      </c>
      <c r="E263" s="17">
        <f t="shared" si="16"/>
        <v>1.0396666666666669E-2</v>
      </c>
      <c r="F263" s="17">
        <f t="shared" si="17"/>
        <v>7.1428452517106542E-2</v>
      </c>
      <c r="G263" s="17">
        <f t="shared" si="15"/>
        <v>174.30029016823966</v>
      </c>
      <c r="H263" s="16">
        <f t="shared" si="19"/>
        <v>256.98029016823966</v>
      </c>
      <c r="I263" s="47">
        <v>10.85</v>
      </c>
      <c r="J263" s="16">
        <f t="shared" si="18"/>
        <v>246.13029016823967</v>
      </c>
    </row>
    <row r="264" spans="2:10">
      <c r="B264" s="15">
        <v>12.51</v>
      </c>
      <c r="C264" s="16">
        <v>82.35</v>
      </c>
      <c r="D264" s="15">
        <v>6.2619999999999996</v>
      </c>
      <c r="E264" s="17">
        <f t="shared" si="16"/>
        <v>1.0436666666666665E-2</v>
      </c>
      <c r="F264" s="17">
        <f t="shared" si="17"/>
        <v>7.1431339788698395E-2</v>
      </c>
      <c r="G264" s="17">
        <f t="shared" si="15"/>
        <v>175.13321235477213</v>
      </c>
      <c r="H264" s="16">
        <f t="shared" si="19"/>
        <v>257.48321235477215</v>
      </c>
      <c r="I264" s="47">
        <v>10.9</v>
      </c>
      <c r="J264" s="16">
        <f t="shared" si="18"/>
        <v>246.58321235477212</v>
      </c>
    </row>
    <row r="265" spans="2:10">
      <c r="B265" s="15">
        <v>12.52</v>
      </c>
      <c r="C265" s="16">
        <v>82.06</v>
      </c>
      <c r="D265" s="15">
        <v>6.29</v>
      </c>
      <c r="E265" s="17">
        <f t="shared" si="16"/>
        <v>1.0483333333333334E-2</v>
      </c>
      <c r="F265" s="17">
        <f t="shared" si="17"/>
        <v>7.1434708567250357E-2</v>
      </c>
      <c r="G265" s="17">
        <f t="shared" si="15"/>
        <v>175.26494124650023</v>
      </c>
      <c r="H265" s="16">
        <f t="shared" si="19"/>
        <v>257.3249412465002</v>
      </c>
      <c r="I265" s="47">
        <v>10.8</v>
      </c>
      <c r="J265" s="16">
        <f t="shared" si="18"/>
        <v>246.52494124650025</v>
      </c>
    </row>
    <row r="266" spans="2:10">
      <c r="B266" s="15">
        <v>12.51</v>
      </c>
      <c r="C266" s="16">
        <v>82.49</v>
      </c>
      <c r="D266" s="15">
        <v>6.3159999999999998</v>
      </c>
      <c r="E266" s="17">
        <f t="shared" si="16"/>
        <v>1.0526666666666667E-2</v>
      </c>
      <c r="F266" s="17">
        <f t="shared" si="17"/>
        <v>7.1437837003291663E-2</v>
      </c>
      <c r="G266" s="17">
        <f t="shared" si="15"/>
        <v>175.1172841280675</v>
      </c>
      <c r="H266" s="16">
        <f t="shared" si="19"/>
        <v>257.60728412806748</v>
      </c>
      <c r="I266" s="47">
        <v>10.9</v>
      </c>
      <c r="J266" s="16">
        <f t="shared" si="18"/>
        <v>246.7072841280675</v>
      </c>
    </row>
    <row r="267" spans="2:10">
      <c r="B267" s="15">
        <v>12.64</v>
      </c>
      <c r="C267" s="16">
        <v>82.92</v>
      </c>
      <c r="D267" s="15">
        <v>6.3419999999999996</v>
      </c>
      <c r="E267" s="17">
        <f t="shared" si="16"/>
        <v>1.057E-2</v>
      </c>
      <c r="F267" s="17">
        <f t="shared" si="17"/>
        <v>7.144096571336056E-2</v>
      </c>
      <c r="G267" s="17">
        <f t="shared" si="15"/>
        <v>176.92929923028919</v>
      </c>
      <c r="H267" s="16">
        <f t="shared" si="19"/>
        <v>259.8492992302892</v>
      </c>
      <c r="I267" s="47">
        <v>10.8</v>
      </c>
      <c r="J267" s="16">
        <f t="shared" si="18"/>
        <v>249.04929923028919</v>
      </c>
    </row>
    <row r="268" spans="2:10">
      <c r="B268" s="15">
        <v>12.72</v>
      </c>
      <c r="C268" s="16">
        <v>83.26</v>
      </c>
      <c r="D268" s="15">
        <v>6.3680000000000003</v>
      </c>
      <c r="E268" s="17">
        <f t="shared" si="16"/>
        <v>1.0613333333333334E-2</v>
      </c>
      <c r="F268" s="17">
        <f t="shared" si="17"/>
        <v>7.1444094697493077E-2</v>
      </c>
      <c r="G268" s="17">
        <f t="shared" si="15"/>
        <v>178.0413070367639</v>
      </c>
      <c r="H268" s="16">
        <f t="shared" si="19"/>
        <v>261.30130703676389</v>
      </c>
      <c r="I268" s="47">
        <v>10.96</v>
      </c>
      <c r="J268" s="16">
        <f t="shared" si="18"/>
        <v>250.34130703676391</v>
      </c>
    </row>
    <row r="269" spans="2:10">
      <c r="B269" s="15">
        <v>12.73</v>
      </c>
      <c r="C269" s="16">
        <v>83.59</v>
      </c>
      <c r="D269" s="15">
        <v>6.3940000000000001</v>
      </c>
      <c r="E269" s="17">
        <f t="shared" si="16"/>
        <v>1.0656666666666668E-2</v>
      </c>
      <c r="F269" s="17">
        <f t="shared" si="17"/>
        <v>7.1447223955725198E-2</v>
      </c>
      <c r="G269" s="17">
        <f t="shared" si="15"/>
        <v>178.1734726024988</v>
      </c>
      <c r="H269" s="16">
        <f t="shared" si="19"/>
        <v>261.76347260249884</v>
      </c>
      <c r="I269" s="47">
        <v>10.9</v>
      </c>
      <c r="J269" s="16">
        <f t="shared" si="18"/>
        <v>250.8634726024988</v>
      </c>
    </row>
    <row r="270" spans="2:10">
      <c r="B270" s="15">
        <v>12.68</v>
      </c>
      <c r="C270" s="16">
        <v>82.78</v>
      </c>
      <c r="D270" s="15">
        <v>6.4210000000000003</v>
      </c>
      <c r="E270" s="17">
        <f t="shared" si="16"/>
        <v>1.0701666666666668E-2</v>
      </c>
      <c r="F270" s="17">
        <f t="shared" si="17"/>
        <v>7.1450473860197566E-2</v>
      </c>
      <c r="G270" s="17">
        <f t="shared" si="15"/>
        <v>177.46558301082956</v>
      </c>
      <c r="H270" s="16">
        <f t="shared" si="19"/>
        <v>260.24558301082959</v>
      </c>
      <c r="I270" s="47">
        <v>10.9</v>
      </c>
      <c r="J270" s="16">
        <f t="shared" si="18"/>
        <v>249.34558301082956</v>
      </c>
    </row>
    <row r="271" spans="2:10">
      <c r="B271" s="15">
        <v>12.66</v>
      </c>
      <c r="C271" s="16">
        <v>83.21</v>
      </c>
      <c r="D271" s="15">
        <v>6.4459999999999997</v>
      </c>
      <c r="E271" s="17">
        <f t="shared" si="16"/>
        <v>1.0743333333333332E-2</v>
      </c>
      <c r="F271" s="17">
        <f t="shared" si="17"/>
        <v>7.1453483294632344E-2</v>
      </c>
      <c r="G271" s="17">
        <f t="shared" si="15"/>
        <v>177.17820624360004</v>
      </c>
      <c r="H271" s="16">
        <f t="shared" si="19"/>
        <v>260.38820624360005</v>
      </c>
      <c r="I271" s="47">
        <v>10.85</v>
      </c>
      <c r="J271" s="16">
        <f t="shared" si="18"/>
        <v>249.53820624360003</v>
      </c>
    </row>
    <row r="272" spans="2:10">
      <c r="B272" s="15">
        <v>12.64</v>
      </c>
      <c r="C272" s="16">
        <v>83.55</v>
      </c>
      <c r="D272" s="15">
        <v>6.4710000000000001</v>
      </c>
      <c r="E272" s="17">
        <f t="shared" si="16"/>
        <v>1.0785000000000001E-2</v>
      </c>
      <c r="F272" s="17">
        <f t="shared" si="17"/>
        <v>7.1456492982587563E-2</v>
      </c>
      <c r="G272" s="17">
        <f t="shared" si="15"/>
        <v>176.89085305488055</v>
      </c>
      <c r="H272" s="16">
        <f t="shared" si="19"/>
        <v>260.44085305488056</v>
      </c>
      <c r="I272" s="47">
        <v>10.64</v>
      </c>
      <c r="J272" s="16">
        <f t="shared" si="18"/>
        <v>249.80085305488055</v>
      </c>
    </row>
    <row r="273" spans="2:10">
      <c r="B273" s="15">
        <v>12.44</v>
      </c>
      <c r="C273" s="16">
        <v>82.11</v>
      </c>
      <c r="D273" s="15">
        <v>6.5</v>
      </c>
      <c r="E273" s="17">
        <f t="shared" si="16"/>
        <v>1.0833333333333335E-2</v>
      </c>
      <c r="F273" s="17">
        <f t="shared" si="17"/>
        <v>7.1459984538268254E-2</v>
      </c>
      <c r="G273" s="17">
        <f t="shared" ref="G273:G336" si="20">B273/F273</f>
        <v>174.08344096881424</v>
      </c>
      <c r="H273" s="16">
        <f t="shared" si="19"/>
        <v>256.19344096881423</v>
      </c>
      <c r="I273" s="47">
        <v>10.85</v>
      </c>
      <c r="J273" s="16">
        <f t="shared" si="18"/>
        <v>245.34344096881426</v>
      </c>
    </row>
    <row r="274" spans="2:10">
      <c r="B274" s="15">
        <v>12.47</v>
      </c>
      <c r="C274" s="16">
        <v>82.2</v>
      </c>
      <c r="D274" s="15">
        <v>6.5250000000000004</v>
      </c>
      <c r="E274" s="17">
        <f t="shared" ref="E274:E337" si="21">(D274*10^-3)/($C$3)</f>
        <v>1.0875000000000001E-2</v>
      </c>
      <c r="F274" s="17">
        <f t="shared" ref="F274:F337" si="22">$C$4/(1-E274)</f>
        <v>7.1462994773936903E-2</v>
      </c>
      <c r="G274" s="17">
        <f t="shared" si="20"/>
        <v>174.49590574040573</v>
      </c>
      <c r="H274" s="16">
        <f t="shared" si="19"/>
        <v>256.69590574040575</v>
      </c>
      <c r="I274" s="47">
        <v>10.96</v>
      </c>
      <c r="J274" s="16">
        <f t="shared" ref="J274:J337" si="23">C274-I274+G274</f>
        <v>245.73590574040574</v>
      </c>
    </row>
    <row r="275" spans="2:10">
      <c r="B275" s="15">
        <v>12.56</v>
      </c>
      <c r="C275" s="16">
        <v>82.59</v>
      </c>
      <c r="D275" s="15">
        <v>6.55</v>
      </c>
      <c r="E275" s="17">
        <f t="shared" si="21"/>
        <v>1.0916666666666668E-2</v>
      </c>
      <c r="F275" s="17">
        <f t="shared" si="22"/>
        <v>7.1466005263227245E-2</v>
      </c>
      <c r="G275" s="17">
        <f t="shared" si="20"/>
        <v>175.74789515292434</v>
      </c>
      <c r="H275" s="16">
        <f t="shared" ref="H275:H338" si="24">G275+C275</f>
        <v>258.33789515292437</v>
      </c>
      <c r="I275" s="47">
        <v>10.96</v>
      </c>
      <c r="J275" s="16">
        <f t="shared" si="23"/>
        <v>247.37789515292434</v>
      </c>
    </row>
    <row r="276" spans="2:10">
      <c r="B276" s="15">
        <v>12.69</v>
      </c>
      <c r="C276" s="16">
        <v>82.35</v>
      </c>
      <c r="D276" s="15">
        <v>6.5750000000000002</v>
      </c>
      <c r="E276" s="17">
        <f t="shared" si="21"/>
        <v>1.0958333333333334E-2</v>
      </c>
      <c r="F276" s="17">
        <f t="shared" si="22"/>
        <v>7.146901600617131E-2</v>
      </c>
      <c r="G276" s="17">
        <f t="shared" si="20"/>
        <v>177.55946155609902</v>
      </c>
      <c r="H276" s="16">
        <f t="shared" si="24"/>
        <v>259.90946155609902</v>
      </c>
      <c r="I276" s="47">
        <v>10.96</v>
      </c>
      <c r="J276" s="16">
        <f t="shared" si="23"/>
        <v>248.94946155609901</v>
      </c>
    </row>
    <row r="277" spans="2:10">
      <c r="B277" s="15">
        <v>12.65</v>
      </c>
      <c r="C277" s="16">
        <v>82.44</v>
      </c>
      <c r="D277" s="15">
        <v>6.601</v>
      </c>
      <c r="E277" s="17">
        <f t="shared" si="21"/>
        <v>1.1001666666666667E-2</v>
      </c>
      <c r="F277" s="17">
        <f t="shared" si="22"/>
        <v>7.1472147447943474E-2</v>
      </c>
      <c r="G277" s="17">
        <f t="shared" si="20"/>
        <v>176.99202349017972</v>
      </c>
      <c r="H277" s="16">
        <f t="shared" si="24"/>
        <v>259.43202349017974</v>
      </c>
      <c r="I277" s="47">
        <v>10.96</v>
      </c>
      <c r="J277" s="16">
        <f t="shared" si="23"/>
        <v>248.47202349017971</v>
      </c>
    </row>
    <row r="278" spans="2:10">
      <c r="B278" s="15">
        <v>12.64</v>
      </c>
      <c r="C278" s="16">
        <v>82.44</v>
      </c>
      <c r="D278" s="15">
        <v>6.6280000000000001</v>
      </c>
      <c r="E278" s="17">
        <f t="shared" si="21"/>
        <v>1.1046666666666668E-2</v>
      </c>
      <c r="F278" s="17">
        <f t="shared" si="22"/>
        <v>7.147539962024195E-2</v>
      </c>
      <c r="G278" s="17">
        <f t="shared" si="20"/>
        <v>176.84406197318177</v>
      </c>
      <c r="H278" s="16">
        <f t="shared" si="24"/>
        <v>259.28406197318179</v>
      </c>
      <c r="I278" s="47">
        <v>11.01</v>
      </c>
      <c r="J278" s="16">
        <f t="shared" si="23"/>
        <v>248.27406197318174</v>
      </c>
    </row>
    <row r="279" spans="2:10">
      <c r="B279" s="15">
        <v>12.8</v>
      </c>
      <c r="C279" s="16">
        <v>82.4</v>
      </c>
      <c r="D279" s="15">
        <v>6.6520000000000001</v>
      </c>
      <c r="E279" s="17">
        <f t="shared" si="21"/>
        <v>1.1086666666666667E-2</v>
      </c>
      <c r="F279" s="17">
        <f t="shared" si="22"/>
        <v>7.1478290688537269E-2</v>
      </c>
      <c r="G279" s="17">
        <f t="shared" si="20"/>
        <v>179.07535108492308</v>
      </c>
      <c r="H279" s="16">
        <f t="shared" si="24"/>
        <v>261.47535108492309</v>
      </c>
      <c r="I279" s="47">
        <v>11.01</v>
      </c>
      <c r="J279" s="16">
        <f t="shared" si="23"/>
        <v>250.4653510849231</v>
      </c>
    </row>
    <row r="280" spans="2:10">
      <c r="B280" s="15">
        <v>12.55</v>
      </c>
      <c r="C280" s="16">
        <v>81.489999999999995</v>
      </c>
      <c r="D280" s="15">
        <v>6.6859999999999999</v>
      </c>
      <c r="E280" s="17">
        <f t="shared" si="21"/>
        <v>1.1143333333333333E-2</v>
      </c>
      <c r="F280" s="17">
        <f t="shared" si="22"/>
        <v>7.1482386768999567E-2</v>
      </c>
      <c r="G280" s="17">
        <f t="shared" si="20"/>
        <v>175.56772468379128</v>
      </c>
      <c r="H280" s="16">
        <f t="shared" si="24"/>
        <v>257.05772468379126</v>
      </c>
      <c r="I280" s="47">
        <v>10.8</v>
      </c>
      <c r="J280" s="16">
        <f t="shared" si="23"/>
        <v>246.25772468379128</v>
      </c>
    </row>
    <row r="281" spans="2:10">
      <c r="B281" s="15">
        <v>12.08</v>
      </c>
      <c r="C281" s="16">
        <v>82.35</v>
      </c>
      <c r="D281" s="15">
        <v>6.7539999999999996</v>
      </c>
      <c r="E281" s="17">
        <f t="shared" si="21"/>
        <v>1.1256666666666667E-2</v>
      </c>
      <c r="F281" s="17">
        <f t="shared" si="22"/>
        <v>7.1490580338446796E-2</v>
      </c>
      <c r="G281" s="17">
        <f t="shared" si="20"/>
        <v>168.97331008940654</v>
      </c>
      <c r="H281" s="16">
        <f t="shared" si="24"/>
        <v>251.32331008940653</v>
      </c>
      <c r="I281" s="47">
        <v>11.01</v>
      </c>
      <c r="J281" s="16">
        <f t="shared" si="23"/>
        <v>240.31331008940651</v>
      </c>
    </row>
    <row r="282" spans="2:10">
      <c r="B282" s="15">
        <v>12.1</v>
      </c>
      <c r="C282" s="16">
        <v>82.73</v>
      </c>
      <c r="D282" s="15">
        <v>6.7779999999999996</v>
      </c>
      <c r="E282" s="17">
        <f t="shared" si="21"/>
        <v>1.1296666666666667E-2</v>
      </c>
      <c r="F282" s="17">
        <f t="shared" si="22"/>
        <v>7.1493472634970051E-2</v>
      </c>
      <c r="G282" s="17">
        <f t="shared" si="20"/>
        <v>169.2462200259867</v>
      </c>
      <c r="H282" s="16">
        <f t="shared" si="24"/>
        <v>251.97622002598672</v>
      </c>
      <c r="I282" s="47">
        <v>11.01</v>
      </c>
      <c r="J282" s="16">
        <f t="shared" si="23"/>
        <v>240.9662200259867</v>
      </c>
    </row>
    <row r="283" spans="2:10">
      <c r="B283" s="15">
        <v>12.26</v>
      </c>
      <c r="C283" s="16">
        <v>82.2</v>
      </c>
      <c r="D283" s="15">
        <v>6.8029999999999999</v>
      </c>
      <c r="E283" s="17">
        <f t="shared" si="21"/>
        <v>1.1338333333333334E-2</v>
      </c>
      <c r="F283" s="17">
        <f t="shared" si="22"/>
        <v>7.1496485692716258E-2</v>
      </c>
      <c r="G283" s="17">
        <f t="shared" si="20"/>
        <v>171.47695975844297</v>
      </c>
      <c r="H283" s="16">
        <f t="shared" si="24"/>
        <v>253.67695975844299</v>
      </c>
      <c r="I283" s="47">
        <v>11.01</v>
      </c>
      <c r="J283" s="16">
        <f t="shared" si="23"/>
        <v>242.66695975844297</v>
      </c>
    </row>
    <row r="284" spans="2:10">
      <c r="B284" s="15">
        <v>12.43</v>
      </c>
      <c r="C284" s="16">
        <v>82.44</v>
      </c>
      <c r="D284" s="15">
        <v>6.83</v>
      </c>
      <c r="E284" s="17">
        <f t="shared" si="21"/>
        <v>1.1383333333333334E-2</v>
      </c>
      <c r="F284" s="17">
        <f t="shared" si="22"/>
        <v>7.1499740080351676E-2</v>
      </c>
      <c r="G284" s="17">
        <f t="shared" si="20"/>
        <v>173.84678582091513</v>
      </c>
      <c r="H284" s="16">
        <f t="shared" si="24"/>
        <v>256.28678582091516</v>
      </c>
      <c r="I284" s="47">
        <v>11.06</v>
      </c>
      <c r="J284" s="16">
        <f t="shared" si="23"/>
        <v>245.22678582091513</v>
      </c>
    </row>
    <row r="285" spans="2:10">
      <c r="B285" s="15">
        <v>12.53</v>
      </c>
      <c r="C285" s="16">
        <v>82.25</v>
      </c>
      <c r="D285" s="15">
        <v>6.8550000000000004</v>
      </c>
      <c r="E285" s="17">
        <f t="shared" si="21"/>
        <v>1.1425000000000001E-2</v>
      </c>
      <c r="F285" s="17">
        <f t="shared" si="22"/>
        <v>7.1502753666409069E-2</v>
      </c>
      <c r="G285" s="17">
        <f t="shared" si="20"/>
        <v>175.23800633550155</v>
      </c>
      <c r="H285" s="16">
        <f t="shared" si="24"/>
        <v>257.48800633550155</v>
      </c>
      <c r="I285" s="47">
        <v>11.01</v>
      </c>
      <c r="J285" s="16">
        <f t="shared" si="23"/>
        <v>246.47800633550156</v>
      </c>
    </row>
    <row r="286" spans="2:10">
      <c r="B286" s="15">
        <v>12.62</v>
      </c>
      <c r="C286" s="16">
        <v>82.59</v>
      </c>
      <c r="D286" s="15">
        <v>6.8780000000000001</v>
      </c>
      <c r="E286" s="17">
        <f t="shared" si="21"/>
        <v>1.1463333333333334E-2</v>
      </c>
      <c r="F286" s="17">
        <f t="shared" si="22"/>
        <v>7.1505526389953861E-2</v>
      </c>
      <c r="G286" s="17">
        <f t="shared" si="20"/>
        <v>176.48985522010003</v>
      </c>
      <c r="H286" s="16">
        <f t="shared" si="24"/>
        <v>259.07985522010006</v>
      </c>
      <c r="I286" s="47">
        <v>11.01</v>
      </c>
      <c r="J286" s="16">
        <f t="shared" si="23"/>
        <v>248.06985522010001</v>
      </c>
    </row>
    <row r="287" spans="2:10">
      <c r="B287" s="15">
        <v>12.69</v>
      </c>
      <c r="C287" s="16">
        <v>82.59</v>
      </c>
      <c r="D287" s="15">
        <v>6.907</v>
      </c>
      <c r="E287" s="17">
        <f t="shared" si="21"/>
        <v>1.1511666666666667E-2</v>
      </c>
      <c r="F287" s="17">
        <f t="shared" si="22"/>
        <v>7.1509022739203149E-2</v>
      </c>
      <c r="G287" s="17">
        <f t="shared" si="20"/>
        <v>177.46012340681875</v>
      </c>
      <c r="H287" s="16">
        <f t="shared" si="24"/>
        <v>260.05012340681878</v>
      </c>
      <c r="I287" s="47">
        <v>10.74</v>
      </c>
      <c r="J287" s="16">
        <f t="shared" si="23"/>
        <v>249.31012340681878</v>
      </c>
    </row>
    <row r="288" spans="2:10">
      <c r="B288" s="15">
        <v>12.77</v>
      </c>
      <c r="C288" s="16">
        <v>82.11</v>
      </c>
      <c r="D288" s="15">
        <v>6.9320000000000004</v>
      </c>
      <c r="E288" s="17">
        <f t="shared" si="21"/>
        <v>1.1553333333333336E-2</v>
      </c>
      <c r="F288" s="17">
        <f t="shared" si="22"/>
        <v>7.1512037107822723E-2</v>
      </c>
      <c r="G288" s="17">
        <f t="shared" si="20"/>
        <v>178.57133591014826</v>
      </c>
      <c r="H288" s="16">
        <f t="shared" si="24"/>
        <v>260.68133591014828</v>
      </c>
      <c r="I288" s="47">
        <v>11.12</v>
      </c>
      <c r="J288" s="16">
        <f t="shared" si="23"/>
        <v>249.56133591014827</v>
      </c>
    </row>
    <row r="289" spans="2:10">
      <c r="B289" s="15">
        <v>12.77</v>
      </c>
      <c r="C289" s="16">
        <v>82.44</v>
      </c>
      <c r="D289" s="15">
        <v>6.9580000000000002</v>
      </c>
      <c r="E289" s="17">
        <f t="shared" si="21"/>
        <v>1.1596666666666668E-2</v>
      </c>
      <c r="F289" s="17">
        <f t="shared" si="22"/>
        <v>7.1515172320783707E-2</v>
      </c>
      <c r="G289" s="17">
        <f t="shared" si="20"/>
        <v>178.56350737322893</v>
      </c>
      <c r="H289" s="16">
        <f t="shared" si="24"/>
        <v>261.0035073732289</v>
      </c>
      <c r="I289" s="47">
        <v>11.06</v>
      </c>
      <c r="J289" s="16">
        <f t="shared" si="23"/>
        <v>249.94350737322893</v>
      </c>
    </row>
    <row r="290" spans="2:10">
      <c r="B290" s="15">
        <v>12.8</v>
      </c>
      <c r="C290" s="16">
        <v>82.25</v>
      </c>
      <c r="D290" s="15">
        <v>6.984</v>
      </c>
      <c r="E290" s="17">
        <f t="shared" si="21"/>
        <v>1.1639999999999999E-2</v>
      </c>
      <c r="F290" s="17">
        <f t="shared" si="22"/>
        <v>7.1518307808663181E-2</v>
      </c>
      <c r="G290" s="17">
        <f t="shared" si="20"/>
        <v>178.97515184845449</v>
      </c>
      <c r="H290" s="16">
        <f t="shared" si="24"/>
        <v>261.22515184845452</v>
      </c>
      <c r="I290" s="47">
        <v>11.01</v>
      </c>
      <c r="J290" s="16">
        <f t="shared" si="23"/>
        <v>250.21515184845447</v>
      </c>
    </row>
    <row r="291" spans="2:10">
      <c r="B291" s="15">
        <v>12.75</v>
      </c>
      <c r="C291" s="16">
        <v>82.25</v>
      </c>
      <c r="D291" s="15">
        <v>7.0090000000000003</v>
      </c>
      <c r="E291" s="17">
        <f t="shared" si="21"/>
        <v>1.1681666666666668E-2</v>
      </c>
      <c r="F291" s="17">
        <f t="shared" si="22"/>
        <v>7.1521322960149833E-2</v>
      </c>
      <c r="G291" s="17">
        <f t="shared" si="20"/>
        <v>178.26851451145598</v>
      </c>
      <c r="H291" s="16">
        <f t="shared" si="24"/>
        <v>260.51851451145598</v>
      </c>
      <c r="I291" s="47">
        <v>11.06</v>
      </c>
      <c r="J291" s="16">
        <f t="shared" si="23"/>
        <v>249.45851451145597</v>
      </c>
    </row>
    <row r="292" spans="2:10">
      <c r="B292" s="15">
        <v>12.76</v>
      </c>
      <c r="C292" s="16">
        <v>82.3</v>
      </c>
      <c r="D292" s="15">
        <v>7.0369999999999999</v>
      </c>
      <c r="E292" s="17">
        <f t="shared" si="21"/>
        <v>1.1728333333333334E-2</v>
      </c>
      <c r="F292" s="17">
        <f t="shared" si="22"/>
        <v>7.1524700231653929E-2</v>
      </c>
      <c r="G292" s="17">
        <f t="shared" si="20"/>
        <v>178.39990882412593</v>
      </c>
      <c r="H292" s="16">
        <f t="shared" si="24"/>
        <v>260.69990882412594</v>
      </c>
      <c r="I292" s="47">
        <v>11.06</v>
      </c>
      <c r="J292" s="16">
        <f t="shared" si="23"/>
        <v>249.63990882412594</v>
      </c>
    </row>
    <row r="293" spans="2:10">
      <c r="B293" s="15">
        <v>12.88</v>
      </c>
      <c r="C293" s="16">
        <v>82.11</v>
      </c>
      <c r="D293" s="15">
        <v>7.0620000000000003</v>
      </c>
      <c r="E293" s="17">
        <f t="shared" si="21"/>
        <v>1.1770000000000001E-2</v>
      </c>
      <c r="F293" s="17">
        <f t="shared" si="22"/>
        <v>7.1527715922174342E-2</v>
      </c>
      <c r="G293" s="17">
        <f t="shared" si="20"/>
        <v>180.07005863313282</v>
      </c>
      <c r="H293" s="16">
        <f t="shared" si="24"/>
        <v>262.18005863313283</v>
      </c>
      <c r="I293" s="47">
        <v>11.12</v>
      </c>
      <c r="J293" s="16">
        <f t="shared" si="23"/>
        <v>251.06005863313283</v>
      </c>
    </row>
    <row r="294" spans="2:10">
      <c r="B294" s="15">
        <v>12.92</v>
      </c>
      <c r="C294" s="16">
        <v>82.4</v>
      </c>
      <c r="D294" s="15">
        <v>7.0890000000000004</v>
      </c>
      <c r="E294" s="17">
        <f t="shared" si="21"/>
        <v>1.1815000000000001E-2</v>
      </c>
      <c r="F294" s="17">
        <f t="shared" si="22"/>
        <v>7.1530973153579896E-2</v>
      </c>
      <c r="G294" s="17">
        <f t="shared" si="20"/>
        <v>180.62105729024876</v>
      </c>
      <c r="H294" s="16">
        <f t="shared" si="24"/>
        <v>263.02105729024879</v>
      </c>
      <c r="I294" s="47">
        <v>11.12</v>
      </c>
      <c r="J294" s="16">
        <f t="shared" si="23"/>
        <v>251.90105729024876</v>
      </c>
    </row>
    <row r="295" spans="2:10">
      <c r="B295" s="15">
        <v>12.87</v>
      </c>
      <c r="C295" s="16">
        <v>82.59</v>
      </c>
      <c r="D295" s="15">
        <v>7.1130000000000004</v>
      </c>
      <c r="E295" s="17">
        <f t="shared" si="21"/>
        <v>1.1855000000000001E-2</v>
      </c>
      <c r="F295" s="17">
        <f t="shared" si="22"/>
        <v>7.15338687194393E-2</v>
      </c>
      <c r="G295" s="17">
        <f t="shared" si="20"/>
        <v>179.9147764603228</v>
      </c>
      <c r="H295" s="16">
        <f t="shared" si="24"/>
        <v>262.50477646032277</v>
      </c>
      <c r="I295" s="47">
        <v>11.06</v>
      </c>
      <c r="J295" s="16">
        <f t="shared" si="23"/>
        <v>251.4447764603228</v>
      </c>
    </row>
    <row r="296" spans="2:10">
      <c r="B296" s="15">
        <v>12.68</v>
      </c>
      <c r="C296" s="16">
        <v>81.92</v>
      </c>
      <c r="D296" s="15">
        <v>7.1379999999999999</v>
      </c>
      <c r="E296" s="17">
        <f t="shared" si="21"/>
        <v>1.1896666666666668E-2</v>
      </c>
      <c r="F296" s="17">
        <f t="shared" si="22"/>
        <v>7.1536885183166074E-2</v>
      </c>
      <c r="G296" s="17">
        <f t="shared" si="20"/>
        <v>177.25121757165678</v>
      </c>
      <c r="H296" s="16">
        <f t="shared" si="24"/>
        <v>259.17121757165677</v>
      </c>
      <c r="I296" s="47">
        <v>11.12</v>
      </c>
      <c r="J296" s="16">
        <f t="shared" si="23"/>
        <v>248.05121757165676</v>
      </c>
    </row>
    <row r="297" spans="2:10">
      <c r="B297" s="15">
        <v>12.79</v>
      </c>
      <c r="C297" s="16">
        <v>82.35</v>
      </c>
      <c r="D297" s="15">
        <v>7.165</v>
      </c>
      <c r="E297" s="17">
        <f t="shared" si="21"/>
        <v>1.1941666666666668E-2</v>
      </c>
      <c r="F297" s="17">
        <f t="shared" si="22"/>
        <v>7.1540143249744378E-2</v>
      </c>
      <c r="G297" s="17">
        <f t="shared" si="20"/>
        <v>178.78074349600493</v>
      </c>
      <c r="H297" s="16">
        <f t="shared" si="24"/>
        <v>261.13074349600492</v>
      </c>
      <c r="I297" s="47">
        <v>11.12</v>
      </c>
      <c r="J297" s="16">
        <f t="shared" si="23"/>
        <v>250.01074349600492</v>
      </c>
    </row>
    <row r="298" spans="2:10">
      <c r="B298" s="15">
        <v>12.93</v>
      </c>
      <c r="C298" s="16">
        <v>82.11</v>
      </c>
      <c r="D298" s="15">
        <v>7.1929999999999996</v>
      </c>
      <c r="E298" s="17">
        <f t="shared" si="21"/>
        <v>1.1988333333333333E-2</v>
      </c>
      <c r="F298" s="17">
        <f t="shared" si="22"/>
        <v>7.1543522298930698E-2</v>
      </c>
      <c r="G298" s="17">
        <f t="shared" si="20"/>
        <v>180.72915037610966</v>
      </c>
      <c r="H298" s="16">
        <f t="shared" si="24"/>
        <v>262.83915037610967</v>
      </c>
      <c r="I298" s="47">
        <v>11.01</v>
      </c>
      <c r="J298" s="16">
        <f t="shared" si="23"/>
        <v>251.82915037610965</v>
      </c>
    </row>
    <row r="299" spans="2:10">
      <c r="B299" s="15">
        <v>12.98</v>
      </c>
      <c r="C299" s="16">
        <v>82.3</v>
      </c>
      <c r="D299" s="15">
        <v>7.218</v>
      </c>
      <c r="E299" s="17">
        <f t="shared" si="21"/>
        <v>1.2030000000000001E-2</v>
      </c>
      <c r="F299" s="17">
        <f t="shared" si="22"/>
        <v>7.1546539576880216E-2</v>
      </c>
      <c r="G299" s="17">
        <f t="shared" si="20"/>
        <v>181.42037444106381</v>
      </c>
      <c r="H299" s="16">
        <f t="shared" si="24"/>
        <v>263.72037444106383</v>
      </c>
      <c r="I299" s="47">
        <v>11.17</v>
      </c>
      <c r="J299" s="16">
        <f t="shared" si="23"/>
        <v>252.55037444106381</v>
      </c>
    </row>
    <row r="300" spans="2:10">
      <c r="B300" s="15">
        <v>12.95</v>
      </c>
      <c r="C300" s="16">
        <v>82.44</v>
      </c>
      <c r="D300" s="15">
        <v>7.2460000000000004</v>
      </c>
      <c r="E300" s="17">
        <f t="shared" si="21"/>
        <v>1.2076666666666668E-2</v>
      </c>
      <c r="F300" s="17">
        <f t="shared" si="22"/>
        <v>7.154991923034211E-2</v>
      </c>
      <c r="G300" s="17">
        <f t="shared" si="20"/>
        <v>180.992517382302</v>
      </c>
      <c r="H300" s="16">
        <f t="shared" si="24"/>
        <v>263.43251738230197</v>
      </c>
      <c r="I300" s="47">
        <v>11.12</v>
      </c>
      <c r="J300" s="16">
        <f t="shared" si="23"/>
        <v>252.31251738230199</v>
      </c>
    </row>
    <row r="301" spans="2:10">
      <c r="B301" s="15">
        <v>12.83</v>
      </c>
      <c r="C301" s="16">
        <v>81.96</v>
      </c>
      <c r="D301" s="15">
        <v>7.27</v>
      </c>
      <c r="E301" s="17">
        <f t="shared" si="21"/>
        <v>1.2116666666666666E-2</v>
      </c>
      <c r="F301" s="17">
        <f t="shared" si="22"/>
        <v>7.1552816330305885E-2</v>
      </c>
      <c r="G301" s="17">
        <f t="shared" si="20"/>
        <v>179.30810634725373</v>
      </c>
      <c r="H301" s="16">
        <f t="shared" si="24"/>
        <v>261.26810634725371</v>
      </c>
      <c r="I301" s="47">
        <v>11.17</v>
      </c>
      <c r="J301" s="16">
        <f t="shared" si="23"/>
        <v>250.09810634725372</v>
      </c>
    </row>
    <row r="302" spans="2:10">
      <c r="B302" s="15">
        <v>12.97</v>
      </c>
      <c r="C302" s="16">
        <v>82.35</v>
      </c>
      <c r="D302" s="15">
        <v>7.298</v>
      </c>
      <c r="E302" s="17">
        <f t="shared" si="21"/>
        <v>1.2163333333333333E-2</v>
      </c>
      <c r="F302" s="17">
        <f t="shared" si="22"/>
        <v>7.1556196576799486E-2</v>
      </c>
      <c r="G302" s="17">
        <f t="shared" si="20"/>
        <v>181.25614021532883</v>
      </c>
      <c r="H302" s="16">
        <f t="shared" si="24"/>
        <v>263.60614021532882</v>
      </c>
      <c r="I302" s="47">
        <v>11.17</v>
      </c>
      <c r="J302" s="16">
        <f t="shared" si="23"/>
        <v>252.43614021532881</v>
      </c>
    </row>
    <row r="303" spans="2:10">
      <c r="B303" s="15">
        <v>12.54</v>
      </c>
      <c r="C303" s="16">
        <v>81.92</v>
      </c>
      <c r="D303" s="15">
        <v>7.3259999999999996</v>
      </c>
      <c r="E303" s="17">
        <f t="shared" si="21"/>
        <v>1.221E-2</v>
      </c>
      <c r="F303" s="17">
        <f t="shared" si="22"/>
        <v>7.1559577142682504E-2</v>
      </c>
      <c r="G303" s="17">
        <f t="shared" si="20"/>
        <v>175.23859839188984</v>
      </c>
      <c r="H303" s="16">
        <f t="shared" si="24"/>
        <v>257.15859839188983</v>
      </c>
      <c r="I303" s="47">
        <v>11.17</v>
      </c>
      <c r="J303" s="16">
        <f t="shared" si="23"/>
        <v>245.98859839188984</v>
      </c>
    </row>
    <row r="304" spans="2:10">
      <c r="B304" s="15">
        <v>12.67</v>
      </c>
      <c r="C304" s="16">
        <v>82.3</v>
      </c>
      <c r="D304" s="15">
        <v>7.3490000000000002</v>
      </c>
      <c r="E304" s="17">
        <f t="shared" si="21"/>
        <v>1.2248333333333335E-2</v>
      </c>
      <c r="F304" s="17">
        <f t="shared" si="22"/>
        <v>7.1562354275049242E-2</v>
      </c>
      <c r="G304" s="17">
        <f t="shared" si="20"/>
        <v>177.04839546366756</v>
      </c>
      <c r="H304" s="16">
        <f t="shared" si="24"/>
        <v>259.34839546366754</v>
      </c>
      <c r="I304" s="47">
        <v>11.12</v>
      </c>
      <c r="J304" s="16">
        <f t="shared" si="23"/>
        <v>248.22839546366754</v>
      </c>
    </row>
    <row r="305" spans="2:10">
      <c r="B305" s="15">
        <v>12.87</v>
      </c>
      <c r="C305" s="16">
        <v>82.64</v>
      </c>
      <c r="D305" s="15">
        <v>7.3760000000000003</v>
      </c>
      <c r="E305" s="17">
        <f t="shared" si="21"/>
        <v>1.2293333333333335E-2</v>
      </c>
      <c r="F305" s="17">
        <f t="shared" si="22"/>
        <v>7.15656146620154E-2</v>
      </c>
      <c r="G305" s="17">
        <f t="shared" si="20"/>
        <v>179.83496768359285</v>
      </c>
      <c r="H305" s="16">
        <f t="shared" si="24"/>
        <v>262.47496768359287</v>
      </c>
      <c r="I305" s="47">
        <v>11.17</v>
      </c>
      <c r="J305" s="16">
        <f t="shared" si="23"/>
        <v>251.30496768359285</v>
      </c>
    </row>
    <row r="306" spans="2:10">
      <c r="B306" s="15">
        <v>12.92</v>
      </c>
      <c r="C306" s="16">
        <v>82.92</v>
      </c>
      <c r="D306" s="15">
        <v>7.4020000000000001</v>
      </c>
      <c r="E306" s="17">
        <f t="shared" si="21"/>
        <v>1.2336666666666668E-2</v>
      </c>
      <c r="F306" s="17">
        <f t="shared" si="22"/>
        <v>7.1568754574706989E-2</v>
      </c>
      <c r="G306" s="17">
        <f t="shared" si="20"/>
        <v>180.52570673859452</v>
      </c>
      <c r="H306" s="16">
        <f t="shared" si="24"/>
        <v>263.44570673859454</v>
      </c>
      <c r="I306" s="47">
        <v>11.12</v>
      </c>
      <c r="J306" s="16">
        <f t="shared" si="23"/>
        <v>252.32570673859453</v>
      </c>
    </row>
    <row r="307" spans="2:10">
      <c r="B307" s="15">
        <v>13.05</v>
      </c>
      <c r="C307" s="16">
        <v>83.26</v>
      </c>
      <c r="D307" s="15">
        <v>7.4290000000000003</v>
      </c>
      <c r="E307" s="17">
        <f t="shared" si="21"/>
        <v>1.2381666666666668E-2</v>
      </c>
      <c r="F307" s="17">
        <f t="shared" si="22"/>
        <v>7.1572015544908898E-2</v>
      </c>
      <c r="G307" s="17">
        <f t="shared" si="20"/>
        <v>182.33383398028786</v>
      </c>
      <c r="H307" s="16">
        <f t="shared" si="24"/>
        <v>265.59383398028785</v>
      </c>
      <c r="I307" s="47">
        <v>11.22</v>
      </c>
      <c r="J307" s="16">
        <f t="shared" si="23"/>
        <v>254.37383398028788</v>
      </c>
    </row>
    <row r="308" spans="2:10">
      <c r="B308" s="15">
        <v>13.13</v>
      </c>
      <c r="C308" s="16">
        <v>83.5</v>
      </c>
      <c r="D308" s="15">
        <v>7.452</v>
      </c>
      <c r="E308" s="17">
        <f t="shared" si="21"/>
        <v>1.242E-2</v>
      </c>
      <c r="F308" s="17">
        <f t="shared" si="22"/>
        <v>7.1574793642814091E-2</v>
      </c>
      <c r="G308" s="17">
        <f t="shared" si="20"/>
        <v>183.44446881012021</v>
      </c>
      <c r="H308" s="16">
        <f t="shared" si="24"/>
        <v>266.94446881012021</v>
      </c>
      <c r="I308" s="47">
        <v>11.17</v>
      </c>
      <c r="J308" s="16">
        <f t="shared" si="23"/>
        <v>255.7744688101202</v>
      </c>
    </row>
    <row r="309" spans="2:10">
      <c r="B309" s="15">
        <v>13.22</v>
      </c>
      <c r="C309" s="16">
        <v>82.11</v>
      </c>
      <c r="D309" s="15">
        <v>7.4770000000000003</v>
      </c>
      <c r="E309" s="17">
        <f t="shared" si="21"/>
        <v>1.2461666666666668E-2</v>
      </c>
      <c r="F309" s="17">
        <f t="shared" si="22"/>
        <v>7.157781355907232E-2</v>
      </c>
      <c r="G309" s="17">
        <f t="shared" si="20"/>
        <v>184.69410202212578</v>
      </c>
      <c r="H309" s="16">
        <f t="shared" si="24"/>
        <v>266.80410202212579</v>
      </c>
      <c r="I309" s="47">
        <v>11.28</v>
      </c>
      <c r="J309" s="16">
        <f t="shared" si="23"/>
        <v>255.52410202212576</v>
      </c>
    </row>
    <row r="310" spans="2:10">
      <c r="B310" s="15">
        <v>13.04</v>
      </c>
      <c r="C310" s="16">
        <v>82.49</v>
      </c>
      <c r="D310" s="15">
        <v>7.5039999999999996</v>
      </c>
      <c r="E310" s="17">
        <f t="shared" si="21"/>
        <v>1.2506666666666666E-2</v>
      </c>
      <c r="F310" s="17">
        <f t="shared" si="22"/>
        <v>7.1581075354875318E-2</v>
      </c>
      <c r="G310" s="17">
        <f t="shared" si="20"/>
        <v>182.17105478441039</v>
      </c>
      <c r="H310" s="16">
        <f t="shared" si="24"/>
        <v>264.6610547844104</v>
      </c>
      <c r="I310" s="47">
        <v>11.17</v>
      </c>
      <c r="J310" s="16">
        <f t="shared" si="23"/>
        <v>253.49105478441038</v>
      </c>
    </row>
    <row r="311" spans="2:10">
      <c r="B311" s="15">
        <v>13.18</v>
      </c>
      <c r="C311" s="16">
        <v>82.25</v>
      </c>
      <c r="D311" s="15">
        <v>7.5289999999999999</v>
      </c>
      <c r="E311" s="17">
        <f t="shared" si="21"/>
        <v>1.2548333333333333E-2</v>
      </c>
      <c r="F311" s="17">
        <f t="shared" si="22"/>
        <v>7.1584095801249706E-2</v>
      </c>
      <c r="G311" s="17">
        <f t="shared" si="20"/>
        <v>184.11910987314454</v>
      </c>
      <c r="H311" s="16">
        <f t="shared" si="24"/>
        <v>266.36910987314457</v>
      </c>
      <c r="I311" s="47">
        <v>11.28</v>
      </c>
      <c r="J311" s="16">
        <f t="shared" si="23"/>
        <v>255.08910987314454</v>
      </c>
    </row>
    <row r="312" spans="2:10">
      <c r="B312" s="15">
        <v>13.07</v>
      </c>
      <c r="C312" s="16">
        <v>82.3</v>
      </c>
      <c r="D312" s="15">
        <v>7.5570000000000004</v>
      </c>
      <c r="E312" s="17">
        <f t="shared" si="21"/>
        <v>1.2595E-2</v>
      </c>
      <c r="F312" s="17">
        <f t="shared" si="22"/>
        <v>7.1587479003823506E-2</v>
      </c>
      <c r="G312" s="17">
        <f t="shared" si="20"/>
        <v>182.57382690207498</v>
      </c>
      <c r="H312" s="16">
        <f t="shared" si="24"/>
        <v>264.873826902075</v>
      </c>
      <c r="I312" s="47">
        <v>11.22</v>
      </c>
      <c r="J312" s="16">
        <f t="shared" si="23"/>
        <v>253.65382690207497</v>
      </c>
    </row>
    <row r="313" spans="2:10">
      <c r="B313" s="15">
        <v>13.01</v>
      </c>
      <c r="C313" s="16">
        <v>81.92</v>
      </c>
      <c r="D313" s="15">
        <v>7.5830000000000002</v>
      </c>
      <c r="E313" s="17">
        <f t="shared" si="21"/>
        <v>1.2638333333333335E-2</v>
      </c>
      <c r="F313" s="17">
        <f t="shared" si="22"/>
        <v>7.1590620835428775E-2</v>
      </c>
      <c r="G313" s="17">
        <f t="shared" si="20"/>
        <v>181.72771584013989</v>
      </c>
      <c r="H313" s="16">
        <f t="shared" si="24"/>
        <v>263.64771584013988</v>
      </c>
      <c r="I313" s="47">
        <v>11.44</v>
      </c>
      <c r="J313" s="16">
        <f t="shared" si="23"/>
        <v>252.20771584013988</v>
      </c>
    </row>
    <row r="314" spans="2:10">
      <c r="B314" s="15">
        <v>13.02</v>
      </c>
      <c r="C314" s="16">
        <v>82.3</v>
      </c>
      <c r="D314" s="15">
        <v>7.609</v>
      </c>
      <c r="E314" s="17">
        <f t="shared" si="21"/>
        <v>1.2681666666666667E-2</v>
      </c>
      <c r="F314" s="17">
        <f t="shared" si="22"/>
        <v>7.1593762942823588E-2</v>
      </c>
      <c r="G314" s="17">
        <f t="shared" si="20"/>
        <v>181.85941714501121</v>
      </c>
      <c r="H314" s="16">
        <f t="shared" si="24"/>
        <v>264.15941714501122</v>
      </c>
      <c r="I314" s="47">
        <v>11.28</v>
      </c>
      <c r="J314" s="16">
        <f t="shared" si="23"/>
        <v>252.87941714501119</v>
      </c>
    </row>
    <row r="315" spans="2:10">
      <c r="B315" s="15">
        <v>13.1</v>
      </c>
      <c r="C315" s="16">
        <v>82.68</v>
      </c>
      <c r="D315" s="15">
        <v>7.633</v>
      </c>
      <c r="E315" s="17">
        <f t="shared" si="21"/>
        <v>1.2721666666666668E-2</v>
      </c>
      <c r="F315" s="17">
        <f t="shared" si="22"/>
        <v>7.1596663594464593E-2</v>
      </c>
      <c r="G315" s="17">
        <f t="shared" si="20"/>
        <v>182.96941983498809</v>
      </c>
      <c r="H315" s="16">
        <f t="shared" si="24"/>
        <v>265.64941983498807</v>
      </c>
      <c r="I315" s="47">
        <v>11.28</v>
      </c>
      <c r="J315" s="16">
        <f t="shared" si="23"/>
        <v>254.36941983498809</v>
      </c>
    </row>
    <row r="316" spans="2:10">
      <c r="B316" s="15">
        <v>13.12</v>
      </c>
      <c r="C316" s="16">
        <v>82.16</v>
      </c>
      <c r="D316" s="15">
        <v>7.6609999999999996</v>
      </c>
      <c r="E316" s="17">
        <f t="shared" si="21"/>
        <v>1.2768333333333333E-2</v>
      </c>
      <c r="F316" s="17">
        <f t="shared" si="22"/>
        <v>7.1600047985127119E-2</v>
      </c>
      <c r="G316" s="17">
        <f t="shared" si="20"/>
        <v>183.24010065922451</v>
      </c>
      <c r="H316" s="16">
        <f t="shared" si="24"/>
        <v>265.40010065922451</v>
      </c>
      <c r="I316" s="47">
        <v>11.17</v>
      </c>
      <c r="J316" s="16">
        <f t="shared" si="23"/>
        <v>254.23010065922449</v>
      </c>
    </row>
    <row r="317" spans="2:10">
      <c r="B317" s="15">
        <v>13.16</v>
      </c>
      <c r="C317" s="16">
        <v>82.54</v>
      </c>
      <c r="D317" s="15">
        <v>7.6849999999999996</v>
      </c>
      <c r="E317" s="17">
        <f t="shared" si="21"/>
        <v>1.2808333333333333E-2</v>
      </c>
      <c r="F317" s="17">
        <f t="shared" si="22"/>
        <v>7.1602949146083089E-2</v>
      </c>
      <c r="G317" s="17">
        <f t="shared" si="20"/>
        <v>183.79131246607173</v>
      </c>
      <c r="H317" s="16">
        <f t="shared" si="24"/>
        <v>266.33131246607172</v>
      </c>
      <c r="I317" s="47">
        <v>11.28</v>
      </c>
      <c r="J317" s="16">
        <f t="shared" si="23"/>
        <v>255.05131246607175</v>
      </c>
    </row>
    <row r="318" spans="2:10">
      <c r="B318" s="15">
        <v>13.18</v>
      </c>
      <c r="C318" s="16">
        <v>82.25</v>
      </c>
      <c r="D318" s="15">
        <v>7.7110000000000003</v>
      </c>
      <c r="E318" s="17">
        <f t="shared" si="21"/>
        <v>1.2851666666666669E-2</v>
      </c>
      <c r="F318" s="17">
        <f t="shared" si="22"/>
        <v>7.1606092335772253E-2</v>
      </c>
      <c r="G318" s="17">
        <f t="shared" si="20"/>
        <v>184.06255068628661</v>
      </c>
      <c r="H318" s="16">
        <f t="shared" si="24"/>
        <v>266.31255068628661</v>
      </c>
      <c r="I318" s="47">
        <v>11.28</v>
      </c>
      <c r="J318" s="16">
        <f t="shared" si="23"/>
        <v>255.03255068628661</v>
      </c>
    </row>
    <row r="319" spans="2:10">
      <c r="B319" s="15">
        <v>13.3</v>
      </c>
      <c r="C319" s="16">
        <v>82.2</v>
      </c>
      <c r="D319" s="15">
        <v>7.7380000000000004</v>
      </c>
      <c r="E319" s="17">
        <f t="shared" si="21"/>
        <v>1.2896666666666669E-2</v>
      </c>
      <c r="F319" s="17">
        <f t="shared" si="22"/>
        <v>7.1609356709466776E-2</v>
      </c>
      <c r="G319" s="17">
        <f t="shared" si="20"/>
        <v>185.72991870267336</v>
      </c>
      <c r="H319" s="16">
        <f t="shared" si="24"/>
        <v>267.92991870267338</v>
      </c>
      <c r="I319" s="47">
        <v>11.33</v>
      </c>
      <c r="J319" s="16">
        <f t="shared" si="23"/>
        <v>256.59991870267334</v>
      </c>
    </row>
    <row r="320" spans="2:10">
      <c r="B320" s="15">
        <v>13.46</v>
      </c>
      <c r="C320" s="16">
        <v>82.59</v>
      </c>
      <c r="D320" s="15">
        <v>7.7640000000000002</v>
      </c>
      <c r="E320" s="17">
        <f t="shared" si="21"/>
        <v>1.294E-2</v>
      </c>
      <c r="F320" s="17">
        <f t="shared" si="22"/>
        <v>7.1612500461745332E-2</v>
      </c>
      <c r="G320" s="17">
        <f t="shared" si="20"/>
        <v>187.95601205393177</v>
      </c>
      <c r="H320" s="16">
        <f t="shared" si="24"/>
        <v>270.5460120539318</v>
      </c>
      <c r="I320" s="47">
        <v>11.33</v>
      </c>
      <c r="J320" s="16">
        <f t="shared" si="23"/>
        <v>259.21601205393176</v>
      </c>
    </row>
    <row r="321" spans="2:10">
      <c r="B321" s="15">
        <v>13.13</v>
      </c>
      <c r="C321" s="16">
        <v>82.11</v>
      </c>
      <c r="D321" s="15">
        <v>7.8070000000000004</v>
      </c>
      <c r="E321" s="17">
        <f t="shared" si="21"/>
        <v>1.3011666666666668E-2</v>
      </c>
      <c r="F321" s="17">
        <f t="shared" si="22"/>
        <v>7.1617700350159838E-2</v>
      </c>
      <c r="G321" s="17">
        <f t="shared" si="20"/>
        <v>183.33456583782498</v>
      </c>
      <c r="H321" s="16">
        <f t="shared" si="24"/>
        <v>265.444565837825</v>
      </c>
      <c r="I321" s="47">
        <v>11.33</v>
      </c>
      <c r="J321" s="16">
        <f t="shared" si="23"/>
        <v>254.11456583782498</v>
      </c>
    </row>
    <row r="322" spans="2:10">
      <c r="B322" s="15">
        <v>13.12</v>
      </c>
      <c r="C322" s="16">
        <v>82.49</v>
      </c>
      <c r="D322" s="15">
        <v>7.8380000000000001</v>
      </c>
      <c r="E322" s="17">
        <f t="shared" si="21"/>
        <v>1.3063333333333333E-2</v>
      </c>
      <c r="F322" s="17">
        <f t="shared" si="22"/>
        <v>7.1621449575390198E-2</v>
      </c>
      <c r="G322" s="17">
        <f t="shared" si="20"/>
        <v>183.1853456999585</v>
      </c>
      <c r="H322" s="16">
        <f t="shared" si="24"/>
        <v>265.67534569995848</v>
      </c>
      <c r="I322" s="47">
        <v>11.38</v>
      </c>
      <c r="J322" s="16">
        <f t="shared" si="23"/>
        <v>254.29534569995849</v>
      </c>
    </row>
    <row r="323" spans="2:10">
      <c r="B323" s="15">
        <v>13.29</v>
      </c>
      <c r="C323" s="16">
        <v>82.11</v>
      </c>
      <c r="D323" s="15">
        <v>7.8630000000000004</v>
      </c>
      <c r="E323" s="17">
        <f t="shared" si="21"/>
        <v>1.3105E-2</v>
      </c>
      <c r="F323" s="17">
        <f t="shared" si="22"/>
        <v>7.1624473430071431E-2</v>
      </c>
      <c r="G323" s="17">
        <f t="shared" si="20"/>
        <v>185.55110234737464</v>
      </c>
      <c r="H323" s="16">
        <f t="shared" si="24"/>
        <v>267.66110234737465</v>
      </c>
      <c r="I323" s="47">
        <v>11.33</v>
      </c>
      <c r="J323" s="16">
        <f t="shared" si="23"/>
        <v>256.33110234737467</v>
      </c>
    </row>
    <row r="324" spans="2:10">
      <c r="B324" s="15">
        <v>13.31</v>
      </c>
      <c r="C324" s="16">
        <v>82.54</v>
      </c>
      <c r="D324" s="15">
        <v>7.8890000000000002</v>
      </c>
      <c r="E324" s="17">
        <f t="shared" si="21"/>
        <v>1.3148333333333335E-2</v>
      </c>
      <c r="F324" s="17">
        <f t="shared" si="22"/>
        <v>7.162761850981017E-2</v>
      </c>
      <c r="G324" s="17">
        <f t="shared" si="20"/>
        <v>185.82217693272958</v>
      </c>
      <c r="H324" s="16">
        <f t="shared" si="24"/>
        <v>268.3621769327296</v>
      </c>
      <c r="I324" s="47">
        <v>11.33</v>
      </c>
      <c r="J324" s="16">
        <f t="shared" si="23"/>
        <v>257.03217693272961</v>
      </c>
    </row>
    <row r="325" spans="2:10">
      <c r="B325" s="15">
        <v>13.35</v>
      </c>
      <c r="C325" s="16">
        <v>82.3</v>
      </c>
      <c r="D325" s="15">
        <v>7.915</v>
      </c>
      <c r="E325" s="17">
        <f t="shared" si="21"/>
        <v>1.3191666666666668E-2</v>
      </c>
      <c r="F325" s="17">
        <f t="shared" si="22"/>
        <v>7.163076386576625E-2</v>
      </c>
      <c r="G325" s="17">
        <f t="shared" si="20"/>
        <v>186.37243663933936</v>
      </c>
      <c r="H325" s="16">
        <f t="shared" si="24"/>
        <v>268.67243663933937</v>
      </c>
      <c r="I325" s="47">
        <v>11.33</v>
      </c>
      <c r="J325" s="16">
        <f t="shared" si="23"/>
        <v>257.34243663933933</v>
      </c>
    </row>
    <row r="326" spans="2:10">
      <c r="B326" s="15">
        <v>13.46</v>
      </c>
      <c r="C326" s="16">
        <v>82.2</v>
      </c>
      <c r="D326" s="15">
        <v>7.94</v>
      </c>
      <c r="E326" s="17">
        <f t="shared" si="21"/>
        <v>1.3233333333333335E-2</v>
      </c>
      <c r="F326" s="17">
        <f t="shared" si="22"/>
        <v>7.1633788507013157E-2</v>
      </c>
      <c r="G326" s="17">
        <f t="shared" si="20"/>
        <v>187.90015550667445</v>
      </c>
      <c r="H326" s="16">
        <f t="shared" si="24"/>
        <v>270.10015550667447</v>
      </c>
      <c r="I326" s="47">
        <v>11.28</v>
      </c>
      <c r="J326" s="16">
        <f t="shared" si="23"/>
        <v>258.82015550667444</v>
      </c>
    </row>
    <row r="327" spans="2:10">
      <c r="B327" s="15">
        <v>13.38</v>
      </c>
      <c r="C327" s="16">
        <v>82.59</v>
      </c>
      <c r="D327" s="15">
        <v>7.968</v>
      </c>
      <c r="E327" s="17">
        <f t="shared" si="21"/>
        <v>1.328E-2</v>
      </c>
      <c r="F327" s="17">
        <f t="shared" si="22"/>
        <v>7.163717640847489E-2</v>
      </c>
      <c r="G327" s="17">
        <f t="shared" si="20"/>
        <v>186.77453063905386</v>
      </c>
      <c r="H327" s="16">
        <f t="shared" si="24"/>
        <v>269.3645306390539</v>
      </c>
      <c r="I327" s="47">
        <v>11.38</v>
      </c>
      <c r="J327" s="16">
        <f t="shared" si="23"/>
        <v>257.9845306390539</v>
      </c>
    </row>
    <row r="328" spans="2:10">
      <c r="B328" s="15">
        <v>13.51</v>
      </c>
      <c r="C328" s="16">
        <v>82.3</v>
      </c>
      <c r="D328" s="15">
        <v>7.9909999999999997</v>
      </c>
      <c r="E328" s="17">
        <f t="shared" si="21"/>
        <v>1.3318333333333333E-2</v>
      </c>
      <c r="F328" s="17">
        <f t="shared" si="22"/>
        <v>7.1639959567273828E-2</v>
      </c>
      <c r="G328" s="17">
        <f t="shared" si="20"/>
        <v>188.58190431156473</v>
      </c>
      <c r="H328" s="16">
        <f t="shared" si="24"/>
        <v>270.88190431156471</v>
      </c>
      <c r="I328" s="47">
        <v>11.33</v>
      </c>
      <c r="J328" s="16">
        <f t="shared" si="23"/>
        <v>259.55190431156473</v>
      </c>
    </row>
    <row r="329" spans="2:10">
      <c r="B329" s="15">
        <v>13.59</v>
      </c>
      <c r="C329" s="16">
        <v>82.49</v>
      </c>
      <c r="D329" s="15">
        <v>8.0150000000000006</v>
      </c>
      <c r="E329" s="17">
        <f t="shared" si="21"/>
        <v>1.3358333333333337E-2</v>
      </c>
      <c r="F329" s="17">
        <f t="shared" si="22"/>
        <v>7.1642863963550102E-2</v>
      </c>
      <c r="G329" s="17">
        <f t="shared" si="20"/>
        <v>189.69090915899474</v>
      </c>
      <c r="H329" s="16">
        <f t="shared" si="24"/>
        <v>272.18090915899472</v>
      </c>
      <c r="I329" s="47">
        <v>11.33</v>
      </c>
      <c r="J329" s="16">
        <f t="shared" si="23"/>
        <v>260.85090915899474</v>
      </c>
    </row>
    <row r="330" spans="2:10">
      <c r="B330" s="15">
        <v>13.6</v>
      </c>
      <c r="C330" s="16">
        <v>82.16</v>
      </c>
      <c r="D330" s="15">
        <v>8.0399999999999991</v>
      </c>
      <c r="E330" s="17">
        <f t="shared" si="21"/>
        <v>1.3399999999999999E-2</v>
      </c>
      <c r="F330" s="17">
        <f t="shared" si="22"/>
        <v>7.1645889626769058E-2</v>
      </c>
      <c r="G330" s="17">
        <f t="shared" si="20"/>
        <v>189.82247370850749</v>
      </c>
      <c r="H330" s="16">
        <f t="shared" si="24"/>
        <v>271.98247370850748</v>
      </c>
      <c r="I330" s="47">
        <v>11.33</v>
      </c>
      <c r="J330" s="16">
        <f t="shared" si="23"/>
        <v>260.6524737085075</v>
      </c>
    </row>
    <row r="331" spans="2:10">
      <c r="B331" s="15">
        <v>13.46</v>
      </c>
      <c r="C331" s="16">
        <v>82.54</v>
      </c>
      <c r="D331" s="15">
        <v>8.0719999999999992</v>
      </c>
      <c r="E331" s="17">
        <f t="shared" si="21"/>
        <v>1.3453333333333333E-2</v>
      </c>
      <c r="F331" s="17">
        <f t="shared" si="22"/>
        <v>7.1649762848627216E-2</v>
      </c>
      <c r="G331" s="17">
        <f t="shared" si="20"/>
        <v>187.85826309623144</v>
      </c>
      <c r="H331" s="16">
        <f t="shared" si="24"/>
        <v>270.39826309623146</v>
      </c>
      <c r="I331" s="47">
        <v>11.38</v>
      </c>
      <c r="J331" s="16">
        <f t="shared" si="23"/>
        <v>259.01826309623146</v>
      </c>
    </row>
    <row r="332" spans="2:10">
      <c r="B332" s="15">
        <v>13.42</v>
      </c>
      <c r="C332" s="16">
        <v>82.16</v>
      </c>
      <c r="D332" s="15">
        <v>8.093</v>
      </c>
      <c r="E332" s="17">
        <f t="shared" si="21"/>
        <v>1.3488333333333333E-2</v>
      </c>
      <c r="F332" s="17">
        <f t="shared" si="22"/>
        <v>7.1652304878067341E-2</v>
      </c>
      <c r="G332" s="17">
        <f t="shared" si="20"/>
        <v>187.29334698775114</v>
      </c>
      <c r="H332" s="16">
        <f t="shared" si="24"/>
        <v>269.45334698775116</v>
      </c>
      <c r="I332" s="47">
        <v>11.38</v>
      </c>
      <c r="J332" s="16">
        <f t="shared" si="23"/>
        <v>258.07334698775117</v>
      </c>
    </row>
    <row r="333" spans="2:10">
      <c r="B333" s="15">
        <v>13.57</v>
      </c>
      <c r="C333" s="16">
        <v>82.54</v>
      </c>
      <c r="D333" s="15">
        <v>8.1199999999999992</v>
      </c>
      <c r="E333" s="17">
        <f t="shared" si="21"/>
        <v>1.3533333333333331E-2</v>
      </c>
      <c r="F333" s="17">
        <f t="shared" si="22"/>
        <v>7.1655573466686162E-2</v>
      </c>
      <c r="G333" s="17">
        <f t="shared" si="20"/>
        <v>189.37815083301109</v>
      </c>
      <c r="H333" s="16">
        <f t="shared" si="24"/>
        <v>271.91815083301111</v>
      </c>
      <c r="I333" s="47">
        <v>11.33</v>
      </c>
      <c r="J333" s="16">
        <f t="shared" si="23"/>
        <v>260.58815083301113</v>
      </c>
    </row>
    <row r="334" spans="2:10">
      <c r="B334" s="15">
        <v>13.49</v>
      </c>
      <c r="C334" s="16">
        <v>82.35</v>
      </c>
      <c r="D334" s="15">
        <v>8.1460000000000008</v>
      </c>
      <c r="E334" s="17">
        <f t="shared" si="21"/>
        <v>1.3576666666666667E-2</v>
      </c>
      <c r="F334" s="17">
        <f t="shared" si="22"/>
        <v>7.1658721278325746E-2</v>
      </c>
      <c r="G334" s="17">
        <f t="shared" si="20"/>
        <v>188.25342902232688</v>
      </c>
      <c r="H334" s="16">
        <f t="shared" si="24"/>
        <v>270.60342902232685</v>
      </c>
      <c r="I334" s="47">
        <v>11.44</v>
      </c>
      <c r="J334" s="16">
        <f t="shared" si="23"/>
        <v>259.16342902232691</v>
      </c>
    </row>
    <row r="335" spans="2:10">
      <c r="B335" s="15">
        <v>13.54</v>
      </c>
      <c r="C335" s="16">
        <v>82.44</v>
      </c>
      <c r="D335" s="15">
        <v>8.1739999999999995</v>
      </c>
      <c r="E335" s="17">
        <f t="shared" si="21"/>
        <v>1.3623333333333333E-2</v>
      </c>
      <c r="F335" s="17">
        <f t="shared" si="22"/>
        <v>7.166211153863164E-2</v>
      </c>
      <c r="G335" s="17">
        <f t="shared" si="20"/>
        <v>188.94224171305433</v>
      </c>
      <c r="H335" s="16">
        <f t="shared" si="24"/>
        <v>271.38224171305433</v>
      </c>
      <c r="I335" s="47">
        <v>11.38</v>
      </c>
      <c r="J335" s="16">
        <f t="shared" si="23"/>
        <v>260.00224171305433</v>
      </c>
    </row>
    <row r="336" spans="2:10">
      <c r="B336" s="15">
        <v>13.59</v>
      </c>
      <c r="C336" s="16">
        <v>82.35</v>
      </c>
      <c r="D336" s="15">
        <v>8.1980000000000004</v>
      </c>
      <c r="E336" s="17">
        <f t="shared" si="21"/>
        <v>1.3663333333333335E-2</v>
      </c>
      <c r="F336" s="17">
        <f t="shared" si="22"/>
        <v>7.1665017731373348E-2</v>
      </c>
      <c r="G336" s="17">
        <f t="shared" si="20"/>
        <v>189.63227011176195</v>
      </c>
      <c r="H336" s="16">
        <f t="shared" si="24"/>
        <v>271.98227011176198</v>
      </c>
      <c r="I336" s="47">
        <v>11.38</v>
      </c>
      <c r="J336" s="16">
        <f t="shared" si="23"/>
        <v>260.60227011176198</v>
      </c>
    </row>
    <row r="337" spans="2:10">
      <c r="B337" s="15">
        <v>13.54</v>
      </c>
      <c r="C337" s="16">
        <v>82.11</v>
      </c>
      <c r="D337" s="15">
        <v>8.2260000000000009</v>
      </c>
      <c r="E337" s="17">
        <f t="shared" si="21"/>
        <v>1.3710000000000002E-2</v>
      </c>
      <c r="F337" s="17">
        <f t="shared" si="22"/>
        <v>7.1668408587505048E-2</v>
      </c>
      <c r="G337" s="17">
        <f t="shared" ref="G337:G400" si="25">B337/F337</f>
        <v>188.92564055567178</v>
      </c>
      <c r="H337" s="16">
        <f t="shared" si="24"/>
        <v>271.03564055567176</v>
      </c>
      <c r="I337" s="47">
        <v>11.33</v>
      </c>
      <c r="J337" s="16">
        <f t="shared" si="23"/>
        <v>259.70564055567178</v>
      </c>
    </row>
    <row r="338" spans="2:10">
      <c r="B338" s="15">
        <v>13.6</v>
      </c>
      <c r="C338" s="16">
        <v>82.49</v>
      </c>
      <c r="D338" s="15">
        <v>8.2509999999999994</v>
      </c>
      <c r="E338" s="17">
        <f t="shared" ref="E338:E401" si="26">(D338*10^-3)/($C$3)</f>
        <v>1.3751666666666667E-2</v>
      </c>
      <c r="F338" s="17">
        <f t="shared" ref="F338:F401" si="27">$C$4/(1-E338)</f>
        <v>7.1671436408785164E-2</v>
      </c>
      <c r="G338" s="17">
        <f t="shared" si="25"/>
        <v>189.75481281595987</v>
      </c>
      <c r="H338" s="16">
        <f t="shared" si="24"/>
        <v>272.24481281595985</v>
      </c>
      <c r="I338" s="47">
        <v>11.44</v>
      </c>
      <c r="J338" s="16">
        <f t="shared" ref="J338:J401" si="28">C338-I338+G338</f>
        <v>260.80481281595985</v>
      </c>
    </row>
    <row r="339" spans="2:10">
      <c r="B339" s="15">
        <v>13.52</v>
      </c>
      <c r="C339" s="16">
        <v>82.06</v>
      </c>
      <c r="D339" s="15">
        <v>8.2750000000000004</v>
      </c>
      <c r="E339" s="17">
        <f t="shared" si="26"/>
        <v>1.3791666666666669E-2</v>
      </c>
      <c r="F339" s="17">
        <f t="shared" si="27"/>
        <v>7.1674343357914921E-2</v>
      </c>
      <c r="G339" s="17">
        <f t="shared" si="25"/>
        <v>188.63095727973629</v>
      </c>
      <c r="H339" s="16">
        <f t="shared" ref="H339:H402" si="29">G339+C339</f>
        <v>270.69095727973627</v>
      </c>
      <c r="I339" s="47">
        <v>11.22</v>
      </c>
      <c r="J339" s="16">
        <f t="shared" si="28"/>
        <v>259.4709572797363</v>
      </c>
    </row>
    <row r="340" spans="2:10">
      <c r="B340" s="15">
        <v>13.61</v>
      </c>
      <c r="C340" s="16">
        <v>82.44</v>
      </c>
      <c r="D340" s="15">
        <v>8.2989999999999995</v>
      </c>
      <c r="E340" s="17">
        <f t="shared" si="26"/>
        <v>1.3831666666666666E-2</v>
      </c>
      <c r="F340" s="17">
        <f t="shared" si="27"/>
        <v>7.1677250542862378E-2</v>
      </c>
      <c r="G340" s="17">
        <f t="shared" si="25"/>
        <v>189.87893504454857</v>
      </c>
      <c r="H340" s="16">
        <f t="shared" si="29"/>
        <v>272.31893504454854</v>
      </c>
      <c r="I340" s="47">
        <v>11.38</v>
      </c>
      <c r="J340" s="16">
        <f t="shared" si="28"/>
        <v>260.93893504454854</v>
      </c>
    </row>
    <row r="341" spans="2:10">
      <c r="B341" s="15">
        <v>13.69</v>
      </c>
      <c r="C341" s="16">
        <v>82.11</v>
      </c>
      <c r="D341" s="15">
        <v>8.3260000000000005</v>
      </c>
      <c r="E341" s="17">
        <f t="shared" si="26"/>
        <v>1.3876666666666667E-2</v>
      </c>
      <c r="F341" s="17">
        <f t="shared" si="27"/>
        <v>7.1680521407839801E-2</v>
      </c>
      <c r="G341" s="17">
        <f t="shared" si="25"/>
        <v>190.98633395965649</v>
      </c>
      <c r="H341" s="16">
        <f t="shared" si="29"/>
        <v>273.09633395965648</v>
      </c>
      <c r="I341" s="47">
        <v>11.44</v>
      </c>
      <c r="J341" s="16">
        <f t="shared" si="28"/>
        <v>261.65633395965648</v>
      </c>
    </row>
    <row r="342" spans="2:10">
      <c r="B342" s="15">
        <v>13.63</v>
      </c>
      <c r="C342" s="16">
        <v>82.11</v>
      </c>
      <c r="D342" s="15">
        <v>8.3520000000000003</v>
      </c>
      <c r="E342" s="17">
        <f t="shared" si="26"/>
        <v>1.392E-2</v>
      </c>
      <c r="F342" s="17">
        <f t="shared" si="27"/>
        <v>7.1683671411822927E-2</v>
      </c>
      <c r="G342" s="17">
        <f t="shared" si="25"/>
        <v>190.14093072459426</v>
      </c>
      <c r="H342" s="16">
        <f t="shared" si="29"/>
        <v>272.25093072459424</v>
      </c>
      <c r="I342" s="47">
        <v>11.49</v>
      </c>
      <c r="J342" s="16">
        <f t="shared" si="28"/>
        <v>260.76093072459423</v>
      </c>
    </row>
    <row r="343" spans="2:10">
      <c r="B343" s="15">
        <v>13.68</v>
      </c>
      <c r="C343" s="16">
        <v>82.44</v>
      </c>
      <c r="D343" s="15">
        <v>8.3789999999999996</v>
      </c>
      <c r="E343" s="17">
        <f t="shared" si="26"/>
        <v>1.3965E-2</v>
      </c>
      <c r="F343" s="17">
        <f t="shared" si="27"/>
        <v>7.1686942862850045E-2</v>
      </c>
      <c r="G343" s="17">
        <f t="shared" si="25"/>
        <v>190.82973068292631</v>
      </c>
      <c r="H343" s="16">
        <f t="shared" si="29"/>
        <v>273.26973068292631</v>
      </c>
      <c r="I343" s="47">
        <v>11.49</v>
      </c>
      <c r="J343" s="16">
        <f t="shared" si="28"/>
        <v>261.7797306829263</v>
      </c>
    </row>
    <row r="344" spans="2:10">
      <c r="B344" s="15">
        <v>13.65</v>
      </c>
      <c r="C344" s="16">
        <v>82.35</v>
      </c>
      <c r="D344" s="15">
        <v>8.4030000000000005</v>
      </c>
      <c r="E344" s="17">
        <f t="shared" si="26"/>
        <v>1.4005000000000002E-2</v>
      </c>
      <c r="F344" s="17">
        <f t="shared" si="27"/>
        <v>7.1689851070005778E-2</v>
      </c>
      <c r="G344" s="17">
        <f t="shared" si="25"/>
        <v>190.40352011152393</v>
      </c>
      <c r="H344" s="16">
        <f t="shared" si="29"/>
        <v>272.75352011152393</v>
      </c>
      <c r="I344" s="47">
        <v>11.44</v>
      </c>
      <c r="J344" s="16">
        <f t="shared" si="28"/>
        <v>261.31352011152393</v>
      </c>
    </row>
    <row r="345" spans="2:10">
      <c r="B345" s="15">
        <v>13.85</v>
      </c>
      <c r="C345" s="16">
        <v>82.06</v>
      </c>
      <c r="D345" s="15">
        <v>8.4290000000000003</v>
      </c>
      <c r="E345" s="17">
        <f t="shared" si="26"/>
        <v>1.4048333333333335E-2</v>
      </c>
      <c r="F345" s="17">
        <f t="shared" si="27"/>
        <v>7.1693001894045191E-2</v>
      </c>
      <c r="G345" s="17">
        <f t="shared" si="25"/>
        <v>193.18482465651056</v>
      </c>
      <c r="H345" s="16">
        <f t="shared" si="29"/>
        <v>275.24482465651056</v>
      </c>
      <c r="I345" s="47">
        <v>11.49</v>
      </c>
      <c r="J345" s="16">
        <f t="shared" si="28"/>
        <v>263.75482465651055</v>
      </c>
    </row>
    <row r="346" spans="2:10">
      <c r="B346" s="15">
        <v>13.77</v>
      </c>
      <c r="C346" s="16">
        <v>82.16</v>
      </c>
      <c r="D346" s="15">
        <v>8.4540000000000006</v>
      </c>
      <c r="E346" s="17">
        <f t="shared" si="26"/>
        <v>1.4090000000000004E-2</v>
      </c>
      <c r="F346" s="17">
        <f t="shared" si="27"/>
        <v>7.1696031793744203E-2</v>
      </c>
      <c r="G346" s="17">
        <f t="shared" si="25"/>
        <v>192.06083873112615</v>
      </c>
      <c r="H346" s="16">
        <f t="shared" si="29"/>
        <v>274.22083873112615</v>
      </c>
      <c r="I346" s="47">
        <v>11.49</v>
      </c>
      <c r="J346" s="16">
        <f t="shared" si="28"/>
        <v>262.73083873112614</v>
      </c>
    </row>
    <row r="347" spans="2:10">
      <c r="B347" s="15">
        <v>13.85</v>
      </c>
      <c r="C347" s="16">
        <v>82.54</v>
      </c>
      <c r="D347" s="15">
        <v>8.4819999999999993</v>
      </c>
      <c r="E347" s="17">
        <f t="shared" si="26"/>
        <v>1.4136666666666667E-2</v>
      </c>
      <c r="F347" s="17">
        <f t="shared" si="27"/>
        <v>7.1699425585463522E-2</v>
      </c>
      <c r="G347" s="17">
        <f t="shared" si="25"/>
        <v>193.16751685118066</v>
      </c>
      <c r="H347" s="16">
        <f t="shared" si="29"/>
        <v>275.70751685118069</v>
      </c>
      <c r="I347" s="47">
        <v>11.49</v>
      </c>
      <c r="J347" s="16">
        <f t="shared" si="28"/>
        <v>264.21751685118068</v>
      </c>
    </row>
    <row r="348" spans="2:10">
      <c r="B348" s="15">
        <v>13.85</v>
      </c>
      <c r="C348" s="16">
        <v>81.96</v>
      </c>
      <c r="D348" s="15">
        <v>8.5069999999999997</v>
      </c>
      <c r="E348" s="17">
        <f t="shared" si="26"/>
        <v>1.4178333333333334E-2</v>
      </c>
      <c r="F348" s="17">
        <f t="shared" si="27"/>
        <v>7.1702456028156225E-2</v>
      </c>
      <c r="G348" s="17">
        <f t="shared" si="25"/>
        <v>193.1593527920628</v>
      </c>
      <c r="H348" s="16">
        <f t="shared" si="29"/>
        <v>275.11935279206278</v>
      </c>
      <c r="I348" s="47">
        <v>11.33</v>
      </c>
      <c r="J348" s="16">
        <f t="shared" si="28"/>
        <v>263.7893527920628</v>
      </c>
    </row>
    <row r="349" spans="2:10">
      <c r="B349" s="15">
        <v>13.8</v>
      </c>
      <c r="C349" s="16">
        <v>82.16</v>
      </c>
      <c r="D349" s="15">
        <v>8.5340000000000007</v>
      </c>
      <c r="E349" s="17">
        <f t="shared" si="26"/>
        <v>1.4223333333333336E-2</v>
      </c>
      <c r="F349" s="17">
        <f t="shared" si="27"/>
        <v>7.1705729194006432E-2</v>
      </c>
      <c r="G349" s="17">
        <f t="shared" si="25"/>
        <v>192.45324125583932</v>
      </c>
      <c r="H349" s="16">
        <f t="shared" si="29"/>
        <v>274.61324125583928</v>
      </c>
      <c r="I349" s="47">
        <v>11.54</v>
      </c>
      <c r="J349" s="16">
        <f t="shared" si="28"/>
        <v>263.07324125583932</v>
      </c>
    </row>
    <row r="350" spans="2:10">
      <c r="B350" s="15">
        <v>13.9</v>
      </c>
      <c r="C350" s="16">
        <v>82.49</v>
      </c>
      <c r="D350" s="15">
        <v>8.5589999999999993</v>
      </c>
      <c r="E350" s="17">
        <f t="shared" si="26"/>
        <v>1.4264999999999998E-2</v>
      </c>
      <c r="F350" s="17">
        <f t="shared" si="27"/>
        <v>7.1708760169589547E-2</v>
      </c>
      <c r="G350" s="17">
        <f t="shared" si="25"/>
        <v>193.83963642833629</v>
      </c>
      <c r="H350" s="16">
        <f t="shared" si="29"/>
        <v>276.3296364283363</v>
      </c>
      <c r="I350" s="47">
        <v>11.49</v>
      </c>
      <c r="J350" s="16">
        <f t="shared" si="28"/>
        <v>264.83963642833629</v>
      </c>
    </row>
    <row r="351" spans="2:10">
      <c r="B351" s="15">
        <v>14.01</v>
      </c>
      <c r="C351" s="16">
        <v>81.680000000000007</v>
      </c>
      <c r="D351" s="15">
        <v>8.6029999999999998</v>
      </c>
      <c r="E351" s="17">
        <f t="shared" si="26"/>
        <v>1.4338333333333333E-2</v>
      </c>
      <c r="F351" s="17">
        <f t="shared" si="27"/>
        <v>7.1714095309009365E-2</v>
      </c>
      <c r="G351" s="17">
        <f t="shared" si="25"/>
        <v>195.35908442590278</v>
      </c>
      <c r="H351" s="16">
        <f t="shared" si="29"/>
        <v>277.03908442590279</v>
      </c>
      <c r="I351" s="47">
        <v>11.54</v>
      </c>
      <c r="J351" s="16">
        <f t="shared" si="28"/>
        <v>265.49908442590277</v>
      </c>
    </row>
    <row r="352" spans="2:10">
      <c r="B352" s="15">
        <v>13.79</v>
      </c>
      <c r="C352" s="16">
        <v>82.64</v>
      </c>
      <c r="D352" s="15">
        <v>8.6270000000000007</v>
      </c>
      <c r="E352" s="17">
        <f t="shared" si="26"/>
        <v>1.4378333333333335E-2</v>
      </c>
      <c r="F352" s="17">
        <f t="shared" si="27"/>
        <v>7.171700571967643E-2</v>
      </c>
      <c r="G352" s="17">
        <f t="shared" si="25"/>
        <v>192.28354365353189</v>
      </c>
      <c r="H352" s="16">
        <f t="shared" si="29"/>
        <v>274.92354365353191</v>
      </c>
      <c r="I352" s="47">
        <v>11.38</v>
      </c>
      <c r="J352" s="16">
        <f t="shared" si="28"/>
        <v>263.54354365353191</v>
      </c>
    </row>
    <row r="353" spans="2:10">
      <c r="B353" s="15">
        <v>13.96</v>
      </c>
      <c r="C353" s="16">
        <v>83.07</v>
      </c>
      <c r="D353" s="15">
        <v>8.6530000000000005</v>
      </c>
      <c r="E353" s="17">
        <f t="shared" si="26"/>
        <v>1.4421666666666669E-2</v>
      </c>
      <c r="F353" s="17">
        <f t="shared" si="27"/>
        <v>7.1720158931155839E-2</v>
      </c>
      <c r="G353" s="17">
        <f t="shared" si="25"/>
        <v>194.64541361934516</v>
      </c>
      <c r="H353" s="16">
        <f t="shared" si="29"/>
        <v>277.71541361934516</v>
      </c>
      <c r="I353" s="47">
        <v>11.54</v>
      </c>
      <c r="J353" s="16">
        <f t="shared" si="28"/>
        <v>266.17541361934514</v>
      </c>
    </row>
    <row r="354" spans="2:10">
      <c r="B354" s="15">
        <v>14.09</v>
      </c>
      <c r="C354" s="16">
        <v>83.35</v>
      </c>
      <c r="D354" s="15">
        <v>8.6780000000000008</v>
      </c>
      <c r="E354" s="17">
        <f t="shared" si="26"/>
        <v>1.4463333333333337E-2</v>
      </c>
      <c r="F354" s="17">
        <f t="shared" si="27"/>
        <v>7.1723191126767158E-2</v>
      </c>
      <c r="G354" s="17">
        <f t="shared" si="25"/>
        <v>196.44970864579392</v>
      </c>
      <c r="H354" s="16">
        <f t="shared" si="29"/>
        <v>279.79970864579388</v>
      </c>
      <c r="I354" s="47">
        <v>11.54</v>
      </c>
      <c r="J354" s="16">
        <f t="shared" si="28"/>
        <v>268.25970864579392</v>
      </c>
    </row>
    <row r="355" spans="2:10">
      <c r="B355" s="15">
        <v>14.09</v>
      </c>
      <c r="C355" s="16">
        <v>83.64</v>
      </c>
      <c r="D355" s="15">
        <v>8.7050000000000001</v>
      </c>
      <c r="E355" s="17">
        <f t="shared" si="26"/>
        <v>1.4508333333333335E-2</v>
      </c>
      <c r="F355" s="17">
        <f t="shared" si="27"/>
        <v>7.1726466186019175E-2</v>
      </c>
      <c r="G355" s="17">
        <f t="shared" si="25"/>
        <v>196.44073867320125</v>
      </c>
      <c r="H355" s="16">
        <f t="shared" si="29"/>
        <v>280.08073867320127</v>
      </c>
      <c r="I355" s="47">
        <v>11.33</v>
      </c>
      <c r="J355" s="16">
        <f t="shared" si="28"/>
        <v>268.75073867320123</v>
      </c>
    </row>
    <row r="356" spans="2:10">
      <c r="B356" s="15">
        <v>14.07</v>
      </c>
      <c r="C356" s="16">
        <v>82.16</v>
      </c>
      <c r="D356" s="15">
        <v>8.7460000000000004</v>
      </c>
      <c r="E356" s="17">
        <f t="shared" si="26"/>
        <v>1.4576666666666668E-2</v>
      </c>
      <c r="F356" s="17">
        <f t="shared" si="27"/>
        <v>7.1731439996113699E-2</v>
      </c>
      <c r="G356" s="17">
        <f t="shared" si="25"/>
        <v>196.14829983564098</v>
      </c>
      <c r="H356" s="16">
        <f t="shared" si="29"/>
        <v>278.30829983564098</v>
      </c>
      <c r="I356" s="47">
        <v>11.49</v>
      </c>
      <c r="J356" s="16">
        <f t="shared" si="28"/>
        <v>266.81829983564097</v>
      </c>
    </row>
    <row r="357" spans="2:10">
      <c r="B357" s="15">
        <v>14</v>
      </c>
      <c r="C357" s="16">
        <v>81.58</v>
      </c>
      <c r="D357" s="15">
        <v>8.7690000000000001</v>
      </c>
      <c r="E357" s="17">
        <f t="shared" si="26"/>
        <v>1.4615000000000001E-2</v>
      </c>
      <c r="F357" s="17">
        <f t="shared" si="27"/>
        <v>7.1734230484298375E-2</v>
      </c>
      <c r="G357" s="17">
        <f t="shared" si="25"/>
        <v>195.16484536715572</v>
      </c>
      <c r="H357" s="16">
        <f t="shared" si="29"/>
        <v>276.74484536715573</v>
      </c>
      <c r="I357" s="47">
        <v>11.49</v>
      </c>
      <c r="J357" s="16">
        <f t="shared" si="28"/>
        <v>265.25484536715572</v>
      </c>
    </row>
    <row r="358" spans="2:10">
      <c r="B358" s="15">
        <v>14.02</v>
      </c>
      <c r="C358" s="16">
        <v>83.16</v>
      </c>
      <c r="D358" s="15">
        <v>8.7940000000000005</v>
      </c>
      <c r="E358" s="17">
        <f t="shared" si="26"/>
        <v>1.465666666666667E-2</v>
      </c>
      <c r="F358" s="17">
        <f t="shared" si="27"/>
        <v>7.1737263869890031E-2</v>
      </c>
      <c r="G358" s="17">
        <f t="shared" si="25"/>
        <v>195.43538802132309</v>
      </c>
      <c r="H358" s="16">
        <f t="shared" si="29"/>
        <v>278.59538802132306</v>
      </c>
      <c r="I358" s="47">
        <v>11.28</v>
      </c>
      <c r="J358" s="16">
        <f t="shared" si="28"/>
        <v>267.31538802132309</v>
      </c>
    </row>
    <row r="359" spans="2:10">
      <c r="B359" s="15">
        <v>14.17</v>
      </c>
      <c r="C359" s="16">
        <v>83.45</v>
      </c>
      <c r="D359" s="15">
        <v>8.827</v>
      </c>
      <c r="E359" s="17">
        <f t="shared" si="26"/>
        <v>1.4711666666666666E-2</v>
      </c>
      <c r="F359" s="17">
        <f t="shared" si="27"/>
        <v>7.1741268331710364E-2</v>
      </c>
      <c r="G359" s="17">
        <f t="shared" si="25"/>
        <v>197.51532596945623</v>
      </c>
      <c r="H359" s="16">
        <f t="shared" si="29"/>
        <v>280.96532596945622</v>
      </c>
      <c r="I359" s="47">
        <v>11.65</v>
      </c>
      <c r="J359" s="16">
        <f t="shared" si="28"/>
        <v>269.31532596945624</v>
      </c>
    </row>
    <row r="360" spans="2:10">
      <c r="B360" s="15">
        <v>14.01</v>
      </c>
      <c r="C360" s="16">
        <v>82.2</v>
      </c>
      <c r="D360" s="15">
        <v>8.8480000000000008</v>
      </c>
      <c r="E360" s="17">
        <f t="shared" si="26"/>
        <v>1.474666666666667E-2</v>
      </c>
      <c r="F360" s="17">
        <f t="shared" si="27"/>
        <v>7.1743816858375192E-2</v>
      </c>
      <c r="G360" s="17">
        <f t="shared" si="25"/>
        <v>195.27815236895231</v>
      </c>
      <c r="H360" s="16">
        <f t="shared" si="29"/>
        <v>277.47815236895229</v>
      </c>
      <c r="I360" s="47">
        <v>11.59</v>
      </c>
      <c r="J360" s="16">
        <f t="shared" si="28"/>
        <v>265.88815236895232</v>
      </c>
    </row>
    <row r="361" spans="2:10">
      <c r="B361" s="15">
        <v>14.11</v>
      </c>
      <c r="C361" s="16">
        <v>81.819999999999993</v>
      </c>
      <c r="D361" s="15">
        <v>8.8770000000000007</v>
      </c>
      <c r="E361" s="17">
        <f t="shared" si="26"/>
        <v>1.4795000000000003E-2</v>
      </c>
      <c r="F361" s="17">
        <f t="shared" si="27"/>
        <v>7.1747336550028018E-2</v>
      </c>
      <c r="G361" s="17">
        <f t="shared" si="25"/>
        <v>196.66235261794523</v>
      </c>
      <c r="H361" s="16">
        <f t="shared" si="29"/>
        <v>278.48235261794525</v>
      </c>
      <c r="I361" s="47">
        <v>11.59</v>
      </c>
      <c r="J361" s="16">
        <f t="shared" si="28"/>
        <v>266.89235261794522</v>
      </c>
    </row>
    <row r="362" spans="2:10">
      <c r="B362" s="15">
        <v>13.97</v>
      </c>
      <c r="C362" s="16">
        <v>82.3</v>
      </c>
      <c r="D362" s="15">
        <v>8.9019999999999992</v>
      </c>
      <c r="E362" s="17">
        <f t="shared" si="26"/>
        <v>1.4836666666666668E-2</v>
      </c>
      <c r="F362" s="17">
        <f t="shared" si="27"/>
        <v>7.1750371044162237E-2</v>
      </c>
      <c r="G362" s="17">
        <f t="shared" si="25"/>
        <v>194.70282587669809</v>
      </c>
      <c r="H362" s="16">
        <f t="shared" si="29"/>
        <v>277.00282587669807</v>
      </c>
      <c r="I362" s="47">
        <v>11.59</v>
      </c>
      <c r="J362" s="16">
        <f t="shared" si="28"/>
        <v>265.41282587669809</v>
      </c>
    </row>
    <row r="363" spans="2:10">
      <c r="B363" s="15">
        <v>14.08</v>
      </c>
      <c r="C363" s="16">
        <v>82.68</v>
      </c>
      <c r="D363" s="15">
        <v>8.9269999999999996</v>
      </c>
      <c r="E363" s="17">
        <f t="shared" si="26"/>
        <v>1.4878333333333332E-2</v>
      </c>
      <c r="F363" s="17">
        <f t="shared" si="27"/>
        <v>7.1753405794990135E-2</v>
      </c>
      <c r="G363" s="17">
        <f t="shared" si="25"/>
        <v>196.2276193582866</v>
      </c>
      <c r="H363" s="16">
        <f t="shared" si="29"/>
        <v>278.90761935828664</v>
      </c>
      <c r="I363" s="47">
        <v>11.33</v>
      </c>
      <c r="J363" s="16">
        <f t="shared" si="28"/>
        <v>267.5776193582866</v>
      </c>
    </row>
    <row r="364" spans="2:10">
      <c r="B364" s="15">
        <v>14.02</v>
      </c>
      <c r="C364" s="16">
        <v>82.2</v>
      </c>
      <c r="D364" s="15">
        <v>8.9540000000000006</v>
      </c>
      <c r="E364" s="17">
        <f t="shared" si="26"/>
        <v>1.4923333333333334E-2</v>
      </c>
      <c r="F364" s="17">
        <f t="shared" si="27"/>
        <v>7.1756683614240188E-2</v>
      </c>
      <c r="G364" s="17">
        <f t="shared" si="25"/>
        <v>195.38249670749437</v>
      </c>
      <c r="H364" s="16">
        <f t="shared" si="29"/>
        <v>277.58249670749439</v>
      </c>
      <c r="I364" s="47">
        <v>11.33</v>
      </c>
      <c r="J364" s="16">
        <f t="shared" si="28"/>
        <v>266.2524967074944</v>
      </c>
    </row>
    <row r="365" spans="2:10">
      <c r="B365" s="15">
        <v>14.09</v>
      </c>
      <c r="C365" s="16">
        <v>82.59</v>
      </c>
      <c r="D365" s="15">
        <v>8.9789999999999992</v>
      </c>
      <c r="E365" s="17">
        <f t="shared" si="26"/>
        <v>1.4964999999999999E-2</v>
      </c>
      <c r="F365" s="17">
        <f t="shared" si="27"/>
        <v>7.1759718899095312E-2</v>
      </c>
      <c r="G365" s="17">
        <f t="shared" si="25"/>
        <v>196.34971006244612</v>
      </c>
      <c r="H365" s="16">
        <f t="shared" si="29"/>
        <v>278.93971006244612</v>
      </c>
      <c r="I365" s="47">
        <v>11.59</v>
      </c>
      <c r="J365" s="16">
        <f t="shared" si="28"/>
        <v>267.34971006244609</v>
      </c>
    </row>
    <row r="366" spans="2:10">
      <c r="B366" s="15">
        <v>13.94</v>
      </c>
      <c r="C366" s="16">
        <v>82.16</v>
      </c>
      <c r="D366" s="15">
        <v>9.0060000000000002</v>
      </c>
      <c r="E366" s="17">
        <f t="shared" si="26"/>
        <v>1.5010000000000001E-2</v>
      </c>
      <c r="F366" s="17">
        <f t="shared" si="27"/>
        <v>7.1762997295170855E-2</v>
      </c>
      <c r="G366" s="17">
        <f t="shared" si="25"/>
        <v>194.25052639123899</v>
      </c>
      <c r="H366" s="16">
        <f t="shared" si="29"/>
        <v>276.41052639123899</v>
      </c>
      <c r="I366" s="47">
        <v>11.59</v>
      </c>
      <c r="J366" s="16">
        <f t="shared" si="28"/>
        <v>264.82052639123901</v>
      </c>
    </row>
    <row r="367" spans="2:10">
      <c r="B367" s="15">
        <v>14.05</v>
      </c>
      <c r="C367" s="16">
        <v>82.92</v>
      </c>
      <c r="D367" s="15">
        <v>9.0269999999999992</v>
      </c>
      <c r="E367" s="17">
        <f t="shared" si="26"/>
        <v>1.5045000000000001E-2</v>
      </c>
      <c r="F367" s="17">
        <f t="shared" si="27"/>
        <v>7.1765547365890164E-2</v>
      </c>
      <c r="G367" s="17">
        <f t="shared" si="25"/>
        <v>195.77639293082157</v>
      </c>
      <c r="H367" s="16">
        <f t="shared" si="29"/>
        <v>278.69639293082156</v>
      </c>
      <c r="I367" s="47">
        <v>11.17</v>
      </c>
      <c r="J367" s="16">
        <f t="shared" si="28"/>
        <v>267.52639293082154</v>
      </c>
    </row>
    <row r="368" spans="2:10">
      <c r="B368" s="15">
        <v>14.01</v>
      </c>
      <c r="C368" s="16">
        <v>83.21</v>
      </c>
      <c r="D368" s="15">
        <v>9.0570000000000004</v>
      </c>
      <c r="E368" s="17">
        <f t="shared" si="26"/>
        <v>1.5095000000000003E-2</v>
      </c>
      <c r="F368" s="17">
        <f t="shared" si="27"/>
        <v>7.1769190638457867E-2</v>
      </c>
      <c r="G368" s="17">
        <f t="shared" si="25"/>
        <v>195.20911236934967</v>
      </c>
      <c r="H368" s="16">
        <f t="shared" si="29"/>
        <v>278.41911236934965</v>
      </c>
      <c r="I368" s="47">
        <v>11.59</v>
      </c>
      <c r="J368" s="16">
        <f t="shared" si="28"/>
        <v>266.82911236934967</v>
      </c>
    </row>
    <row r="369" spans="2:10">
      <c r="B369" s="15">
        <v>14.2</v>
      </c>
      <c r="C369" s="16">
        <v>83.5</v>
      </c>
      <c r="D369" s="15">
        <v>9.0830000000000002</v>
      </c>
      <c r="E369" s="17">
        <f t="shared" si="26"/>
        <v>1.5138333333333335E-2</v>
      </c>
      <c r="F369" s="17">
        <f t="shared" si="27"/>
        <v>7.1772348440580003E-2</v>
      </c>
      <c r="G369" s="17">
        <f t="shared" si="25"/>
        <v>197.84778272590751</v>
      </c>
      <c r="H369" s="16">
        <f t="shared" si="29"/>
        <v>281.34778272590751</v>
      </c>
      <c r="I369" s="47">
        <v>11.59</v>
      </c>
      <c r="J369" s="16">
        <f t="shared" si="28"/>
        <v>269.75778272590753</v>
      </c>
    </row>
    <row r="370" spans="2:10">
      <c r="B370" s="15">
        <v>14.11</v>
      </c>
      <c r="C370" s="16">
        <v>82.35</v>
      </c>
      <c r="D370" s="15">
        <v>9.1120000000000001</v>
      </c>
      <c r="E370" s="17">
        <f t="shared" si="26"/>
        <v>1.5186666666666668E-2</v>
      </c>
      <c r="F370" s="17">
        <f t="shared" si="27"/>
        <v>7.177587093232933E-2</v>
      </c>
      <c r="G370" s="17">
        <f t="shared" si="25"/>
        <v>196.58416981527097</v>
      </c>
      <c r="H370" s="16">
        <f t="shared" si="29"/>
        <v>278.93416981527093</v>
      </c>
      <c r="I370" s="47">
        <v>11.65</v>
      </c>
      <c r="J370" s="16">
        <f t="shared" si="28"/>
        <v>267.28416981527096</v>
      </c>
    </row>
    <row r="371" spans="2:10">
      <c r="B371" s="15">
        <v>14.11</v>
      </c>
      <c r="C371" s="16">
        <v>82.78</v>
      </c>
      <c r="D371" s="15">
        <v>9.1349999999999998</v>
      </c>
      <c r="E371" s="17">
        <f t="shared" si="26"/>
        <v>1.5225000000000002E-2</v>
      </c>
      <c r="F371" s="17">
        <f t="shared" si="27"/>
        <v>7.1778664878546214E-2</v>
      </c>
      <c r="G371" s="17">
        <f t="shared" si="25"/>
        <v>196.57651788139222</v>
      </c>
      <c r="H371" s="16">
        <f t="shared" si="29"/>
        <v>279.35651788139222</v>
      </c>
      <c r="I371" s="47">
        <v>11.65</v>
      </c>
      <c r="J371" s="16">
        <f t="shared" si="28"/>
        <v>267.70651788139219</v>
      </c>
    </row>
    <row r="372" spans="2:10">
      <c r="B372" s="15">
        <v>13.92</v>
      </c>
      <c r="C372" s="16">
        <v>83.07</v>
      </c>
      <c r="D372" s="15">
        <v>9.1609999999999996</v>
      </c>
      <c r="E372" s="17">
        <f t="shared" si="26"/>
        <v>1.5268333333333332E-2</v>
      </c>
      <c r="F372" s="17">
        <f t="shared" si="27"/>
        <v>7.1781823514463688E-2</v>
      </c>
      <c r="G372" s="17">
        <f t="shared" si="25"/>
        <v>193.92095823805852</v>
      </c>
      <c r="H372" s="16">
        <f t="shared" si="29"/>
        <v>276.99095823805851</v>
      </c>
      <c r="I372" s="47">
        <v>11.65</v>
      </c>
      <c r="J372" s="16">
        <f t="shared" si="28"/>
        <v>265.34095823805853</v>
      </c>
    </row>
    <row r="373" spans="2:10">
      <c r="B373" s="15">
        <v>14.04</v>
      </c>
      <c r="C373" s="16">
        <v>83.35</v>
      </c>
      <c r="D373" s="15">
        <v>9.1869999999999994</v>
      </c>
      <c r="E373" s="17">
        <f t="shared" si="26"/>
        <v>1.5311666666666666E-2</v>
      </c>
      <c r="F373" s="17">
        <f t="shared" si="27"/>
        <v>7.1784982428386324E-2</v>
      </c>
      <c r="G373" s="17">
        <f t="shared" si="25"/>
        <v>195.58408353734006</v>
      </c>
      <c r="H373" s="16">
        <f t="shared" si="29"/>
        <v>278.93408353734003</v>
      </c>
      <c r="I373" s="47">
        <v>11.65</v>
      </c>
      <c r="J373" s="16">
        <f t="shared" si="28"/>
        <v>267.28408353734005</v>
      </c>
    </row>
    <row r="374" spans="2:10">
      <c r="B374" s="15">
        <v>14.19</v>
      </c>
      <c r="C374" s="16">
        <v>82.01</v>
      </c>
      <c r="D374" s="15">
        <v>9.2140000000000004</v>
      </c>
      <c r="E374" s="17">
        <f t="shared" si="26"/>
        <v>1.5356666666666668E-2</v>
      </c>
      <c r="F374" s="17">
        <f t="shared" si="27"/>
        <v>7.1788263133287192E-2</v>
      </c>
      <c r="G374" s="17">
        <f t="shared" si="25"/>
        <v>197.66462344483577</v>
      </c>
      <c r="H374" s="16">
        <f t="shared" si="29"/>
        <v>279.67462344483579</v>
      </c>
      <c r="I374" s="47">
        <v>11.7</v>
      </c>
      <c r="J374" s="16">
        <f t="shared" si="28"/>
        <v>267.97462344483574</v>
      </c>
    </row>
    <row r="375" spans="2:10">
      <c r="B375" s="15">
        <v>14.1</v>
      </c>
      <c r="C375" s="16">
        <v>82.11</v>
      </c>
      <c r="D375" s="15">
        <v>9.24</v>
      </c>
      <c r="E375" s="17">
        <f t="shared" si="26"/>
        <v>1.54E-2</v>
      </c>
      <c r="F375" s="17">
        <f t="shared" si="27"/>
        <v>7.1791422614026351E-2</v>
      </c>
      <c r="G375" s="17">
        <f t="shared" si="25"/>
        <v>196.40229273357778</v>
      </c>
      <c r="H375" s="16">
        <f t="shared" si="29"/>
        <v>278.51229273357779</v>
      </c>
      <c r="I375" s="47">
        <v>11.65</v>
      </c>
      <c r="J375" s="16">
        <f t="shared" si="28"/>
        <v>266.86229273357776</v>
      </c>
    </row>
    <row r="376" spans="2:10">
      <c r="B376" s="15">
        <v>14.03</v>
      </c>
      <c r="C376" s="16">
        <v>82.59</v>
      </c>
      <c r="D376" s="15">
        <v>9.2669999999999995</v>
      </c>
      <c r="E376" s="17">
        <f t="shared" si="26"/>
        <v>1.5444999999999999E-2</v>
      </c>
      <c r="F376" s="17">
        <f t="shared" si="27"/>
        <v>7.1794703907623603E-2</v>
      </c>
      <c r="G376" s="17">
        <f t="shared" si="25"/>
        <v>195.41831411481326</v>
      </c>
      <c r="H376" s="16">
        <f t="shared" si="29"/>
        <v>278.00831411481329</v>
      </c>
      <c r="I376" s="47">
        <v>11.7</v>
      </c>
      <c r="J376" s="16">
        <f t="shared" si="28"/>
        <v>266.30831411481324</v>
      </c>
    </row>
    <row r="377" spans="2:10">
      <c r="B377" s="15">
        <v>14.19</v>
      </c>
      <c r="C377" s="16">
        <v>82.92</v>
      </c>
      <c r="D377" s="15">
        <v>9.2919999999999998</v>
      </c>
      <c r="E377" s="17">
        <f t="shared" si="26"/>
        <v>1.5486666666666668E-2</v>
      </c>
      <c r="F377" s="17">
        <f t="shared" si="27"/>
        <v>7.1797742409891535E-2</v>
      </c>
      <c r="G377" s="17">
        <f t="shared" si="25"/>
        <v>197.6385262783005</v>
      </c>
      <c r="H377" s="16">
        <f t="shared" si="29"/>
        <v>280.55852627830052</v>
      </c>
      <c r="I377" s="47">
        <v>11.65</v>
      </c>
      <c r="J377" s="16">
        <f t="shared" si="28"/>
        <v>268.90852627830049</v>
      </c>
    </row>
    <row r="378" spans="2:10">
      <c r="B378" s="15">
        <v>14.19</v>
      </c>
      <c r="C378" s="16">
        <v>83.21</v>
      </c>
      <c r="D378" s="15">
        <v>9.3190000000000008</v>
      </c>
      <c r="E378" s="17">
        <f t="shared" si="26"/>
        <v>1.5531666666666669E-2</v>
      </c>
      <c r="F378" s="17">
        <f t="shared" si="27"/>
        <v>7.1801024281231682E-2</v>
      </c>
      <c r="G378" s="17">
        <f t="shared" si="25"/>
        <v>197.6294926437306</v>
      </c>
      <c r="H378" s="16">
        <f t="shared" si="29"/>
        <v>280.83949264373058</v>
      </c>
      <c r="I378" s="47">
        <v>11.7</v>
      </c>
      <c r="J378" s="16">
        <f t="shared" si="28"/>
        <v>269.13949264373059</v>
      </c>
    </row>
    <row r="379" spans="2:10">
      <c r="B379" s="15">
        <v>14.28</v>
      </c>
      <c r="C379" s="16">
        <v>83.45</v>
      </c>
      <c r="D379" s="15">
        <v>9.3490000000000002</v>
      </c>
      <c r="E379" s="17">
        <f t="shared" si="26"/>
        <v>1.5581666666666667E-2</v>
      </c>
      <c r="F379" s="17">
        <f t="shared" si="27"/>
        <v>7.1804671156845939E-2</v>
      </c>
      <c r="G379" s="17">
        <f t="shared" si="25"/>
        <v>198.87285562254857</v>
      </c>
      <c r="H379" s="16">
        <f t="shared" si="29"/>
        <v>282.32285562254856</v>
      </c>
      <c r="I379" s="47">
        <v>11.65</v>
      </c>
      <c r="J379" s="16">
        <f t="shared" si="28"/>
        <v>270.67285562254858</v>
      </c>
    </row>
    <row r="380" spans="2:10">
      <c r="B380" s="15">
        <v>14.28</v>
      </c>
      <c r="C380" s="16">
        <v>82.25</v>
      </c>
      <c r="D380" s="15">
        <v>9.3719999999999999</v>
      </c>
      <c r="E380" s="17">
        <f t="shared" si="26"/>
        <v>1.562E-2</v>
      </c>
      <c r="F380" s="17">
        <f t="shared" si="27"/>
        <v>7.1807467345710335E-2</v>
      </c>
      <c r="G380" s="17">
        <f t="shared" si="25"/>
        <v>198.86511149669539</v>
      </c>
      <c r="H380" s="16">
        <f t="shared" si="29"/>
        <v>281.11511149669536</v>
      </c>
      <c r="I380" s="47">
        <v>11.7</v>
      </c>
      <c r="J380" s="16">
        <f t="shared" si="28"/>
        <v>269.41511149669537</v>
      </c>
    </row>
    <row r="381" spans="2:10">
      <c r="B381" s="15">
        <v>14.22</v>
      </c>
      <c r="C381" s="16">
        <v>82.64</v>
      </c>
      <c r="D381" s="15">
        <v>9.3979999999999997</v>
      </c>
      <c r="E381" s="17">
        <f t="shared" si="26"/>
        <v>1.5663333333333335E-2</v>
      </c>
      <c r="F381" s="17">
        <f t="shared" si="27"/>
        <v>7.1810628517110023E-2</v>
      </c>
      <c r="G381" s="17">
        <f t="shared" si="25"/>
        <v>198.02082635458149</v>
      </c>
      <c r="H381" s="16">
        <f t="shared" si="29"/>
        <v>280.6608263545815</v>
      </c>
      <c r="I381" s="47">
        <v>11.38</v>
      </c>
      <c r="J381" s="16">
        <f t="shared" si="28"/>
        <v>269.28082635458151</v>
      </c>
    </row>
    <row r="382" spans="2:10">
      <c r="B382" s="15">
        <v>14.17</v>
      </c>
      <c r="C382" s="16">
        <v>82.25</v>
      </c>
      <c r="D382" s="15">
        <v>9.4260000000000002</v>
      </c>
      <c r="E382" s="17">
        <f t="shared" si="26"/>
        <v>1.5710000000000002E-2</v>
      </c>
      <c r="F382" s="17">
        <f t="shared" si="27"/>
        <v>7.1814033166821112E-2</v>
      </c>
      <c r="G382" s="17">
        <f t="shared" si="25"/>
        <v>197.31519558417864</v>
      </c>
      <c r="H382" s="16">
        <f t="shared" si="29"/>
        <v>279.56519558417864</v>
      </c>
      <c r="I382" s="47">
        <v>11.59</v>
      </c>
      <c r="J382" s="16">
        <f t="shared" si="28"/>
        <v>267.97519558417866</v>
      </c>
    </row>
    <row r="383" spans="2:10">
      <c r="B383" s="15">
        <v>14.18</v>
      </c>
      <c r="C383" s="16">
        <v>82.68</v>
      </c>
      <c r="D383" s="15">
        <v>9.4510000000000005</v>
      </c>
      <c r="E383" s="17">
        <f t="shared" si="26"/>
        <v>1.5751666666666671E-2</v>
      </c>
      <c r="F383" s="17">
        <f t="shared" si="27"/>
        <v>7.1817073305453422E-2</v>
      </c>
      <c r="G383" s="17">
        <f t="shared" si="25"/>
        <v>197.44608555251781</v>
      </c>
      <c r="H383" s="16">
        <f t="shared" si="29"/>
        <v>280.12608555251779</v>
      </c>
      <c r="I383" s="47">
        <v>11.75</v>
      </c>
      <c r="J383" s="16">
        <f t="shared" si="28"/>
        <v>268.37608555251779</v>
      </c>
    </row>
    <row r="384" spans="2:10">
      <c r="B384" s="15">
        <v>14.23</v>
      </c>
      <c r="C384" s="16">
        <v>82.44</v>
      </c>
      <c r="D384" s="15">
        <v>9.4789999999999992</v>
      </c>
      <c r="E384" s="17">
        <f t="shared" si="26"/>
        <v>1.5798333333333334E-2</v>
      </c>
      <c r="F384" s="17">
        <f t="shared" si="27"/>
        <v>7.1820478566320609E-2</v>
      </c>
      <c r="G384" s="17">
        <f t="shared" si="25"/>
        <v>198.1329042086472</v>
      </c>
      <c r="H384" s="16">
        <f t="shared" si="29"/>
        <v>280.57290420864717</v>
      </c>
      <c r="I384" s="47">
        <v>11.75</v>
      </c>
      <c r="J384" s="16">
        <f t="shared" si="28"/>
        <v>268.82290420864717</v>
      </c>
    </row>
    <row r="385" spans="2:10">
      <c r="B385" s="15">
        <v>14.3</v>
      </c>
      <c r="C385" s="16">
        <v>82.2</v>
      </c>
      <c r="D385" s="15">
        <v>9.5039999999999996</v>
      </c>
      <c r="E385" s="17">
        <f t="shared" si="26"/>
        <v>1.584E-2</v>
      </c>
      <c r="F385" s="17">
        <f t="shared" si="27"/>
        <v>7.1823519250701462E-2</v>
      </c>
      <c r="G385" s="17">
        <f t="shared" si="25"/>
        <v>199.09912726617529</v>
      </c>
      <c r="H385" s="16">
        <f t="shared" si="29"/>
        <v>281.29912726617528</v>
      </c>
      <c r="I385" s="47">
        <v>11.75</v>
      </c>
      <c r="J385" s="16">
        <f t="shared" si="28"/>
        <v>269.54912726617528</v>
      </c>
    </row>
    <row r="386" spans="2:10">
      <c r="B386" s="15">
        <v>14.34</v>
      </c>
      <c r="C386" s="16">
        <v>82.4</v>
      </c>
      <c r="D386" s="15">
        <v>9.5299999999999994</v>
      </c>
      <c r="E386" s="17">
        <f t="shared" si="26"/>
        <v>1.5883333333333336E-2</v>
      </c>
      <c r="F386" s="17">
        <f t="shared" si="27"/>
        <v>7.1826681835592335E-2</v>
      </c>
      <c r="G386" s="17">
        <f t="shared" si="25"/>
        <v>199.64725689018377</v>
      </c>
      <c r="H386" s="16">
        <f t="shared" si="29"/>
        <v>282.0472568901838</v>
      </c>
      <c r="I386" s="47">
        <v>11.75</v>
      </c>
      <c r="J386" s="16">
        <f t="shared" si="28"/>
        <v>270.2972568901838</v>
      </c>
    </row>
    <row r="387" spans="2:10">
      <c r="B387" s="15">
        <v>14.17</v>
      </c>
      <c r="C387" s="16">
        <v>81.87</v>
      </c>
      <c r="D387" s="15">
        <v>9.5549999999999997</v>
      </c>
      <c r="E387" s="17">
        <f t="shared" si="26"/>
        <v>1.5924999999999998E-2</v>
      </c>
      <c r="F387" s="17">
        <f t="shared" si="27"/>
        <v>7.1829723045266206E-2</v>
      </c>
      <c r="G387" s="17">
        <f t="shared" si="25"/>
        <v>197.27209571823408</v>
      </c>
      <c r="H387" s="16">
        <f t="shared" si="29"/>
        <v>279.14209571823409</v>
      </c>
      <c r="I387" s="47">
        <v>11.59</v>
      </c>
      <c r="J387" s="16">
        <f t="shared" si="28"/>
        <v>267.55209571823411</v>
      </c>
    </row>
    <row r="388" spans="2:10">
      <c r="B388" s="15">
        <v>14.23</v>
      </c>
      <c r="C388" s="16">
        <v>82.64</v>
      </c>
      <c r="D388" s="15">
        <v>9.58</v>
      </c>
      <c r="E388" s="17">
        <f t="shared" si="26"/>
        <v>1.5966666666666667E-2</v>
      </c>
      <c r="F388" s="17">
        <f t="shared" si="27"/>
        <v>7.183276451248638E-2</v>
      </c>
      <c r="G388" s="17">
        <f t="shared" si="25"/>
        <v>198.09901646659389</v>
      </c>
      <c r="H388" s="16">
        <f t="shared" si="29"/>
        <v>280.73901646659391</v>
      </c>
      <c r="I388" s="47">
        <v>11.81</v>
      </c>
      <c r="J388" s="16">
        <f t="shared" si="28"/>
        <v>268.92901646659391</v>
      </c>
    </row>
    <row r="389" spans="2:10">
      <c r="B389" s="15">
        <v>14.21</v>
      </c>
      <c r="C389" s="16">
        <v>83.02</v>
      </c>
      <c r="D389" s="15">
        <v>9.6050000000000004</v>
      </c>
      <c r="E389" s="17">
        <f t="shared" si="26"/>
        <v>1.6008333333333336E-2</v>
      </c>
      <c r="F389" s="17">
        <f t="shared" si="27"/>
        <v>7.1835806237285554E-2</v>
      </c>
      <c r="G389" s="17">
        <f t="shared" si="25"/>
        <v>197.81221572236581</v>
      </c>
      <c r="H389" s="16">
        <f t="shared" si="29"/>
        <v>280.83221572236579</v>
      </c>
      <c r="I389" s="47">
        <v>11.7</v>
      </c>
      <c r="J389" s="16">
        <f t="shared" si="28"/>
        <v>269.1322157223658</v>
      </c>
    </row>
    <row r="390" spans="2:10">
      <c r="B390" s="15">
        <v>14.33</v>
      </c>
      <c r="C390" s="16">
        <v>83.31</v>
      </c>
      <c r="D390" s="15">
        <v>9.6319999999999997</v>
      </c>
      <c r="E390" s="17">
        <f t="shared" si="26"/>
        <v>1.6053333333333333E-2</v>
      </c>
      <c r="F390" s="17">
        <f t="shared" si="27"/>
        <v>7.183909158941916E-2</v>
      </c>
      <c r="G390" s="17">
        <f t="shared" si="25"/>
        <v>199.47356909661423</v>
      </c>
      <c r="H390" s="16">
        <f t="shared" si="29"/>
        <v>282.7835690966142</v>
      </c>
      <c r="I390" s="47">
        <v>11.75</v>
      </c>
      <c r="J390" s="16">
        <f t="shared" si="28"/>
        <v>271.0335690966142</v>
      </c>
    </row>
    <row r="391" spans="2:10">
      <c r="B391" s="15">
        <v>14.47</v>
      </c>
      <c r="C391" s="16">
        <v>83.55</v>
      </c>
      <c r="D391" s="15">
        <v>9.6579999999999995</v>
      </c>
      <c r="E391" s="17">
        <f t="shared" si="26"/>
        <v>1.6096666666666669E-2</v>
      </c>
      <c r="F391" s="17">
        <f t="shared" si="27"/>
        <v>7.1842255545873757E-2</v>
      </c>
      <c r="G391" s="17">
        <f t="shared" si="25"/>
        <v>201.41349808763184</v>
      </c>
      <c r="H391" s="16">
        <f t="shared" si="29"/>
        <v>284.96349808763182</v>
      </c>
      <c r="I391" s="47">
        <v>11.86</v>
      </c>
      <c r="J391" s="16">
        <f t="shared" si="28"/>
        <v>273.10349808763181</v>
      </c>
    </row>
    <row r="392" spans="2:10">
      <c r="B392" s="15">
        <v>14.45</v>
      </c>
      <c r="C392" s="16">
        <v>81.92</v>
      </c>
      <c r="D392" s="15">
        <v>9.6829999999999998</v>
      </c>
      <c r="E392" s="17">
        <f t="shared" si="26"/>
        <v>1.6138333333333334E-2</v>
      </c>
      <c r="F392" s="17">
        <f t="shared" si="27"/>
        <v>7.1845298074529801E-2</v>
      </c>
      <c r="G392" s="17">
        <f t="shared" si="25"/>
        <v>201.12659265481889</v>
      </c>
      <c r="H392" s="16">
        <f t="shared" si="29"/>
        <v>283.04659265481888</v>
      </c>
      <c r="I392" s="47">
        <v>11.7</v>
      </c>
      <c r="J392" s="16">
        <f t="shared" si="28"/>
        <v>271.34659265481889</v>
      </c>
    </row>
    <row r="393" spans="2:10">
      <c r="B393" s="15">
        <v>14.25</v>
      </c>
      <c r="C393" s="16">
        <v>82.49</v>
      </c>
      <c r="D393" s="15">
        <v>9.7089999999999996</v>
      </c>
      <c r="E393" s="17">
        <f t="shared" si="26"/>
        <v>1.6181666666666667E-2</v>
      </c>
      <c r="F393" s="17">
        <f t="shared" si="27"/>
        <v>7.1848462577715405E-2</v>
      </c>
      <c r="G393" s="17">
        <f t="shared" si="25"/>
        <v>198.33409774894466</v>
      </c>
      <c r="H393" s="16">
        <f t="shared" si="29"/>
        <v>280.82409774894467</v>
      </c>
      <c r="I393" s="47">
        <v>11.7</v>
      </c>
      <c r="J393" s="16">
        <f t="shared" si="28"/>
        <v>269.12409774894468</v>
      </c>
    </row>
    <row r="394" spans="2:10">
      <c r="B394" s="15">
        <v>14.42</v>
      </c>
      <c r="C394" s="16">
        <v>82.11</v>
      </c>
      <c r="D394" s="15">
        <v>9.7360000000000007</v>
      </c>
      <c r="E394" s="17">
        <f t="shared" si="26"/>
        <v>1.622666666666667E-2</v>
      </c>
      <c r="F394" s="17">
        <f t="shared" si="27"/>
        <v>7.1851749087632338E-2</v>
      </c>
      <c r="G394" s="17">
        <f t="shared" si="25"/>
        <v>200.69100868251624</v>
      </c>
      <c r="H394" s="16">
        <f t="shared" si="29"/>
        <v>282.80100868251623</v>
      </c>
      <c r="I394" s="47">
        <v>11.81</v>
      </c>
      <c r="J394" s="16">
        <f t="shared" si="28"/>
        <v>270.99100868251622</v>
      </c>
    </row>
    <row r="395" spans="2:10">
      <c r="B395" s="15">
        <v>14.3</v>
      </c>
      <c r="C395" s="16">
        <v>82.4</v>
      </c>
      <c r="D395" s="15">
        <v>9.76</v>
      </c>
      <c r="E395" s="17">
        <f t="shared" si="26"/>
        <v>1.6266666666666665E-2</v>
      </c>
      <c r="F395" s="17">
        <f t="shared" si="27"/>
        <v>7.1854670682200819E-2</v>
      </c>
      <c r="G395" s="17">
        <f t="shared" si="25"/>
        <v>199.01281105644628</v>
      </c>
      <c r="H395" s="16">
        <f t="shared" si="29"/>
        <v>281.41281105644629</v>
      </c>
      <c r="I395" s="47">
        <v>11.91</v>
      </c>
      <c r="J395" s="16">
        <f t="shared" si="28"/>
        <v>269.50281105644626</v>
      </c>
    </row>
    <row r="396" spans="2:10">
      <c r="B396" s="15">
        <v>14.38</v>
      </c>
      <c r="C396" s="16">
        <v>82.11</v>
      </c>
      <c r="D396" s="15">
        <v>9.7889999999999997</v>
      </c>
      <c r="E396" s="17">
        <f t="shared" si="26"/>
        <v>1.6315E-2</v>
      </c>
      <c r="F396" s="17">
        <f t="shared" si="27"/>
        <v>7.1858201259316093E-2</v>
      </c>
      <c r="G396" s="17">
        <f t="shared" si="25"/>
        <v>200.11633672970208</v>
      </c>
      <c r="H396" s="16">
        <f t="shared" si="29"/>
        <v>282.2263367297021</v>
      </c>
      <c r="I396" s="47">
        <v>11.86</v>
      </c>
      <c r="J396" s="16">
        <f t="shared" si="28"/>
        <v>270.36633672970208</v>
      </c>
    </row>
    <row r="397" spans="2:10">
      <c r="B397" s="15">
        <v>14.42</v>
      </c>
      <c r="C397" s="16">
        <v>82.4</v>
      </c>
      <c r="D397" s="15">
        <v>9.8130000000000006</v>
      </c>
      <c r="E397" s="17">
        <f t="shared" si="26"/>
        <v>1.6355000000000001E-2</v>
      </c>
      <c r="F397" s="17">
        <f t="shared" si="27"/>
        <v>7.1861123378627809E-2</v>
      </c>
      <c r="G397" s="17">
        <f t="shared" si="25"/>
        <v>200.6648285196255</v>
      </c>
      <c r="H397" s="16">
        <f t="shared" si="29"/>
        <v>283.06482851962551</v>
      </c>
      <c r="I397" s="47">
        <v>11.86</v>
      </c>
      <c r="J397" s="16">
        <f t="shared" si="28"/>
        <v>271.20482851962549</v>
      </c>
    </row>
    <row r="398" spans="2:10">
      <c r="B398" s="15">
        <v>14.55</v>
      </c>
      <c r="C398" s="16">
        <v>81.92</v>
      </c>
      <c r="D398" s="15">
        <v>9.8420000000000005</v>
      </c>
      <c r="E398" s="17">
        <f t="shared" si="26"/>
        <v>1.6403333333333336E-2</v>
      </c>
      <c r="F398" s="17">
        <f t="shared" si="27"/>
        <v>7.1864654589893232E-2</v>
      </c>
      <c r="G398" s="17">
        <f t="shared" si="25"/>
        <v>202.46392448459991</v>
      </c>
      <c r="H398" s="16">
        <f t="shared" si="29"/>
        <v>284.3839244845999</v>
      </c>
      <c r="I398" s="47">
        <v>11.86</v>
      </c>
      <c r="J398" s="16">
        <f t="shared" si="28"/>
        <v>272.52392448459989</v>
      </c>
    </row>
    <row r="399" spans="2:10">
      <c r="B399" s="15">
        <v>14.47</v>
      </c>
      <c r="C399" s="16">
        <v>82.25</v>
      </c>
      <c r="D399" s="15">
        <v>9.8680000000000003</v>
      </c>
      <c r="E399" s="17">
        <f t="shared" si="26"/>
        <v>1.6446666666666668E-2</v>
      </c>
      <c r="F399" s="17">
        <f t="shared" si="27"/>
        <v>7.1867820798503068E-2</v>
      </c>
      <c r="G399" s="17">
        <f t="shared" si="25"/>
        <v>201.34185006902834</v>
      </c>
      <c r="H399" s="16">
        <f t="shared" si="29"/>
        <v>283.59185006902834</v>
      </c>
      <c r="I399" s="47">
        <v>11.65</v>
      </c>
      <c r="J399" s="16">
        <f t="shared" si="28"/>
        <v>271.94185006902831</v>
      </c>
    </row>
    <row r="400" spans="2:10">
      <c r="B400" s="15">
        <v>14.45</v>
      </c>
      <c r="C400" s="16">
        <v>82.59</v>
      </c>
      <c r="D400" s="15">
        <v>9.891</v>
      </c>
      <c r="E400" s="17">
        <f t="shared" si="26"/>
        <v>1.6485000000000003E-2</v>
      </c>
      <c r="F400" s="17">
        <f t="shared" si="27"/>
        <v>7.1870621907922441E-2</v>
      </c>
      <c r="G400" s="17">
        <f t="shared" si="25"/>
        <v>201.05572508489936</v>
      </c>
      <c r="H400" s="16">
        <f t="shared" si="29"/>
        <v>283.64572508489937</v>
      </c>
      <c r="I400" s="47">
        <v>11.86</v>
      </c>
      <c r="J400" s="16">
        <f t="shared" si="28"/>
        <v>271.78572508489935</v>
      </c>
    </row>
    <row r="401" spans="2:10">
      <c r="B401" s="15">
        <v>14.47</v>
      </c>
      <c r="C401" s="16">
        <v>82.16</v>
      </c>
      <c r="D401" s="15">
        <v>9.9179999999999993</v>
      </c>
      <c r="E401" s="17">
        <f t="shared" si="26"/>
        <v>1.653E-2</v>
      </c>
      <c r="F401" s="17">
        <f t="shared" si="27"/>
        <v>7.187391044543337E-2</v>
      </c>
      <c r="G401" s="17">
        <f t="shared" ref="G401:G464" si="30">B401/F401</f>
        <v>201.32479101697987</v>
      </c>
      <c r="H401" s="16">
        <f t="shared" si="29"/>
        <v>283.4847910169799</v>
      </c>
      <c r="I401" s="47">
        <v>11.86</v>
      </c>
      <c r="J401" s="16">
        <f t="shared" si="28"/>
        <v>271.62479101697988</v>
      </c>
    </row>
    <row r="402" spans="2:10">
      <c r="B402" s="15">
        <v>14.52</v>
      </c>
      <c r="C402" s="16">
        <v>82.25</v>
      </c>
      <c r="D402" s="15">
        <v>9.9459999999999997</v>
      </c>
      <c r="E402" s="17">
        <f t="shared" ref="E402:E465" si="31">(D402*10^-3)/($C$3)</f>
        <v>1.6576666666666667E-2</v>
      </c>
      <c r="F402" s="17">
        <f t="shared" ref="F402:F465" si="32">$C$4/(1-E402)</f>
        <v>7.1877321098513372E-2</v>
      </c>
      <c r="G402" s="17">
        <f t="shared" si="30"/>
        <v>202.0108676573968</v>
      </c>
      <c r="H402" s="16">
        <f t="shared" si="29"/>
        <v>284.26086765739683</v>
      </c>
      <c r="I402" s="47">
        <v>11.75</v>
      </c>
      <c r="J402" s="16">
        <f t="shared" ref="J402:J465" si="33">C402-I402+G402</f>
        <v>272.51086765739683</v>
      </c>
    </row>
    <row r="403" spans="2:10">
      <c r="B403" s="15">
        <v>14.5</v>
      </c>
      <c r="C403" s="16">
        <v>82.16</v>
      </c>
      <c r="D403" s="15">
        <v>9.9710000000000001</v>
      </c>
      <c r="E403" s="17">
        <f t="shared" si="31"/>
        <v>1.6618333333333336E-2</v>
      </c>
      <c r="F403" s="17">
        <f t="shared" si="32"/>
        <v>7.1880366598018414E-2</v>
      </c>
      <c r="G403" s="17">
        <f t="shared" si="30"/>
        <v>201.72406856366442</v>
      </c>
      <c r="H403" s="16">
        <f t="shared" ref="H403:H466" si="34">G403+C403</f>
        <v>283.88406856366441</v>
      </c>
      <c r="I403" s="47">
        <v>11.86</v>
      </c>
      <c r="J403" s="16">
        <f t="shared" si="33"/>
        <v>272.0240685636644</v>
      </c>
    </row>
    <row r="404" spans="2:10">
      <c r="B404" s="15">
        <v>14.45</v>
      </c>
      <c r="C404" s="16">
        <v>82.35</v>
      </c>
      <c r="D404" s="15">
        <v>9.9979999999999993</v>
      </c>
      <c r="E404" s="17">
        <f t="shared" si="31"/>
        <v>1.6663333333333336E-2</v>
      </c>
      <c r="F404" s="17">
        <f t="shared" si="32"/>
        <v>7.188365602737315E-2</v>
      </c>
      <c r="G404" s="17">
        <f t="shared" si="30"/>
        <v>201.01926917152724</v>
      </c>
      <c r="H404" s="16">
        <f t="shared" si="34"/>
        <v>283.36926917152721</v>
      </c>
      <c r="I404" s="47">
        <v>11.91</v>
      </c>
      <c r="J404" s="16">
        <f t="shared" si="33"/>
        <v>271.45926917152724</v>
      </c>
    </row>
    <row r="405" spans="2:10">
      <c r="B405" s="15">
        <v>14.36</v>
      </c>
      <c r="C405" s="16">
        <v>82.01</v>
      </c>
      <c r="D405" s="15">
        <v>10.022</v>
      </c>
      <c r="E405" s="17">
        <f t="shared" si="31"/>
        <v>1.6703333333333334E-2</v>
      </c>
      <c r="F405" s="17">
        <f t="shared" si="32"/>
        <v>7.1886580217333879E-2</v>
      </c>
      <c r="G405" s="17">
        <f t="shared" si="30"/>
        <v>199.75911994402259</v>
      </c>
      <c r="H405" s="16">
        <f t="shared" si="34"/>
        <v>281.76911994402258</v>
      </c>
      <c r="I405" s="47">
        <v>11.86</v>
      </c>
      <c r="J405" s="16">
        <f t="shared" si="33"/>
        <v>269.90911994402256</v>
      </c>
    </row>
    <row r="406" spans="2:10">
      <c r="B406" s="15">
        <v>14.49</v>
      </c>
      <c r="C406" s="16">
        <v>82.35</v>
      </c>
      <c r="D406" s="15">
        <v>10.048999999999999</v>
      </c>
      <c r="E406" s="17">
        <f t="shared" si="31"/>
        <v>1.6748333333333334E-2</v>
      </c>
      <c r="F406" s="17">
        <f t="shared" si="32"/>
        <v>7.188987021542842E-2</v>
      </c>
      <c r="G406" s="17">
        <f t="shared" si="30"/>
        <v>201.5582996127078</v>
      </c>
      <c r="H406" s="16">
        <f t="shared" si="34"/>
        <v>283.90829961270776</v>
      </c>
      <c r="I406" s="47">
        <v>11.97</v>
      </c>
      <c r="J406" s="16">
        <f t="shared" si="33"/>
        <v>271.93829961270779</v>
      </c>
    </row>
    <row r="407" spans="2:10">
      <c r="B407" s="15">
        <v>14.47</v>
      </c>
      <c r="C407" s="16">
        <v>82.06</v>
      </c>
      <c r="D407" s="15">
        <v>10.076000000000001</v>
      </c>
      <c r="E407" s="17">
        <f t="shared" si="31"/>
        <v>1.6793333333333334E-2</v>
      </c>
      <c r="F407" s="17">
        <f t="shared" si="32"/>
        <v>7.1893160514680213E-2</v>
      </c>
      <c r="G407" s="17">
        <f t="shared" si="30"/>
        <v>201.27088441250683</v>
      </c>
      <c r="H407" s="16">
        <f t="shared" si="34"/>
        <v>283.33088441250686</v>
      </c>
      <c r="I407" s="47">
        <v>11.91</v>
      </c>
      <c r="J407" s="16">
        <f t="shared" si="33"/>
        <v>271.42088441250684</v>
      </c>
    </row>
    <row r="408" spans="2:10">
      <c r="B408" s="15">
        <v>14.41</v>
      </c>
      <c r="C408" s="16">
        <v>82.35</v>
      </c>
      <c r="D408" s="15">
        <v>10.102</v>
      </c>
      <c r="E408" s="17">
        <f t="shared" si="31"/>
        <v>1.6836666666666666E-2</v>
      </c>
      <c r="F408" s="17">
        <f t="shared" si="32"/>
        <v>7.1896329235668216E-2</v>
      </c>
      <c r="G408" s="17">
        <f t="shared" si="30"/>
        <v>200.4274787488192</v>
      </c>
      <c r="H408" s="16">
        <f t="shared" si="34"/>
        <v>282.77747874881919</v>
      </c>
      <c r="I408" s="47">
        <v>11.81</v>
      </c>
      <c r="J408" s="16">
        <f t="shared" si="33"/>
        <v>270.96747874881919</v>
      </c>
    </row>
    <row r="409" spans="2:10">
      <c r="B409" s="15">
        <v>14.56</v>
      </c>
      <c r="C409" s="16">
        <v>82.4</v>
      </c>
      <c r="D409" s="15">
        <v>10.125999999999999</v>
      </c>
      <c r="E409" s="17">
        <f t="shared" si="31"/>
        <v>1.6876666666666668E-2</v>
      </c>
      <c r="F409" s="17">
        <f t="shared" si="32"/>
        <v>7.1899254456819939E-2</v>
      </c>
      <c r="G409" s="17">
        <f t="shared" si="30"/>
        <v>202.50557686581024</v>
      </c>
      <c r="H409" s="16">
        <f t="shared" si="34"/>
        <v>284.90557686581025</v>
      </c>
      <c r="I409" s="47">
        <v>11.81</v>
      </c>
      <c r="J409" s="16">
        <f t="shared" si="33"/>
        <v>273.09557686581024</v>
      </c>
    </row>
    <row r="410" spans="2:10">
      <c r="B410" s="15">
        <v>14.55</v>
      </c>
      <c r="C410" s="16">
        <v>82.16</v>
      </c>
      <c r="D410" s="15">
        <v>10.153</v>
      </c>
      <c r="E410" s="17">
        <f t="shared" si="31"/>
        <v>1.6921666666666668E-2</v>
      </c>
      <c r="F410" s="17">
        <f t="shared" si="32"/>
        <v>7.19025456151548E-2</v>
      </c>
      <c r="G410" s="17">
        <f t="shared" si="30"/>
        <v>202.35723054752762</v>
      </c>
      <c r="H410" s="16">
        <f t="shared" si="34"/>
        <v>284.51723054752762</v>
      </c>
      <c r="I410" s="47">
        <v>11.97</v>
      </c>
      <c r="J410" s="16">
        <f t="shared" si="33"/>
        <v>272.54723054752765</v>
      </c>
    </row>
    <row r="411" spans="2:10">
      <c r="B411" s="15">
        <v>14.58</v>
      </c>
      <c r="C411" s="16">
        <v>82.4</v>
      </c>
      <c r="D411" s="15">
        <v>10.18</v>
      </c>
      <c r="E411" s="17">
        <f t="shared" si="31"/>
        <v>1.6966666666666668E-2</v>
      </c>
      <c r="F411" s="17">
        <f t="shared" si="32"/>
        <v>7.1905837074806231E-2</v>
      </c>
      <c r="G411" s="17">
        <f t="shared" si="30"/>
        <v>202.76518003443726</v>
      </c>
      <c r="H411" s="16">
        <f t="shared" si="34"/>
        <v>285.1651800344373</v>
      </c>
      <c r="I411" s="47">
        <v>11.91</v>
      </c>
      <c r="J411" s="16">
        <f t="shared" si="33"/>
        <v>273.25518003443727</v>
      </c>
    </row>
    <row r="412" spans="2:10">
      <c r="B412" s="15">
        <v>14.71</v>
      </c>
      <c r="C412" s="16">
        <v>81.87</v>
      </c>
      <c r="D412" s="15">
        <v>10.208</v>
      </c>
      <c r="E412" s="17">
        <f t="shared" si="31"/>
        <v>1.7013333333333335E-2</v>
      </c>
      <c r="F412" s="17">
        <f t="shared" si="32"/>
        <v>7.1909250758677989E-2</v>
      </c>
      <c r="G412" s="17">
        <f t="shared" si="30"/>
        <v>204.56338850429202</v>
      </c>
      <c r="H412" s="16">
        <f t="shared" si="34"/>
        <v>286.433388504292</v>
      </c>
      <c r="I412" s="47">
        <v>11.91</v>
      </c>
      <c r="J412" s="16">
        <f t="shared" si="33"/>
        <v>274.52338850429203</v>
      </c>
    </row>
    <row r="413" spans="2:10">
      <c r="B413" s="15">
        <v>14.69</v>
      </c>
      <c r="C413" s="16">
        <v>82.2</v>
      </c>
      <c r="D413" s="15">
        <v>10.231</v>
      </c>
      <c r="E413" s="17">
        <f t="shared" si="31"/>
        <v>1.705166666666667E-2</v>
      </c>
      <c r="F413" s="17">
        <f t="shared" si="32"/>
        <v>7.1912055098627109E-2</v>
      </c>
      <c r="G413" s="17">
        <f t="shared" si="30"/>
        <v>204.27729370065589</v>
      </c>
      <c r="H413" s="16">
        <f t="shared" si="34"/>
        <v>286.47729370065588</v>
      </c>
      <c r="I413" s="47">
        <v>11.91</v>
      </c>
      <c r="J413" s="16">
        <f t="shared" si="33"/>
        <v>274.56729370065591</v>
      </c>
    </row>
    <row r="414" spans="2:10">
      <c r="B414" s="15">
        <v>14.72</v>
      </c>
      <c r="C414" s="16">
        <v>82.35</v>
      </c>
      <c r="D414" s="15">
        <v>10.259</v>
      </c>
      <c r="E414" s="17">
        <f t="shared" si="31"/>
        <v>1.7098333333333337E-2</v>
      </c>
      <c r="F414" s="17">
        <f t="shared" si="32"/>
        <v>7.1915469372931862E-2</v>
      </c>
      <c r="G414" s="17">
        <f t="shared" si="30"/>
        <v>204.68475181141537</v>
      </c>
      <c r="H414" s="16">
        <f t="shared" si="34"/>
        <v>287.03475181141539</v>
      </c>
      <c r="I414" s="47">
        <v>11.86</v>
      </c>
      <c r="J414" s="16">
        <f t="shared" si="33"/>
        <v>275.17475181141538</v>
      </c>
    </row>
    <row r="415" spans="2:10">
      <c r="B415" s="15">
        <v>14.63</v>
      </c>
      <c r="C415" s="16">
        <v>82.35</v>
      </c>
      <c r="D415" s="15">
        <v>10.286</v>
      </c>
      <c r="E415" s="17">
        <f t="shared" si="31"/>
        <v>1.7143333333333333E-2</v>
      </c>
      <c r="F415" s="17">
        <f t="shared" si="32"/>
        <v>7.1918762015930102E-2</v>
      </c>
      <c r="G415" s="17">
        <f t="shared" si="30"/>
        <v>203.42396879355954</v>
      </c>
      <c r="H415" s="16">
        <f t="shared" si="34"/>
        <v>285.77396879355956</v>
      </c>
      <c r="I415" s="47">
        <v>11.91</v>
      </c>
      <c r="J415" s="16">
        <f t="shared" si="33"/>
        <v>273.86396879355954</v>
      </c>
    </row>
    <row r="416" spans="2:10">
      <c r="B416" s="15">
        <v>14.74</v>
      </c>
      <c r="C416" s="16">
        <v>82.54</v>
      </c>
      <c r="D416" s="15">
        <v>10.308</v>
      </c>
      <c r="E416" s="17">
        <f t="shared" si="31"/>
        <v>1.7180000000000001E-2</v>
      </c>
      <c r="F416" s="17">
        <f t="shared" si="32"/>
        <v>7.1921445133157999E-2</v>
      </c>
      <c r="G416" s="17">
        <f t="shared" si="30"/>
        <v>204.94582627907189</v>
      </c>
      <c r="H416" s="16">
        <f t="shared" si="34"/>
        <v>287.48582627907189</v>
      </c>
      <c r="I416" s="47">
        <v>11.91</v>
      </c>
      <c r="J416" s="16">
        <f t="shared" si="33"/>
        <v>275.57582627907192</v>
      </c>
    </row>
    <row r="417" spans="2:10">
      <c r="B417" s="15">
        <v>14.73</v>
      </c>
      <c r="C417" s="16">
        <v>82.06</v>
      </c>
      <c r="D417" s="15">
        <v>10.334</v>
      </c>
      <c r="E417" s="17">
        <f t="shared" si="31"/>
        <v>1.7223333333333334E-2</v>
      </c>
      <c r="F417" s="17">
        <f t="shared" si="32"/>
        <v>7.1924616348004136E-2</v>
      </c>
      <c r="G417" s="17">
        <f t="shared" si="30"/>
        <v>204.79775559357222</v>
      </c>
      <c r="H417" s="16">
        <f t="shared" si="34"/>
        <v>286.85775559357222</v>
      </c>
      <c r="I417" s="47">
        <v>11.91</v>
      </c>
      <c r="J417" s="16">
        <f t="shared" si="33"/>
        <v>274.9477555935722</v>
      </c>
    </row>
    <row r="418" spans="2:10">
      <c r="B418" s="15">
        <v>14.73</v>
      </c>
      <c r="C418" s="16">
        <v>82.4</v>
      </c>
      <c r="D418" s="15">
        <v>10.359</v>
      </c>
      <c r="E418" s="17">
        <f t="shared" si="31"/>
        <v>1.7265000000000003E-2</v>
      </c>
      <c r="F418" s="17">
        <f t="shared" si="32"/>
        <v>7.1927665856787781E-2</v>
      </c>
      <c r="G418" s="17">
        <f t="shared" si="30"/>
        <v>204.78907280723246</v>
      </c>
      <c r="H418" s="16">
        <f t="shared" si="34"/>
        <v>287.18907280723249</v>
      </c>
      <c r="I418" s="47">
        <v>11.91</v>
      </c>
      <c r="J418" s="16">
        <f t="shared" si="33"/>
        <v>275.27907280723247</v>
      </c>
    </row>
    <row r="419" spans="2:10">
      <c r="B419" s="15">
        <v>14.78</v>
      </c>
      <c r="C419" s="16">
        <v>82.64</v>
      </c>
      <c r="D419" s="15">
        <v>10.384</v>
      </c>
      <c r="E419" s="17">
        <f t="shared" si="31"/>
        <v>1.7306666666666668E-2</v>
      </c>
      <c r="F419" s="17">
        <f t="shared" si="32"/>
        <v>7.1930715624172692E-2</v>
      </c>
      <c r="G419" s="17">
        <f t="shared" si="30"/>
        <v>205.47550336108574</v>
      </c>
      <c r="H419" s="16">
        <f t="shared" si="34"/>
        <v>288.11550336108576</v>
      </c>
      <c r="I419" s="47">
        <v>11.97</v>
      </c>
      <c r="J419" s="16">
        <f t="shared" si="33"/>
        <v>276.14550336108573</v>
      </c>
    </row>
    <row r="420" spans="2:10">
      <c r="B420" s="15">
        <v>14.7</v>
      </c>
      <c r="C420" s="16">
        <v>81.819999999999993</v>
      </c>
      <c r="D420" s="15">
        <v>10.412000000000001</v>
      </c>
      <c r="E420" s="17">
        <f t="shared" si="31"/>
        <v>1.7353333333333335E-2</v>
      </c>
      <c r="F420" s="17">
        <f t="shared" si="32"/>
        <v>7.1934131670695817E-2</v>
      </c>
      <c r="G420" s="17">
        <f t="shared" si="30"/>
        <v>204.35361710202469</v>
      </c>
      <c r="H420" s="16">
        <f t="shared" si="34"/>
        <v>286.17361710202465</v>
      </c>
      <c r="I420" s="47">
        <v>11.97</v>
      </c>
      <c r="J420" s="16">
        <f t="shared" si="33"/>
        <v>274.20361710202468</v>
      </c>
    </row>
    <row r="421" spans="2:10">
      <c r="B421" s="15">
        <v>14.74</v>
      </c>
      <c r="C421" s="16">
        <v>82.35</v>
      </c>
      <c r="D421" s="15">
        <v>10.436999999999999</v>
      </c>
      <c r="E421" s="17">
        <f t="shared" si="31"/>
        <v>1.7395000000000001E-2</v>
      </c>
      <c r="F421" s="17">
        <f t="shared" si="32"/>
        <v>7.1937181986424195E-2</v>
      </c>
      <c r="G421" s="17">
        <f t="shared" si="30"/>
        <v>204.90099268528056</v>
      </c>
      <c r="H421" s="16">
        <f t="shared" si="34"/>
        <v>287.25099268528055</v>
      </c>
      <c r="I421" s="47">
        <v>11.97</v>
      </c>
      <c r="J421" s="16">
        <f t="shared" si="33"/>
        <v>275.28099268528058</v>
      </c>
    </row>
    <row r="422" spans="2:10">
      <c r="B422" s="15">
        <v>14.78</v>
      </c>
      <c r="C422" s="16">
        <v>82.4</v>
      </c>
      <c r="D422" s="15">
        <v>10.462</v>
      </c>
      <c r="E422" s="17">
        <f t="shared" si="31"/>
        <v>1.743666666666667E-2</v>
      </c>
      <c r="F422" s="17">
        <f t="shared" si="32"/>
        <v>7.1940232560856479E-2</v>
      </c>
      <c r="G422" s="17">
        <f t="shared" si="30"/>
        <v>205.44832111151626</v>
      </c>
      <c r="H422" s="16">
        <f t="shared" si="34"/>
        <v>287.84832111151627</v>
      </c>
      <c r="I422" s="47">
        <v>12.02</v>
      </c>
      <c r="J422" s="16">
        <f t="shared" si="33"/>
        <v>275.82832111151629</v>
      </c>
    </row>
    <row r="423" spans="2:10">
      <c r="B423" s="15">
        <v>14.79</v>
      </c>
      <c r="C423" s="16">
        <v>82.3</v>
      </c>
      <c r="D423" s="15">
        <v>10.491</v>
      </c>
      <c r="E423" s="17">
        <f t="shared" si="31"/>
        <v>1.7485000000000001E-2</v>
      </c>
      <c r="F423" s="17">
        <f t="shared" si="32"/>
        <v>7.1943771551345626E-2</v>
      </c>
      <c r="G423" s="17">
        <f t="shared" si="30"/>
        <v>205.57721232955529</v>
      </c>
      <c r="H423" s="16">
        <f t="shared" si="34"/>
        <v>287.87721232955528</v>
      </c>
      <c r="I423" s="47">
        <v>12.02</v>
      </c>
      <c r="J423" s="16">
        <f t="shared" si="33"/>
        <v>275.8572123295553</v>
      </c>
    </row>
    <row r="424" spans="2:10">
      <c r="B424" s="15">
        <v>14.76</v>
      </c>
      <c r="C424" s="16">
        <v>82.06</v>
      </c>
      <c r="D424" s="15">
        <v>10.515000000000001</v>
      </c>
      <c r="E424" s="17">
        <f t="shared" si="31"/>
        <v>1.7525000000000002E-2</v>
      </c>
      <c r="F424" s="17">
        <f t="shared" si="32"/>
        <v>7.1946700634388003E-2</v>
      </c>
      <c r="G424" s="17">
        <f t="shared" si="30"/>
        <v>205.15186756104333</v>
      </c>
      <c r="H424" s="16">
        <f t="shared" si="34"/>
        <v>287.21186756104333</v>
      </c>
      <c r="I424" s="47">
        <v>12.07</v>
      </c>
      <c r="J424" s="16">
        <f t="shared" si="33"/>
        <v>275.14186756104334</v>
      </c>
    </row>
    <row r="425" spans="2:10">
      <c r="B425" s="15">
        <v>14.73</v>
      </c>
      <c r="C425" s="16">
        <v>82.4</v>
      </c>
      <c r="D425" s="15">
        <v>10.54</v>
      </c>
      <c r="E425" s="17">
        <f t="shared" si="31"/>
        <v>1.7566666666666664E-2</v>
      </c>
      <c r="F425" s="17">
        <f t="shared" si="32"/>
        <v>7.1949752016188043E-2</v>
      </c>
      <c r="G425" s="17">
        <f t="shared" si="30"/>
        <v>204.72620943413236</v>
      </c>
      <c r="H425" s="16">
        <f t="shared" si="34"/>
        <v>287.12620943413236</v>
      </c>
      <c r="I425" s="47">
        <v>12.02</v>
      </c>
      <c r="J425" s="16">
        <f t="shared" si="33"/>
        <v>275.10620943413238</v>
      </c>
    </row>
    <row r="426" spans="2:10">
      <c r="B426" s="15">
        <v>14.8</v>
      </c>
      <c r="C426" s="16">
        <v>82.44</v>
      </c>
      <c r="D426" s="15">
        <v>10.566000000000001</v>
      </c>
      <c r="E426" s="17">
        <f t="shared" si="31"/>
        <v>1.7610000000000001E-2</v>
      </c>
      <c r="F426" s="17">
        <f t="shared" si="32"/>
        <v>7.1952925727837569E-2</v>
      </c>
      <c r="G426" s="17">
        <f t="shared" si="30"/>
        <v>205.6900376223908</v>
      </c>
      <c r="H426" s="16">
        <f t="shared" si="34"/>
        <v>288.13003762239077</v>
      </c>
      <c r="I426" s="47">
        <v>12.07</v>
      </c>
      <c r="J426" s="16">
        <f t="shared" si="33"/>
        <v>276.06003762239084</v>
      </c>
    </row>
    <row r="427" spans="2:10">
      <c r="B427" s="15">
        <v>14.7</v>
      </c>
      <c r="C427" s="16">
        <v>82.64</v>
      </c>
      <c r="D427" s="15">
        <v>10.590999999999999</v>
      </c>
      <c r="E427" s="17">
        <f t="shared" si="31"/>
        <v>1.7651666666666666E-2</v>
      </c>
      <c r="F427" s="17">
        <f t="shared" si="32"/>
        <v>7.195597763770524E-2</v>
      </c>
      <c r="G427" s="17">
        <f t="shared" si="30"/>
        <v>204.29157496843092</v>
      </c>
      <c r="H427" s="16">
        <f t="shared" si="34"/>
        <v>286.93157496843094</v>
      </c>
      <c r="I427" s="47">
        <v>12.02</v>
      </c>
      <c r="J427" s="16">
        <f t="shared" si="33"/>
        <v>274.91157496843095</v>
      </c>
    </row>
    <row r="428" spans="2:10">
      <c r="B428" s="15">
        <v>14.72</v>
      </c>
      <c r="C428" s="16">
        <v>82.44</v>
      </c>
      <c r="D428" s="15">
        <v>10.619</v>
      </c>
      <c r="E428" s="17">
        <f t="shared" si="31"/>
        <v>1.7698333333333333E-2</v>
      </c>
      <c r="F428" s="17">
        <f t="shared" si="32"/>
        <v>7.1959396084132696E-2</v>
      </c>
      <c r="G428" s="17">
        <f t="shared" si="30"/>
        <v>204.55980457075867</v>
      </c>
      <c r="H428" s="16">
        <f t="shared" si="34"/>
        <v>286.99980457075867</v>
      </c>
      <c r="I428" s="47">
        <v>12.13</v>
      </c>
      <c r="J428" s="16">
        <f t="shared" si="33"/>
        <v>274.86980457075867</v>
      </c>
    </row>
    <row r="429" spans="2:10">
      <c r="B429" s="15">
        <v>14.73</v>
      </c>
      <c r="C429" s="16">
        <v>82.35</v>
      </c>
      <c r="D429" s="15">
        <v>10.641999999999999</v>
      </c>
      <c r="E429" s="17">
        <f t="shared" si="31"/>
        <v>1.7736666666666668E-2</v>
      </c>
      <c r="F429" s="17">
        <f t="shared" si="32"/>
        <v>7.1962204336688748E-2</v>
      </c>
      <c r="G429" s="17">
        <f t="shared" si="30"/>
        <v>204.69078366586601</v>
      </c>
      <c r="H429" s="16">
        <f t="shared" si="34"/>
        <v>287.040783665866</v>
      </c>
      <c r="I429" s="47">
        <v>12.02</v>
      </c>
      <c r="J429" s="16">
        <f t="shared" si="33"/>
        <v>275.02078366586602</v>
      </c>
    </row>
    <row r="430" spans="2:10">
      <c r="B430" s="15">
        <v>14.74</v>
      </c>
      <c r="C430" s="16">
        <v>82.35</v>
      </c>
      <c r="D430" s="15">
        <v>10.67</v>
      </c>
      <c r="E430" s="17">
        <f t="shared" si="31"/>
        <v>1.7783333333333335E-2</v>
      </c>
      <c r="F430" s="17">
        <f t="shared" si="32"/>
        <v>7.1965623374785279E-2</v>
      </c>
      <c r="G430" s="17">
        <f t="shared" si="30"/>
        <v>204.82001417866519</v>
      </c>
      <c r="H430" s="16">
        <f t="shared" si="34"/>
        <v>287.17001417866516</v>
      </c>
      <c r="I430" s="47">
        <v>12.07</v>
      </c>
      <c r="J430" s="16">
        <f t="shared" si="33"/>
        <v>275.10001417866522</v>
      </c>
    </row>
    <row r="431" spans="2:10">
      <c r="B431" s="15">
        <v>14.86</v>
      </c>
      <c r="C431" s="16">
        <v>82.44</v>
      </c>
      <c r="D431" s="15">
        <v>10.694000000000001</v>
      </c>
      <c r="E431" s="17">
        <f t="shared" si="31"/>
        <v>1.7823333333333333E-2</v>
      </c>
      <c r="F431" s="17">
        <f t="shared" si="32"/>
        <v>7.196855423746272E-2</v>
      </c>
      <c r="G431" s="17">
        <f t="shared" si="30"/>
        <v>206.47906794082479</v>
      </c>
      <c r="H431" s="16">
        <f t="shared" si="34"/>
        <v>288.91906794082479</v>
      </c>
      <c r="I431" s="47">
        <v>11.91</v>
      </c>
      <c r="J431" s="16">
        <f t="shared" si="33"/>
        <v>277.00906794082482</v>
      </c>
    </row>
    <row r="432" spans="2:10">
      <c r="B432" s="15">
        <v>15.04</v>
      </c>
      <c r="C432" s="16">
        <v>82.59</v>
      </c>
      <c r="D432" s="15">
        <v>10.721</v>
      </c>
      <c r="E432" s="17">
        <f t="shared" si="31"/>
        <v>1.7868333333333333E-2</v>
      </c>
      <c r="F432" s="17">
        <f t="shared" si="32"/>
        <v>7.1971851743337548E-2</v>
      </c>
      <c r="G432" s="17">
        <f t="shared" si="30"/>
        <v>208.9705855232807</v>
      </c>
      <c r="H432" s="16">
        <f t="shared" si="34"/>
        <v>291.56058552328068</v>
      </c>
      <c r="I432" s="47">
        <v>12.07</v>
      </c>
      <c r="J432" s="16">
        <f t="shared" si="33"/>
        <v>279.49058552328074</v>
      </c>
    </row>
    <row r="433" spans="2:10">
      <c r="B433" s="15">
        <v>14.92</v>
      </c>
      <c r="C433" s="16">
        <v>82.11</v>
      </c>
      <c r="D433" s="15">
        <v>10.743</v>
      </c>
      <c r="E433" s="17">
        <f t="shared" si="31"/>
        <v>1.7905000000000001E-2</v>
      </c>
      <c r="F433" s="17">
        <f t="shared" si="32"/>
        <v>7.1974538823403378E-2</v>
      </c>
      <c r="G433" s="17">
        <f t="shared" si="30"/>
        <v>207.29552761161401</v>
      </c>
      <c r="H433" s="16">
        <f t="shared" si="34"/>
        <v>289.40552761161399</v>
      </c>
      <c r="I433" s="47">
        <v>12.13</v>
      </c>
      <c r="J433" s="16">
        <f t="shared" si="33"/>
        <v>277.275527611614</v>
      </c>
    </row>
    <row r="434" spans="2:10">
      <c r="B434" s="15">
        <v>14.85</v>
      </c>
      <c r="C434" s="16">
        <v>82.44</v>
      </c>
      <c r="D434" s="15">
        <v>10.769</v>
      </c>
      <c r="E434" s="17">
        <f t="shared" si="31"/>
        <v>1.7948333333333337E-2</v>
      </c>
      <c r="F434" s="17">
        <f t="shared" si="32"/>
        <v>7.1977714722175526E-2</v>
      </c>
      <c r="G434" s="17">
        <f t="shared" si="30"/>
        <v>206.31385780055729</v>
      </c>
      <c r="H434" s="16">
        <f t="shared" si="34"/>
        <v>288.75385780055728</v>
      </c>
      <c r="I434" s="47">
        <v>12.07</v>
      </c>
      <c r="J434" s="16">
        <f t="shared" si="33"/>
        <v>276.68385780055729</v>
      </c>
    </row>
    <row r="435" spans="2:10">
      <c r="B435" s="15">
        <v>14.97</v>
      </c>
      <c r="C435" s="16">
        <v>82.06</v>
      </c>
      <c r="D435" s="15">
        <v>10.795999999999999</v>
      </c>
      <c r="E435" s="17">
        <f t="shared" si="31"/>
        <v>1.7993333333333333E-2</v>
      </c>
      <c r="F435" s="17">
        <f t="shared" si="32"/>
        <v>7.1981013067566088E-2</v>
      </c>
      <c r="G435" s="17">
        <f t="shared" si="30"/>
        <v>207.97151029186239</v>
      </c>
      <c r="H435" s="16">
        <f t="shared" si="34"/>
        <v>290.03151029186239</v>
      </c>
      <c r="I435" s="47">
        <v>12.18</v>
      </c>
      <c r="J435" s="16">
        <f t="shared" si="33"/>
        <v>277.85151029186238</v>
      </c>
    </row>
    <row r="436" spans="2:10">
      <c r="B436" s="15">
        <v>15.02</v>
      </c>
      <c r="C436" s="16">
        <v>82.44</v>
      </c>
      <c r="D436" s="15">
        <v>10.821999999999999</v>
      </c>
      <c r="E436" s="17">
        <f t="shared" si="31"/>
        <v>1.8036666666666666E-2</v>
      </c>
      <c r="F436" s="17">
        <f t="shared" si="32"/>
        <v>7.1984189537732585E-2</v>
      </c>
      <c r="G436" s="17">
        <f t="shared" si="30"/>
        <v>208.65693003498822</v>
      </c>
      <c r="H436" s="16">
        <f t="shared" si="34"/>
        <v>291.09693003498819</v>
      </c>
      <c r="I436" s="47">
        <v>12.07</v>
      </c>
      <c r="J436" s="16">
        <f t="shared" si="33"/>
        <v>279.02693003498825</v>
      </c>
    </row>
    <row r="437" spans="2:10">
      <c r="B437" s="15">
        <v>15</v>
      </c>
      <c r="C437" s="16">
        <v>82.54</v>
      </c>
      <c r="D437" s="15">
        <v>10.851000000000001</v>
      </c>
      <c r="E437" s="17">
        <f t="shared" si="31"/>
        <v>1.8085000000000004E-2</v>
      </c>
      <c r="F437" s="17">
        <f t="shared" si="32"/>
        <v>7.1987732854442946E-2</v>
      </c>
      <c r="G437" s="17">
        <f t="shared" si="30"/>
        <v>208.36883459477122</v>
      </c>
      <c r="H437" s="16">
        <f t="shared" si="34"/>
        <v>290.90883459477124</v>
      </c>
      <c r="I437" s="47">
        <v>12.02</v>
      </c>
      <c r="J437" s="16">
        <f t="shared" si="33"/>
        <v>278.8888345947712</v>
      </c>
    </row>
    <row r="438" spans="2:10">
      <c r="B438" s="15">
        <v>14.93</v>
      </c>
      <c r="C438" s="16">
        <v>82.2</v>
      </c>
      <c r="D438" s="15">
        <v>10.874000000000001</v>
      </c>
      <c r="E438" s="17">
        <f t="shared" si="31"/>
        <v>1.8123333333333335E-2</v>
      </c>
      <c r="F438" s="17">
        <f t="shared" si="32"/>
        <v>7.1990543319191844E-2</v>
      </c>
      <c r="G438" s="17">
        <f t="shared" si="30"/>
        <v>207.38835007541658</v>
      </c>
      <c r="H438" s="16">
        <f t="shared" si="34"/>
        <v>289.5883500754166</v>
      </c>
      <c r="I438" s="47">
        <v>12.13</v>
      </c>
      <c r="J438" s="16">
        <f t="shared" si="33"/>
        <v>277.4583500754166</v>
      </c>
    </row>
    <row r="439" spans="2:10">
      <c r="B439" s="15">
        <v>15.09</v>
      </c>
      <c r="C439" s="16">
        <v>82.59</v>
      </c>
      <c r="D439" s="15">
        <v>10.901</v>
      </c>
      <c r="E439" s="17">
        <f t="shared" si="31"/>
        <v>1.8168333333333331E-2</v>
      </c>
      <c r="F439" s="17">
        <f t="shared" si="32"/>
        <v>7.1993842840443134E-2</v>
      </c>
      <c r="G439" s="17">
        <f t="shared" si="30"/>
        <v>209.60125761647868</v>
      </c>
      <c r="H439" s="16">
        <f t="shared" si="34"/>
        <v>292.19125761647865</v>
      </c>
      <c r="I439" s="47">
        <v>12.13</v>
      </c>
      <c r="J439" s="16">
        <f t="shared" si="33"/>
        <v>280.06125761647866</v>
      </c>
    </row>
    <row r="440" spans="2:10">
      <c r="B440" s="15">
        <v>15.08</v>
      </c>
      <c r="C440" s="16">
        <v>82.49</v>
      </c>
      <c r="D440" s="15">
        <v>10.928000000000001</v>
      </c>
      <c r="E440" s="17">
        <f t="shared" si="31"/>
        <v>1.8213333333333335E-2</v>
      </c>
      <c r="F440" s="17">
        <f t="shared" si="32"/>
        <v>7.1997142664160255E-2</v>
      </c>
      <c r="G440" s="17">
        <f t="shared" si="30"/>
        <v>209.4527566231699</v>
      </c>
      <c r="H440" s="16">
        <f t="shared" si="34"/>
        <v>291.94275662316988</v>
      </c>
      <c r="I440" s="47">
        <v>12.18</v>
      </c>
      <c r="J440" s="16">
        <f t="shared" si="33"/>
        <v>279.76275662316993</v>
      </c>
    </row>
    <row r="441" spans="2:10">
      <c r="B441" s="15">
        <v>14.96</v>
      </c>
      <c r="C441" s="16">
        <v>82.35</v>
      </c>
      <c r="D441" s="15">
        <v>10.951000000000001</v>
      </c>
      <c r="E441" s="17">
        <f t="shared" si="31"/>
        <v>1.825166666666667E-2</v>
      </c>
      <c r="F441" s="17">
        <f t="shared" si="32"/>
        <v>7.1999953863706084E-2</v>
      </c>
      <c r="G441" s="17">
        <f t="shared" si="30"/>
        <v>207.77791091809399</v>
      </c>
      <c r="H441" s="16">
        <f t="shared" si="34"/>
        <v>290.12791091809402</v>
      </c>
      <c r="I441" s="47">
        <v>12.13</v>
      </c>
      <c r="J441" s="16">
        <f t="shared" si="33"/>
        <v>277.99791091809402</v>
      </c>
    </row>
    <row r="442" spans="2:10">
      <c r="B442" s="15">
        <v>15.05</v>
      </c>
      <c r="C442" s="16">
        <v>82.73</v>
      </c>
      <c r="D442" s="15">
        <v>10.978999999999999</v>
      </c>
      <c r="E442" s="17">
        <f t="shared" si="31"/>
        <v>1.8298333333333333E-2</v>
      </c>
      <c r="F442" s="17">
        <f t="shared" si="32"/>
        <v>7.2003376489908177E-2</v>
      </c>
      <c r="G442" s="17">
        <f t="shared" si="30"/>
        <v>209.0179757349209</v>
      </c>
      <c r="H442" s="16">
        <f t="shared" si="34"/>
        <v>291.74797573492089</v>
      </c>
      <c r="I442" s="47">
        <v>12.18</v>
      </c>
      <c r="J442" s="16">
        <f t="shared" si="33"/>
        <v>279.56797573492088</v>
      </c>
    </row>
    <row r="443" spans="2:10">
      <c r="B443" s="15">
        <v>15.14</v>
      </c>
      <c r="C443" s="16">
        <v>82.44</v>
      </c>
      <c r="D443" s="15">
        <v>11.003</v>
      </c>
      <c r="E443" s="17">
        <f t="shared" si="31"/>
        <v>1.8338333333333335E-2</v>
      </c>
      <c r="F443" s="17">
        <f t="shared" si="32"/>
        <v>7.2006310428511869E-2</v>
      </c>
      <c r="G443" s="17">
        <f t="shared" si="30"/>
        <v>210.25934963062784</v>
      </c>
      <c r="H443" s="16">
        <f t="shared" si="34"/>
        <v>292.69934963062781</v>
      </c>
      <c r="I443" s="47">
        <v>12.13</v>
      </c>
      <c r="J443" s="16">
        <f t="shared" si="33"/>
        <v>280.56934963062781</v>
      </c>
    </row>
    <row r="444" spans="2:10">
      <c r="B444" s="15">
        <v>15.28</v>
      </c>
      <c r="C444" s="16">
        <v>82.25</v>
      </c>
      <c r="D444" s="15">
        <v>11.031000000000001</v>
      </c>
      <c r="E444" s="17">
        <f t="shared" si="31"/>
        <v>1.8385000000000002E-2</v>
      </c>
      <c r="F444" s="17">
        <f t="shared" si="32"/>
        <v>7.2009733659092773E-2</v>
      </c>
      <c r="G444" s="17">
        <f t="shared" si="30"/>
        <v>212.19353583972841</v>
      </c>
      <c r="H444" s="16">
        <f t="shared" si="34"/>
        <v>294.44353583972838</v>
      </c>
      <c r="I444" s="47">
        <v>12.13</v>
      </c>
      <c r="J444" s="16">
        <f t="shared" si="33"/>
        <v>282.31353583972839</v>
      </c>
    </row>
    <row r="445" spans="2:10">
      <c r="B445" s="15">
        <v>15.26</v>
      </c>
      <c r="C445" s="16">
        <v>82.06</v>
      </c>
      <c r="D445" s="15">
        <v>11.058</v>
      </c>
      <c r="E445" s="17">
        <f t="shared" si="31"/>
        <v>1.8430000000000002E-2</v>
      </c>
      <c r="F445" s="17">
        <f t="shared" si="32"/>
        <v>7.2013034939709189E-2</v>
      </c>
      <c r="G445" s="17">
        <f t="shared" si="30"/>
        <v>211.90608079184537</v>
      </c>
      <c r="H445" s="16">
        <f t="shared" si="34"/>
        <v>293.96608079184534</v>
      </c>
      <c r="I445" s="47">
        <v>12.23</v>
      </c>
      <c r="J445" s="16">
        <f t="shared" si="33"/>
        <v>281.73608079184538</v>
      </c>
    </row>
    <row r="446" spans="2:10">
      <c r="B446" s="15">
        <v>15.27</v>
      </c>
      <c r="C446" s="16">
        <v>82.49</v>
      </c>
      <c r="D446" s="15">
        <v>11.085000000000001</v>
      </c>
      <c r="E446" s="17">
        <f t="shared" si="31"/>
        <v>1.8475000000000002E-2</v>
      </c>
      <c r="F446" s="17">
        <f t="shared" si="32"/>
        <v>7.2016336523033395E-2</v>
      </c>
      <c r="G446" s="17">
        <f t="shared" si="30"/>
        <v>212.03522335680194</v>
      </c>
      <c r="H446" s="16">
        <f t="shared" si="34"/>
        <v>294.52522335680192</v>
      </c>
      <c r="I446" s="47">
        <v>12.18</v>
      </c>
      <c r="J446" s="16">
        <f t="shared" si="33"/>
        <v>282.34522335680197</v>
      </c>
    </row>
    <row r="447" spans="2:10">
      <c r="B447" s="15">
        <v>15.32</v>
      </c>
      <c r="C447" s="16">
        <v>82.35</v>
      </c>
      <c r="D447" s="15">
        <v>11.11</v>
      </c>
      <c r="E447" s="17">
        <f t="shared" si="31"/>
        <v>1.8516666666666667E-2</v>
      </c>
      <c r="F447" s="17">
        <f t="shared" si="32"/>
        <v>7.2019393814570135E-2</v>
      </c>
      <c r="G447" s="17">
        <f t="shared" si="30"/>
        <v>212.72047970085293</v>
      </c>
      <c r="H447" s="16">
        <f t="shared" si="34"/>
        <v>295.07047970085296</v>
      </c>
      <c r="I447" s="47">
        <v>12.13</v>
      </c>
      <c r="J447" s="16">
        <f t="shared" si="33"/>
        <v>282.94047970085296</v>
      </c>
    </row>
    <row r="448" spans="2:10">
      <c r="B448" s="15">
        <v>15.31</v>
      </c>
      <c r="C448" s="16">
        <v>82.11</v>
      </c>
      <c r="D448" s="15">
        <v>11.135999999999999</v>
      </c>
      <c r="E448" s="17">
        <f t="shared" si="31"/>
        <v>1.856E-2</v>
      </c>
      <c r="F448" s="17">
        <f t="shared" si="32"/>
        <v>7.2022573673143894E-2</v>
      </c>
      <c r="G448" s="17">
        <f t="shared" si="30"/>
        <v>212.57224255107207</v>
      </c>
      <c r="H448" s="16">
        <f t="shared" si="34"/>
        <v>294.68224255107208</v>
      </c>
      <c r="I448" s="47">
        <v>12.23</v>
      </c>
      <c r="J448" s="16">
        <f t="shared" si="33"/>
        <v>282.45224255107206</v>
      </c>
    </row>
    <row r="449" spans="2:10">
      <c r="B449" s="15">
        <v>15.35</v>
      </c>
      <c r="C449" s="16">
        <v>82.3</v>
      </c>
      <c r="D449" s="15">
        <v>11.162000000000001</v>
      </c>
      <c r="E449" s="17">
        <f t="shared" si="31"/>
        <v>1.8603333333333336E-2</v>
      </c>
      <c r="F449" s="17">
        <f t="shared" si="32"/>
        <v>7.2025753812529431E-2</v>
      </c>
      <c r="G449" s="17">
        <f t="shared" si="30"/>
        <v>213.11821379826711</v>
      </c>
      <c r="H449" s="16">
        <f t="shared" si="34"/>
        <v>295.41821379826712</v>
      </c>
      <c r="I449" s="47">
        <v>12.18</v>
      </c>
      <c r="J449" s="16">
        <f t="shared" si="33"/>
        <v>283.23821379826711</v>
      </c>
    </row>
    <row r="450" spans="2:10">
      <c r="B450" s="15">
        <v>15.35</v>
      </c>
      <c r="C450" s="16">
        <v>82.44</v>
      </c>
      <c r="D450" s="15">
        <v>11.188000000000001</v>
      </c>
      <c r="E450" s="17">
        <f t="shared" si="31"/>
        <v>1.8646666666666669E-2</v>
      </c>
      <c r="F450" s="17">
        <f t="shared" si="32"/>
        <v>7.202893423276395E-2</v>
      </c>
      <c r="G450" s="17">
        <f t="shared" si="30"/>
        <v>213.10880361489112</v>
      </c>
      <c r="H450" s="16">
        <f t="shared" si="34"/>
        <v>295.54880361489109</v>
      </c>
      <c r="I450" s="47">
        <v>12.23</v>
      </c>
      <c r="J450" s="16">
        <f t="shared" si="33"/>
        <v>283.31880361489112</v>
      </c>
    </row>
    <row r="451" spans="2:10">
      <c r="B451" s="15">
        <v>15.44</v>
      </c>
      <c r="C451" s="16">
        <v>82.73</v>
      </c>
      <c r="D451" s="15">
        <v>11.212999999999999</v>
      </c>
      <c r="E451" s="17">
        <f t="shared" si="31"/>
        <v>1.8688333333333331E-2</v>
      </c>
      <c r="F451" s="17">
        <f t="shared" si="32"/>
        <v>7.2031992594031813E-2</v>
      </c>
      <c r="G451" s="17">
        <f t="shared" si="30"/>
        <v>214.34920018135492</v>
      </c>
      <c r="H451" s="16">
        <f t="shared" si="34"/>
        <v>297.07920018135491</v>
      </c>
      <c r="I451" s="47">
        <v>12.18</v>
      </c>
      <c r="J451" s="16">
        <f t="shared" si="33"/>
        <v>284.8992001813549</v>
      </c>
    </row>
    <row r="452" spans="2:10">
      <c r="B452" s="15">
        <v>15.43</v>
      </c>
      <c r="C452" s="16">
        <v>82.11</v>
      </c>
      <c r="D452" s="15">
        <v>11.241</v>
      </c>
      <c r="E452" s="17">
        <f t="shared" si="31"/>
        <v>1.8734999999999998E-2</v>
      </c>
      <c r="F452" s="17">
        <f t="shared" si="32"/>
        <v>7.2035418267002632E-2</v>
      </c>
      <c r="G452" s="17">
        <f t="shared" si="30"/>
        <v>214.20018611966665</v>
      </c>
      <c r="H452" s="16">
        <f t="shared" si="34"/>
        <v>296.31018611966664</v>
      </c>
      <c r="I452" s="47">
        <v>12.18</v>
      </c>
      <c r="J452" s="16">
        <f t="shared" si="33"/>
        <v>284.13018611966663</v>
      </c>
    </row>
    <row r="453" spans="2:10">
      <c r="B453" s="15">
        <v>15.41</v>
      </c>
      <c r="C453" s="16">
        <v>82.49</v>
      </c>
      <c r="D453" s="15">
        <v>11.263999999999999</v>
      </c>
      <c r="E453" s="17">
        <f t="shared" si="31"/>
        <v>1.8773333333333333E-2</v>
      </c>
      <c r="F453" s="17">
        <f t="shared" si="32"/>
        <v>7.2038232456418855E-2</v>
      </c>
      <c r="G453" s="17">
        <f t="shared" si="30"/>
        <v>213.91418798792191</v>
      </c>
      <c r="H453" s="16">
        <f t="shared" si="34"/>
        <v>296.40418798792189</v>
      </c>
      <c r="I453" s="47">
        <v>12.23</v>
      </c>
      <c r="J453" s="16">
        <f t="shared" si="33"/>
        <v>284.17418798792187</v>
      </c>
    </row>
    <row r="454" spans="2:10">
      <c r="B454" s="15">
        <v>15.55</v>
      </c>
      <c r="C454" s="16">
        <v>82.3</v>
      </c>
      <c r="D454" s="15">
        <v>11.29</v>
      </c>
      <c r="E454" s="17">
        <f t="shared" si="31"/>
        <v>1.8816666666666666E-2</v>
      </c>
      <c r="F454" s="17">
        <f t="shared" si="32"/>
        <v>7.2041413978804855E-2</v>
      </c>
      <c r="G454" s="17">
        <f t="shared" si="30"/>
        <v>215.84806767639142</v>
      </c>
      <c r="H454" s="16">
        <f t="shared" si="34"/>
        <v>298.14806767639141</v>
      </c>
      <c r="I454" s="47">
        <v>12.23</v>
      </c>
      <c r="J454" s="16">
        <f t="shared" si="33"/>
        <v>285.91806767639139</v>
      </c>
    </row>
    <row r="455" spans="2:10">
      <c r="B455" s="15">
        <v>15.55</v>
      </c>
      <c r="C455" s="16">
        <v>82.4</v>
      </c>
      <c r="D455" s="15">
        <v>11.317</v>
      </c>
      <c r="E455" s="17">
        <f t="shared" si="31"/>
        <v>1.8861666666666669E-2</v>
      </c>
      <c r="F455" s="17">
        <f t="shared" si="32"/>
        <v>7.2044718164890456E-2</v>
      </c>
      <c r="G455" s="17">
        <f t="shared" si="30"/>
        <v>215.83816823893108</v>
      </c>
      <c r="H455" s="16">
        <f t="shared" si="34"/>
        <v>298.23816823893105</v>
      </c>
      <c r="I455" s="47">
        <v>12.18</v>
      </c>
      <c r="J455" s="16">
        <f t="shared" si="33"/>
        <v>286.0581682389311</v>
      </c>
    </row>
    <row r="456" spans="2:10">
      <c r="B456" s="15">
        <v>15.52</v>
      </c>
      <c r="C456" s="16">
        <v>82.44</v>
      </c>
      <c r="D456" s="15">
        <v>11.345000000000001</v>
      </c>
      <c r="E456" s="17">
        <f t="shared" si="31"/>
        <v>1.8908333333333336E-2</v>
      </c>
      <c r="F456" s="17">
        <f t="shared" si="32"/>
        <v>7.2048145048393727E-2</v>
      </c>
      <c r="G456" s="17">
        <f t="shared" si="30"/>
        <v>215.41151391996885</v>
      </c>
      <c r="H456" s="16">
        <f t="shared" si="34"/>
        <v>297.85151391996885</v>
      </c>
      <c r="I456" s="47">
        <v>12.13</v>
      </c>
      <c r="J456" s="16">
        <f t="shared" si="33"/>
        <v>285.72151391996886</v>
      </c>
    </row>
    <row r="457" spans="2:10">
      <c r="B457" s="15">
        <v>15.62</v>
      </c>
      <c r="C457" s="16">
        <v>82.25</v>
      </c>
      <c r="D457" s="15">
        <v>11.374000000000001</v>
      </c>
      <c r="E457" s="17">
        <f t="shared" si="31"/>
        <v>1.8956666666666667E-2</v>
      </c>
      <c r="F457" s="17">
        <f t="shared" si="32"/>
        <v>7.2051694664289734E-2</v>
      </c>
      <c r="G457" s="17">
        <f t="shared" si="30"/>
        <v>216.78879411203613</v>
      </c>
      <c r="H457" s="16">
        <f t="shared" si="34"/>
        <v>299.03879411203616</v>
      </c>
      <c r="I457" s="47">
        <v>12.18</v>
      </c>
      <c r="J457" s="16">
        <f t="shared" si="33"/>
        <v>286.85879411203609</v>
      </c>
    </row>
    <row r="458" spans="2:10">
      <c r="B458" s="15">
        <v>15.58</v>
      </c>
      <c r="C458" s="16">
        <v>82.78</v>
      </c>
      <c r="D458" s="15">
        <v>11.397</v>
      </c>
      <c r="E458" s="17">
        <f t="shared" si="31"/>
        <v>1.8995000000000001E-2</v>
      </c>
      <c r="F458" s="17">
        <f t="shared" si="32"/>
        <v>7.2054510125606236E-2</v>
      </c>
      <c r="G458" s="17">
        <f t="shared" si="30"/>
        <v>216.2251880255763</v>
      </c>
      <c r="H458" s="16">
        <f t="shared" si="34"/>
        <v>299.00518802557633</v>
      </c>
      <c r="I458" s="47">
        <v>12.23</v>
      </c>
      <c r="J458" s="16">
        <f t="shared" si="33"/>
        <v>286.77518802557631</v>
      </c>
    </row>
    <row r="459" spans="2:10">
      <c r="B459" s="15">
        <v>15.57</v>
      </c>
      <c r="C459" s="16">
        <v>83.26</v>
      </c>
      <c r="D459" s="15">
        <v>11.423999999999999</v>
      </c>
      <c r="E459" s="17">
        <f t="shared" si="31"/>
        <v>1.9040000000000001E-2</v>
      </c>
      <c r="F459" s="17">
        <f t="shared" si="32"/>
        <v>7.2057815513140541E-2</v>
      </c>
      <c r="G459" s="17">
        <f t="shared" si="30"/>
        <v>216.07649203798911</v>
      </c>
      <c r="H459" s="16">
        <f t="shared" si="34"/>
        <v>299.3364920379891</v>
      </c>
      <c r="I459" s="47">
        <v>12.18</v>
      </c>
      <c r="J459" s="16">
        <f t="shared" si="33"/>
        <v>287.1564920379891</v>
      </c>
    </row>
    <row r="460" spans="2:10">
      <c r="B460" s="15">
        <v>15.67</v>
      </c>
      <c r="C460" s="16">
        <v>83.59</v>
      </c>
      <c r="D460" s="15">
        <v>11.45</v>
      </c>
      <c r="E460" s="17">
        <f t="shared" si="31"/>
        <v>1.9083333333333334E-2</v>
      </c>
      <c r="F460" s="17">
        <f t="shared" si="32"/>
        <v>7.2060998765546183E-2</v>
      </c>
      <c r="G460" s="17">
        <f t="shared" si="30"/>
        <v>217.45466019674629</v>
      </c>
      <c r="H460" s="16">
        <f t="shared" si="34"/>
        <v>301.04466019674629</v>
      </c>
      <c r="I460" s="47">
        <v>12.18</v>
      </c>
      <c r="J460" s="16">
        <f t="shared" si="33"/>
        <v>288.86466019674629</v>
      </c>
    </row>
    <row r="461" spans="2:10">
      <c r="B461" s="15">
        <v>15.56</v>
      </c>
      <c r="C461" s="16">
        <v>82.83</v>
      </c>
      <c r="D461" s="15">
        <v>11.476000000000001</v>
      </c>
      <c r="E461" s="17">
        <f t="shared" si="31"/>
        <v>1.912666666666667E-2</v>
      </c>
      <c r="F461" s="17">
        <f t="shared" si="32"/>
        <v>7.2064182299213297E-2</v>
      </c>
      <c r="G461" s="17">
        <f t="shared" si="30"/>
        <v>215.91863674237325</v>
      </c>
      <c r="H461" s="16">
        <f t="shared" si="34"/>
        <v>298.74863674237326</v>
      </c>
      <c r="I461" s="47">
        <v>12.29</v>
      </c>
      <c r="J461" s="16">
        <f t="shared" si="33"/>
        <v>286.45863674237324</v>
      </c>
    </row>
    <row r="462" spans="2:10">
      <c r="B462" s="15">
        <v>15.66</v>
      </c>
      <c r="C462" s="16">
        <v>83.31</v>
      </c>
      <c r="D462" s="15">
        <v>11.502000000000001</v>
      </c>
      <c r="E462" s="17">
        <f t="shared" si="31"/>
        <v>1.917E-2</v>
      </c>
      <c r="F462" s="17">
        <f t="shared" si="32"/>
        <v>7.206736611417916E-2</v>
      </c>
      <c r="G462" s="17">
        <f t="shared" si="30"/>
        <v>217.29668842329059</v>
      </c>
      <c r="H462" s="16">
        <f t="shared" si="34"/>
        <v>300.60668842329062</v>
      </c>
      <c r="I462" s="47">
        <v>12.23</v>
      </c>
      <c r="J462" s="16">
        <f t="shared" si="33"/>
        <v>288.3766884232906</v>
      </c>
    </row>
    <row r="463" spans="2:10">
      <c r="B463" s="15">
        <v>15.63</v>
      </c>
      <c r="C463" s="16">
        <v>82.68</v>
      </c>
      <c r="D463" s="15">
        <v>11.526</v>
      </c>
      <c r="E463" s="17">
        <f t="shared" si="31"/>
        <v>1.9210000000000001E-2</v>
      </c>
      <c r="F463" s="17">
        <f t="shared" si="32"/>
        <v>7.2070305270007184E-2</v>
      </c>
      <c r="G463" s="17">
        <f t="shared" si="30"/>
        <v>216.871566471699</v>
      </c>
      <c r="H463" s="16">
        <f t="shared" si="34"/>
        <v>299.551566471699</v>
      </c>
      <c r="I463" s="47">
        <v>12.29</v>
      </c>
      <c r="J463" s="16">
        <f t="shared" si="33"/>
        <v>287.26156647169898</v>
      </c>
    </row>
    <row r="464" spans="2:10">
      <c r="B464" s="15">
        <v>15.64</v>
      </c>
      <c r="C464" s="16">
        <v>83.07</v>
      </c>
      <c r="D464" s="15">
        <v>11.554</v>
      </c>
      <c r="E464" s="17">
        <f t="shared" si="31"/>
        <v>1.9256666666666668E-2</v>
      </c>
      <c r="F464" s="17">
        <f t="shared" si="32"/>
        <v>7.2073734588156274E-2</v>
      </c>
      <c r="G464" s="17">
        <f t="shared" si="30"/>
        <v>216.99999437201481</v>
      </c>
      <c r="H464" s="16">
        <f t="shared" si="34"/>
        <v>300.06999437201478</v>
      </c>
      <c r="I464" s="47">
        <v>12.23</v>
      </c>
      <c r="J464" s="16">
        <f t="shared" si="33"/>
        <v>287.83999437201481</v>
      </c>
    </row>
    <row r="465" spans="2:10">
      <c r="B465" s="15">
        <v>15.61</v>
      </c>
      <c r="C465" s="16">
        <v>83.55</v>
      </c>
      <c r="D465" s="15">
        <v>11.579000000000001</v>
      </c>
      <c r="E465" s="17">
        <f t="shared" si="31"/>
        <v>1.9298333333333334E-2</v>
      </c>
      <c r="F465" s="17">
        <f t="shared" si="32"/>
        <v>7.2076796755150149E-2</v>
      </c>
      <c r="G465" s="17">
        <f t="shared" ref="G465:G528" si="35">B465/F465</f>
        <v>216.57455246004128</v>
      </c>
      <c r="H465" s="16">
        <f t="shared" si="34"/>
        <v>300.12455246004129</v>
      </c>
      <c r="I465" s="47">
        <v>12.29</v>
      </c>
      <c r="J465" s="16">
        <f t="shared" si="33"/>
        <v>287.83455246004127</v>
      </c>
    </row>
    <row r="466" spans="2:10">
      <c r="B466" s="15">
        <v>15.4</v>
      </c>
      <c r="C466" s="16">
        <v>82.2</v>
      </c>
      <c r="D466" s="15">
        <v>11.605</v>
      </c>
      <c r="E466" s="17">
        <f t="shared" ref="E466:E529" si="36">(D466*10^-3)/($C$3)</f>
        <v>1.934166666666667E-2</v>
      </c>
      <c r="F466" s="17">
        <f t="shared" ref="F466:F529" si="37">$C$4/(1-E466)</f>
        <v>7.2079981684858324E-2</v>
      </c>
      <c r="G466" s="17">
        <f t="shared" si="35"/>
        <v>213.65155262289755</v>
      </c>
      <c r="H466" s="16">
        <f t="shared" si="34"/>
        <v>295.85155262289754</v>
      </c>
      <c r="I466" s="47">
        <v>12.29</v>
      </c>
      <c r="J466" s="16">
        <f t="shared" ref="J466:J529" si="38">C466-I466+G466</f>
        <v>283.56155262289758</v>
      </c>
    </row>
    <row r="467" spans="2:10">
      <c r="B467" s="15">
        <v>15.45</v>
      </c>
      <c r="C467" s="16">
        <v>82.4</v>
      </c>
      <c r="D467" s="15">
        <v>11.63</v>
      </c>
      <c r="E467" s="17">
        <f t="shared" si="36"/>
        <v>1.9383333333333336E-2</v>
      </c>
      <c r="F467" s="17">
        <f t="shared" si="37"/>
        <v>7.2083044382722103E-2</v>
      </c>
      <c r="G467" s="17">
        <f t="shared" si="35"/>
        <v>214.33611929552848</v>
      </c>
      <c r="H467" s="16">
        <f t="shared" ref="H467:H530" si="39">G467+C467</f>
        <v>296.73611929552851</v>
      </c>
      <c r="I467" s="47">
        <v>12.29</v>
      </c>
      <c r="J467" s="16">
        <f t="shared" si="38"/>
        <v>284.44611929552849</v>
      </c>
    </row>
    <row r="468" spans="2:10">
      <c r="B468" s="15">
        <v>15.41</v>
      </c>
      <c r="C468" s="16">
        <v>82.68</v>
      </c>
      <c r="D468" s="15">
        <v>11.654999999999999</v>
      </c>
      <c r="E468" s="17">
        <f t="shared" si="36"/>
        <v>1.9425000000000001E-2</v>
      </c>
      <c r="F468" s="17">
        <f t="shared" si="37"/>
        <v>7.2086107340866679E-2</v>
      </c>
      <c r="G468" s="17">
        <f t="shared" si="35"/>
        <v>213.77212015530549</v>
      </c>
      <c r="H468" s="16">
        <f t="shared" si="39"/>
        <v>296.45212015530547</v>
      </c>
      <c r="I468" s="47">
        <v>12.29</v>
      </c>
      <c r="J468" s="16">
        <f t="shared" si="38"/>
        <v>284.1621201553055</v>
      </c>
    </row>
    <row r="469" spans="2:10">
      <c r="B469" s="15">
        <v>15.47</v>
      </c>
      <c r="C469" s="16">
        <v>82.54</v>
      </c>
      <c r="D469" s="15">
        <v>11.683999999999999</v>
      </c>
      <c r="E469" s="17">
        <f t="shared" si="36"/>
        <v>1.9473333333333336E-2</v>
      </c>
      <c r="F469" s="17">
        <f t="shared" si="37"/>
        <v>7.2089660698437932E-2</v>
      </c>
      <c r="G469" s="17">
        <f t="shared" si="35"/>
        <v>214.59388003937727</v>
      </c>
      <c r="H469" s="16">
        <f t="shared" si="39"/>
        <v>297.13388003937729</v>
      </c>
      <c r="I469" s="47">
        <v>12.29</v>
      </c>
      <c r="J469" s="16">
        <f t="shared" si="38"/>
        <v>284.84388003937727</v>
      </c>
    </row>
    <row r="470" spans="2:10">
      <c r="B470" s="15">
        <v>15.49</v>
      </c>
      <c r="C470" s="16">
        <v>83.02</v>
      </c>
      <c r="D470" s="15">
        <v>11.707000000000001</v>
      </c>
      <c r="E470" s="17">
        <f t="shared" si="36"/>
        <v>1.9511666666666667E-2</v>
      </c>
      <c r="F470" s="17">
        <f t="shared" si="37"/>
        <v>7.2092479127683337E-2</v>
      </c>
      <c r="G470" s="17">
        <f t="shared" si="35"/>
        <v>214.86291201840328</v>
      </c>
      <c r="H470" s="16">
        <f t="shared" si="39"/>
        <v>297.88291201840326</v>
      </c>
      <c r="I470" s="47">
        <v>12.07</v>
      </c>
      <c r="J470" s="16">
        <f t="shared" si="38"/>
        <v>285.81291201840327</v>
      </c>
    </row>
    <row r="471" spans="2:10">
      <c r="B471" s="15">
        <v>15.55</v>
      </c>
      <c r="C471" s="16">
        <v>83.5</v>
      </c>
      <c r="D471" s="15">
        <v>11.733000000000001</v>
      </c>
      <c r="E471" s="17">
        <f t="shared" si="36"/>
        <v>1.9555000000000003E-2</v>
      </c>
      <c r="F471" s="17">
        <f t="shared" si="37"/>
        <v>7.209566544351835E-2</v>
      </c>
      <c r="G471" s="17">
        <f t="shared" si="35"/>
        <v>215.68564357287585</v>
      </c>
      <c r="H471" s="16">
        <f t="shared" si="39"/>
        <v>299.18564357287585</v>
      </c>
      <c r="I471" s="47">
        <v>12.34</v>
      </c>
      <c r="J471" s="16">
        <f t="shared" si="38"/>
        <v>286.84564357287582</v>
      </c>
    </row>
    <row r="472" spans="2:10">
      <c r="B472" s="15">
        <v>15.6</v>
      </c>
      <c r="C472" s="16">
        <v>81.96</v>
      </c>
      <c r="D472" s="15">
        <v>11.760999999999999</v>
      </c>
      <c r="E472" s="17">
        <f t="shared" si="36"/>
        <v>1.9601666666666667E-2</v>
      </c>
      <c r="F472" s="17">
        <f t="shared" si="37"/>
        <v>7.2099097175573543E-2</v>
      </c>
      <c r="G472" s="17">
        <f t="shared" si="35"/>
        <v>216.36886744935725</v>
      </c>
      <c r="H472" s="16">
        <f t="shared" si="39"/>
        <v>298.32886744935723</v>
      </c>
      <c r="I472" s="47">
        <v>12.34</v>
      </c>
      <c r="J472" s="16">
        <f t="shared" si="38"/>
        <v>285.98886744935726</v>
      </c>
    </row>
    <row r="473" spans="2:10">
      <c r="B473" s="15">
        <v>15.54</v>
      </c>
      <c r="C473" s="16">
        <v>82.59</v>
      </c>
      <c r="D473" s="15">
        <v>11.786</v>
      </c>
      <c r="E473" s="17">
        <f t="shared" si="36"/>
        <v>1.9643333333333332E-2</v>
      </c>
      <c r="F473" s="17">
        <f t="shared" si="37"/>
        <v>7.2102161498131992E-2</v>
      </c>
      <c r="G473" s="17">
        <f t="shared" si="35"/>
        <v>215.52751924645986</v>
      </c>
      <c r="H473" s="16">
        <f t="shared" si="39"/>
        <v>298.11751924645989</v>
      </c>
      <c r="I473" s="47">
        <v>12.29</v>
      </c>
      <c r="J473" s="16">
        <f t="shared" si="38"/>
        <v>285.82751924645987</v>
      </c>
    </row>
    <row r="474" spans="2:10">
      <c r="B474" s="15">
        <v>15.64</v>
      </c>
      <c r="C474" s="16">
        <v>83.11</v>
      </c>
      <c r="D474" s="15">
        <v>11.811999999999999</v>
      </c>
      <c r="E474" s="17">
        <f t="shared" si="36"/>
        <v>1.9686666666666668E-2</v>
      </c>
      <c r="F474" s="17">
        <f t="shared" si="37"/>
        <v>7.2105348669918815E-2</v>
      </c>
      <c r="G474" s="17">
        <f t="shared" si="35"/>
        <v>216.90485225438977</v>
      </c>
      <c r="H474" s="16">
        <f t="shared" si="39"/>
        <v>300.01485225438978</v>
      </c>
      <c r="I474" s="47">
        <v>12.39</v>
      </c>
      <c r="J474" s="16">
        <f t="shared" si="38"/>
        <v>287.62485225438979</v>
      </c>
    </row>
    <row r="475" spans="2:10">
      <c r="B475" s="15">
        <v>15.66</v>
      </c>
      <c r="C475" s="16">
        <v>83.55</v>
      </c>
      <c r="D475" s="15">
        <v>11.836</v>
      </c>
      <c r="E475" s="17">
        <f t="shared" si="36"/>
        <v>1.972666666666667E-2</v>
      </c>
      <c r="F475" s="17">
        <f t="shared" si="37"/>
        <v>7.2108290924745841E-2</v>
      </c>
      <c r="G475" s="17">
        <f t="shared" si="35"/>
        <v>217.17336244098752</v>
      </c>
      <c r="H475" s="16">
        <f t="shared" si="39"/>
        <v>300.7233624409875</v>
      </c>
      <c r="I475" s="47">
        <v>12.34</v>
      </c>
      <c r="J475" s="16">
        <f t="shared" si="38"/>
        <v>288.38336244098753</v>
      </c>
    </row>
    <row r="476" spans="2:10">
      <c r="B476" s="15">
        <v>15.64</v>
      </c>
      <c r="C476" s="16">
        <v>82.16</v>
      </c>
      <c r="D476" s="15">
        <v>11.864000000000001</v>
      </c>
      <c r="E476" s="17">
        <f t="shared" si="36"/>
        <v>1.9773333333333337E-2</v>
      </c>
      <c r="F476" s="17">
        <f t="shared" si="37"/>
        <v>7.2111723858873128E-2</v>
      </c>
      <c r="G476" s="17">
        <f t="shared" si="35"/>
        <v>216.88567632370567</v>
      </c>
      <c r="H476" s="16">
        <f t="shared" si="39"/>
        <v>299.04567632370566</v>
      </c>
      <c r="I476" s="47">
        <v>12.39</v>
      </c>
      <c r="J476" s="16">
        <f t="shared" si="38"/>
        <v>286.65567632370568</v>
      </c>
    </row>
    <row r="477" spans="2:10">
      <c r="B477" s="15">
        <v>15.6</v>
      </c>
      <c r="C477" s="16">
        <v>82.78</v>
      </c>
      <c r="D477" s="15">
        <v>11.888999999999999</v>
      </c>
      <c r="E477" s="17">
        <f t="shared" si="36"/>
        <v>1.9815000000000003E-2</v>
      </c>
      <c r="F477" s="17">
        <f t="shared" si="37"/>
        <v>7.2114789254855302E-2</v>
      </c>
      <c r="G477" s="17">
        <f t="shared" si="35"/>
        <v>216.32178588041415</v>
      </c>
      <c r="H477" s="16">
        <f t="shared" si="39"/>
        <v>299.10178588041413</v>
      </c>
      <c r="I477" s="47">
        <v>12.34</v>
      </c>
      <c r="J477" s="16">
        <f t="shared" si="38"/>
        <v>286.76178588041415</v>
      </c>
    </row>
    <row r="478" spans="2:10">
      <c r="B478" s="15">
        <v>15.67</v>
      </c>
      <c r="C478" s="16">
        <v>82.68</v>
      </c>
      <c r="D478" s="15">
        <v>11.914</v>
      </c>
      <c r="E478" s="17">
        <f t="shared" si="36"/>
        <v>1.9856666666666665E-2</v>
      </c>
      <c r="F478" s="17">
        <f t="shared" si="37"/>
        <v>7.2117854911462276E-2</v>
      </c>
      <c r="G478" s="17">
        <f t="shared" si="35"/>
        <v>217.28322367931995</v>
      </c>
      <c r="H478" s="16">
        <f t="shared" si="39"/>
        <v>299.96322367931998</v>
      </c>
      <c r="I478" s="47">
        <v>12.34</v>
      </c>
      <c r="J478" s="16">
        <f t="shared" si="38"/>
        <v>287.62322367931995</v>
      </c>
    </row>
    <row r="479" spans="2:10">
      <c r="B479" s="15">
        <v>15.66</v>
      </c>
      <c r="C479" s="16">
        <v>81.77</v>
      </c>
      <c r="D479" s="15">
        <v>11.942</v>
      </c>
      <c r="E479" s="17">
        <f t="shared" si="36"/>
        <v>1.9903333333333335E-2</v>
      </c>
      <c r="F479" s="17">
        <f t="shared" si="37"/>
        <v>7.2121288756316917E-2</v>
      </c>
      <c r="G479" s="17">
        <f t="shared" si="35"/>
        <v>217.13422305738237</v>
      </c>
      <c r="H479" s="16">
        <f t="shared" si="39"/>
        <v>298.90422305738235</v>
      </c>
      <c r="I479" s="47">
        <v>12.34</v>
      </c>
      <c r="J479" s="16">
        <f t="shared" si="38"/>
        <v>286.56422305738238</v>
      </c>
    </row>
    <row r="480" spans="2:10">
      <c r="B480" s="15">
        <v>15.62</v>
      </c>
      <c r="C480" s="16">
        <v>82.44</v>
      </c>
      <c r="D480" s="15">
        <v>11.965999999999999</v>
      </c>
      <c r="E480" s="17">
        <f t="shared" si="36"/>
        <v>1.9943333333333334E-2</v>
      </c>
      <c r="F480" s="17">
        <f t="shared" si="37"/>
        <v>7.2124232312182984E-2</v>
      </c>
      <c r="G480" s="17">
        <f t="shared" si="35"/>
        <v>216.57076268611488</v>
      </c>
      <c r="H480" s="16">
        <f t="shared" si="39"/>
        <v>299.01076268611484</v>
      </c>
      <c r="I480" s="47">
        <v>12.39</v>
      </c>
      <c r="J480" s="16">
        <f t="shared" si="38"/>
        <v>286.62076268611486</v>
      </c>
    </row>
    <row r="481" spans="2:10">
      <c r="B481" s="15">
        <v>15.67</v>
      </c>
      <c r="C481" s="16">
        <v>82.92</v>
      </c>
      <c r="D481" s="15">
        <v>11.991</v>
      </c>
      <c r="E481" s="17">
        <f t="shared" si="36"/>
        <v>1.9984999999999999E-2</v>
      </c>
      <c r="F481" s="17">
        <f t="shared" si="37"/>
        <v>7.2127298771723233E-2</v>
      </c>
      <c r="G481" s="17">
        <f t="shared" si="35"/>
        <v>217.25477408483323</v>
      </c>
      <c r="H481" s="16">
        <f t="shared" si="39"/>
        <v>300.17477408483325</v>
      </c>
      <c r="I481" s="47">
        <v>12.45</v>
      </c>
      <c r="J481" s="16">
        <f t="shared" si="38"/>
        <v>287.72477408483326</v>
      </c>
    </row>
    <row r="482" spans="2:10">
      <c r="B482" s="15">
        <v>15.79</v>
      </c>
      <c r="C482" s="16">
        <v>83.35</v>
      </c>
      <c r="D482" s="15">
        <v>12.019</v>
      </c>
      <c r="E482" s="17">
        <f t="shared" si="36"/>
        <v>2.0031666666666666E-2</v>
      </c>
      <c r="F482" s="17">
        <f t="shared" si="37"/>
        <v>7.2130733515984716E-2</v>
      </c>
      <c r="G482" s="17">
        <f t="shared" si="35"/>
        <v>218.90807469053141</v>
      </c>
      <c r="H482" s="16">
        <f t="shared" si="39"/>
        <v>302.25807469053143</v>
      </c>
      <c r="I482" s="47">
        <v>12.39</v>
      </c>
      <c r="J482" s="16">
        <f t="shared" si="38"/>
        <v>289.86807469053139</v>
      </c>
    </row>
    <row r="483" spans="2:10">
      <c r="B483" s="15">
        <v>15.82</v>
      </c>
      <c r="C483" s="16">
        <v>81.92</v>
      </c>
      <c r="D483" s="15">
        <v>12.044</v>
      </c>
      <c r="E483" s="17">
        <f t="shared" si="36"/>
        <v>2.0073333333333335E-2</v>
      </c>
      <c r="F483" s="17">
        <f t="shared" si="37"/>
        <v>7.2133800528376632E-2</v>
      </c>
      <c r="G483" s="17">
        <f t="shared" si="35"/>
        <v>219.31466086798781</v>
      </c>
      <c r="H483" s="16">
        <f t="shared" si="39"/>
        <v>301.23466086798783</v>
      </c>
      <c r="I483" s="47">
        <v>12.29</v>
      </c>
      <c r="J483" s="16">
        <f t="shared" si="38"/>
        <v>288.94466086798781</v>
      </c>
    </row>
    <row r="484" spans="2:10">
      <c r="B484" s="15">
        <v>15.58</v>
      </c>
      <c r="C484" s="16">
        <v>82.54</v>
      </c>
      <c r="D484" s="15">
        <v>12.07</v>
      </c>
      <c r="E484" s="17">
        <f t="shared" si="36"/>
        <v>2.0116666666666668E-2</v>
      </c>
      <c r="F484" s="17">
        <f t="shared" si="37"/>
        <v>7.213699049795419E-2</v>
      </c>
      <c r="G484" s="17">
        <f t="shared" si="35"/>
        <v>215.97795933061346</v>
      </c>
      <c r="H484" s="16">
        <f t="shared" si="39"/>
        <v>298.51795933061345</v>
      </c>
      <c r="I484" s="47">
        <v>12.39</v>
      </c>
      <c r="J484" s="16">
        <f t="shared" si="38"/>
        <v>286.12795933061346</v>
      </c>
    </row>
    <row r="485" spans="2:10">
      <c r="B485" s="15">
        <v>15.74</v>
      </c>
      <c r="C485" s="16">
        <v>82.64</v>
      </c>
      <c r="D485" s="15">
        <v>12.09</v>
      </c>
      <c r="E485" s="17">
        <f t="shared" si="36"/>
        <v>2.0150000000000001E-2</v>
      </c>
      <c r="F485" s="17">
        <f t="shared" si="37"/>
        <v>7.2139444512701281E-2</v>
      </c>
      <c r="G485" s="17">
        <f t="shared" si="35"/>
        <v>218.18853896537456</v>
      </c>
      <c r="H485" s="16">
        <f t="shared" si="39"/>
        <v>300.82853896537455</v>
      </c>
      <c r="I485" s="47">
        <v>12.5</v>
      </c>
      <c r="J485" s="16">
        <f t="shared" si="38"/>
        <v>288.32853896537455</v>
      </c>
    </row>
    <row r="486" spans="2:10">
      <c r="B486" s="15">
        <v>15.69</v>
      </c>
      <c r="C486" s="16">
        <v>82.4</v>
      </c>
      <c r="D486" s="15">
        <v>12.121</v>
      </c>
      <c r="E486" s="17">
        <f t="shared" si="36"/>
        <v>2.0201666666666666E-2</v>
      </c>
      <c r="F486" s="17">
        <f t="shared" si="37"/>
        <v>7.2143248565541898E-2</v>
      </c>
      <c r="G486" s="17">
        <f t="shared" si="35"/>
        <v>217.48396852057039</v>
      </c>
      <c r="H486" s="16">
        <f t="shared" si="39"/>
        <v>299.88396852057042</v>
      </c>
      <c r="I486" s="47">
        <v>12.23</v>
      </c>
      <c r="J486" s="16">
        <f t="shared" si="38"/>
        <v>287.6539685205704</v>
      </c>
    </row>
    <row r="487" spans="2:10">
      <c r="B487" s="15">
        <v>15.63</v>
      </c>
      <c r="C487" s="16">
        <v>81.96</v>
      </c>
      <c r="D487" s="15">
        <v>12.147</v>
      </c>
      <c r="E487" s="17">
        <f t="shared" si="36"/>
        <v>2.0244999999999999E-2</v>
      </c>
      <c r="F487" s="17">
        <f t="shared" si="37"/>
        <v>7.2146439370832857E-2</v>
      </c>
      <c r="G487" s="17">
        <f t="shared" si="35"/>
        <v>216.64270802973056</v>
      </c>
      <c r="H487" s="16">
        <f t="shared" si="39"/>
        <v>298.60270802973054</v>
      </c>
      <c r="I487" s="47">
        <v>12.45</v>
      </c>
      <c r="J487" s="16">
        <f t="shared" si="38"/>
        <v>286.15270802973055</v>
      </c>
    </row>
    <row r="488" spans="2:10">
      <c r="B488" s="15">
        <v>15.69</v>
      </c>
      <c r="C488" s="16">
        <v>82.54</v>
      </c>
      <c r="D488" s="15">
        <v>12.173</v>
      </c>
      <c r="E488" s="17">
        <f t="shared" si="36"/>
        <v>2.0288333333333335E-2</v>
      </c>
      <c r="F488" s="17">
        <f t="shared" si="37"/>
        <v>7.2149630458386918E-2</v>
      </c>
      <c r="G488" s="17">
        <f t="shared" si="35"/>
        <v>217.46473128576005</v>
      </c>
      <c r="H488" s="16">
        <f t="shared" si="39"/>
        <v>300.00473128576004</v>
      </c>
      <c r="I488" s="47">
        <v>12.45</v>
      </c>
      <c r="J488" s="16">
        <f t="shared" si="38"/>
        <v>287.55473128576006</v>
      </c>
    </row>
    <row r="489" spans="2:10">
      <c r="B489" s="15">
        <v>15.79</v>
      </c>
      <c r="C489" s="16">
        <v>82.54</v>
      </c>
      <c r="D489" s="15">
        <v>12.2</v>
      </c>
      <c r="E489" s="17">
        <f t="shared" si="36"/>
        <v>2.0333333333333332E-2</v>
      </c>
      <c r="F489" s="17">
        <f t="shared" si="37"/>
        <v>7.2152944578874126E-2</v>
      </c>
      <c r="G489" s="17">
        <f t="shared" si="35"/>
        <v>218.84068754448589</v>
      </c>
      <c r="H489" s="16">
        <f t="shared" si="39"/>
        <v>301.38068754448591</v>
      </c>
      <c r="I489" s="47">
        <v>12.45</v>
      </c>
      <c r="J489" s="16">
        <f t="shared" si="38"/>
        <v>288.93068754448586</v>
      </c>
    </row>
    <row r="490" spans="2:10">
      <c r="B490" s="15">
        <v>15.89</v>
      </c>
      <c r="C490" s="16">
        <v>83.02</v>
      </c>
      <c r="D490" s="15">
        <v>12.225</v>
      </c>
      <c r="E490" s="17">
        <f t="shared" si="36"/>
        <v>2.0375000000000001E-2</v>
      </c>
      <c r="F490" s="17">
        <f t="shared" si="37"/>
        <v>7.2156013480434197E-2</v>
      </c>
      <c r="G490" s="17">
        <f t="shared" si="35"/>
        <v>220.21726580430789</v>
      </c>
      <c r="H490" s="16">
        <f t="shared" si="39"/>
        <v>303.23726580430787</v>
      </c>
      <c r="I490" s="47">
        <v>12.23</v>
      </c>
      <c r="J490" s="16">
        <f t="shared" si="38"/>
        <v>291.00726580430785</v>
      </c>
    </row>
    <row r="491" spans="2:10">
      <c r="B491" s="15">
        <v>15.86</v>
      </c>
      <c r="C491" s="16">
        <v>83.45</v>
      </c>
      <c r="D491" s="15">
        <v>12.25</v>
      </c>
      <c r="E491" s="17">
        <f t="shared" si="36"/>
        <v>2.041666666666667E-2</v>
      </c>
      <c r="F491" s="17">
        <f t="shared" si="37"/>
        <v>7.215908264306628E-2</v>
      </c>
      <c r="G491" s="17">
        <f t="shared" si="35"/>
        <v>219.79215116205438</v>
      </c>
      <c r="H491" s="16">
        <f t="shared" si="39"/>
        <v>303.24215116205437</v>
      </c>
      <c r="I491" s="47">
        <v>12.45</v>
      </c>
      <c r="J491" s="16">
        <f t="shared" si="38"/>
        <v>290.79215116205438</v>
      </c>
    </row>
    <row r="492" spans="2:10">
      <c r="B492" s="15">
        <v>16.010000000000002</v>
      </c>
      <c r="C492" s="16">
        <v>82.68</v>
      </c>
      <c r="D492" s="15">
        <v>12.279</v>
      </c>
      <c r="E492" s="17">
        <f t="shared" si="36"/>
        <v>2.0465000000000001E-2</v>
      </c>
      <c r="F492" s="17">
        <f t="shared" si="37"/>
        <v>7.2162643198834489E-2</v>
      </c>
      <c r="G492" s="17">
        <f t="shared" si="35"/>
        <v>221.85994429121163</v>
      </c>
      <c r="H492" s="16">
        <f t="shared" si="39"/>
        <v>304.53994429121167</v>
      </c>
      <c r="I492" s="47">
        <v>12.5</v>
      </c>
      <c r="J492" s="16">
        <f t="shared" si="38"/>
        <v>292.03994429121167</v>
      </c>
    </row>
    <row r="493" spans="2:10">
      <c r="B493" s="15">
        <v>15.81</v>
      </c>
      <c r="C493" s="16">
        <v>82.2</v>
      </c>
      <c r="D493" s="15">
        <v>12.305999999999999</v>
      </c>
      <c r="E493" s="17">
        <f t="shared" si="36"/>
        <v>2.051E-2</v>
      </c>
      <c r="F493" s="17">
        <f t="shared" si="37"/>
        <v>7.2165958514911172E-2</v>
      </c>
      <c r="G493" s="17">
        <f t="shared" si="35"/>
        <v>219.07836222716125</v>
      </c>
      <c r="H493" s="16">
        <f t="shared" si="39"/>
        <v>301.27836222716127</v>
      </c>
      <c r="I493" s="47">
        <v>12.45</v>
      </c>
      <c r="J493" s="16">
        <f t="shared" si="38"/>
        <v>288.82836222716128</v>
      </c>
    </row>
    <row r="494" spans="2:10">
      <c r="B494" s="15">
        <v>15.89</v>
      </c>
      <c r="C494" s="16">
        <v>82.73</v>
      </c>
      <c r="D494" s="15">
        <v>12.331</v>
      </c>
      <c r="E494" s="17">
        <f t="shared" si="36"/>
        <v>2.0551666666666666E-2</v>
      </c>
      <c r="F494" s="17">
        <f t="shared" si="37"/>
        <v>7.216902852364547E-2</v>
      </c>
      <c r="G494" s="17">
        <f t="shared" si="35"/>
        <v>220.1775515766268</v>
      </c>
      <c r="H494" s="16">
        <f t="shared" si="39"/>
        <v>302.90755157662682</v>
      </c>
      <c r="I494" s="47">
        <v>12.5</v>
      </c>
      <c r="J494" s="16">
        <f t="shared" si="38"/>
        <v>290.40755157662682</v>
      </c>
    </row>
    <row r="495" spans="2:10">
      <c r="B495" s="15">
        <v>15.94</v>
      </c>
      <c r="C495" s="16">
        <v>83.16</v>
      </c>
      <c r="D495" s="15">
        <v>12.356999999999999</v>
      </c>
      <c r="E495" s="17">
        <f t="shared" si="36"/>
        <v>2.0595000000000002E-2</v>
      </c>
      <c r="F495" s="17">
        <f t="shared" si="37"/>
        <v>7.2172221609824685E-2</v>
      </c>
      <c r="G495" s="17">
        <f t="shared" si="35"/>
        <v>220.86059767114213</v>
      </c>
      <c r="H495" s="16">
        <f t="shared" si="39"/>
        <v>304.02059767114213</v>
      </c>
      <c r="I495" s="47">
        <v>12.5</v>
      </c>
      <c r="J495" s="16">
        <f t="shared" si="38"/>
        <v>291.52059767114213</v>
      </c>
    </row>
    <row r="496" spans="2:10">
      <c r="B496" s="15">
        <v>16.11</v>
      </c>
      <c r="C496" s="16">
        <v>83.64</v>
      </c>
      <c r="D496" s="15">
        <v>12.384</v>
      </c>
      <c r="E496" s="17">
        <f t="shared" si="36"/>
        <v>2.0640000000000002E-2</v>
      </c>
      <c r="F496" s="17">
        <f t="shared" si="37"/>
        <v>7.2175537806088E-2</v>
      </c>
      <c r="G496" s="17">
        <f t="shared" si="35"/>
        <v>223.20581861519739</v>
      </c>
      <c r="H496" s="16">
        <f t="shared" si="39"/>
        <v>306.8458186151974</v>
      </c>
      <c r="I496" s="47">
        <v>12.55</v>
      </c>
      <c r="J496" s="16">
        <f t="shared" si="38"/>
        <v>294.29581861519739</v>
      </c>
    </row>
    <row r="497" spans="2:10">
      <c r="B497" s="15">
        <v>16.04</v>
      </c>
      <c r="C497" s="16">
        <v>82.49</v>
      </c>
      <c r="D497" s="15">
        <v>12.409000000000001</v>
      </c>
      <c r="E497" s="17">
        <f t="shared" si="36"/>
        <v>2.0681666666666671E-2</v>
      </c>
      <c r="F497" s="17">
        <f t="shared" si="37"/>
        <v>7.2178608629918109E-2</v>
      </c>
      <c r="G497" s="17">
        <f t="shared" si="35"/>
        <v>222.2265059477941</v>
      </c>
      <c r="H497" s="16">
        <f t="shared" si="39"/>
        <v>304.71650594779408</v>
      </c>
      <c r="I497" s="47">
        <v>12.55</v>
      </c>
      <c r="J497" s="16">
        <f t="shared" si="38"/>
        <v>292.16650594779412</v>
      </c>
    </row>
    <row r="498" spans="2:10">
      <c r="B498" s="15">
        <v>15.96</v>
      </c>
      <c r="C498" s="16">
        <v>83.02</v>
      </c>
      <c r="D498" s="15">
        <v>12.436</v>
      </c>
      <c r="E498" s="17">
        <f t="shared" si="36"/>
        <v>2.0726666666666668E-2</v>
      </c>
      <c r="F498" s="17">
        <f t="shared" si="37"/>
        <v>7.2181925413167258E-2</v>
      </c>
      <c r="G498" s="17">
        <f t="shared" si="35"/>
        <v>221.10798387055237</v>
      </c>
      <c r="H498" s="16">
        <f t="shared" si="39"/>
        <v>304.12798387055238</v>
      </c>
      <c r="I498" s="47">
        <v>12.5</v>
      </c>
      <c r="J498" s="16">
        <f t="shared" si="38"/>
        <v>291.62798387055238</v>
      </c>
    </row>
    <row r="499" spans="2:10">
      <c r="B499" s="15">
        <v>16</v>
      </c>
      <c r="C499" s="16">
        <v>83.45</v>
      </c>
      <c r="D499" s="15">
        <v>12.462</v>
      </c>
      <c r="E499" s="17">
        <f t="shared" si="36"/>
        <v>2.0770000000000004E-2</v>
      </c>
      <c r="F499" s="17">
        <f t="shared" si="37"/>
        <v>7.218511964070784E-2</v>
      </c>
      <c r="G499" s="17">
        <f t="shared" si="35"/>
        <v>221.65233055840241</v>
      </c>
      <c r="H499" s="16">
        <f t="shared" si="39"/>
        <v>305.1023305584024</v>
      </c>
      <c r="I499" s="47">
        <v>12.5</v>
      </c>
      <c r="J499" s="16">
        <f t="shared" si="38"/>
        <v>292.6023305584024</v>
      </c>
    </row>
    <row r="500" spans="2:10">
      <c r="B500" s="15">
        <v>16</v>
      </c>
      <c r="C500" s="16">
        <v>83.02</v>
      </c>
      <c r="D500" s="15">
        <v>12.489000000000001</v>
      </c>
      <c r="E500" s="17">
        <f t="shared" si="36"/>
        <v>2.0815000000000004E-2</v>
      </c>
      <c r="F500" s="17">
        <f t="shared" si="37"/>
        <v>7.218843702239143E-2</v>
      </c>
      <c r="G500" s="17">
        <f t="shared" si="35"/>
        <v>221.64214464204449</v>
      </c>
      <c r="H500" s="16">
        <f t="shared" si="39"/>
        <v>304.6621446420445</v>
      </c>
      <c r="I500" s="47">
        <v>12.5</v>
      </c>
      <c r="J500" s="16">
        <f t="shared" si="38"/>
        <v>292.1621446420445</v>
      </c>
    </row>
    <row r="501" spans="2:10">
      <c r="B501" s="15">
        <v>16.07</v>
      </c>
      <c r="C501" s="16">
        <v>83.59</v>
      </c>
      <c r="D501" s="15">
        <v>12.513</v>
      </c>
      <c r="E501" s="17">
        <f t="shared" si="36"/>
        <v>2.0855000000000002E-2</v>
      </c>
      <c r="F501" s="17">
        <f t="shared" si="37"/>
        <v>7.2191386062095339E-2</v>
      </c>
      <c r="G501" s="17">
        <f t="shared" si="35"/>
        <v>222.60273526508286</v>
      </c>
      <c r="H501" s="16">
        <f t="shared" si="39"/>
        <v>306.19273526508289</v>
      </c>
      <c r="I501" s="47">
        <v>12.55</v>
      </c>
      <c r="J501" s="16">
        <f t="shared" si="38"/>
        <v>293.64273526508288</v>
      </c>
    </row>
    <row r="502" spans="2:10">
      <c r="B502" s="15">
        <v>15.98</v>
      </c>
      <c r="C502" s="16">
        <v>82.64</v>
      </c>
      <c r="D502" s="15">
        <v>12.542</v>
      </c>
      <c r="E502" s="17">
        <f t="shared" si="36"/>
        <v>2.0903333333333333E-2</v>
      </c>
      <c r="F502" s="17">
        <f t="shared" si="37"/>
        <v>7.2194949806560146E-2</v>
      </c>
      <c r="G502" s="17">
        <f t="shared" si="35"/>
        <v>221.34512237790827</v>
      </c>
      <c r="H502" s="16">
        <f t="shared" si="39"/>
        <v>303.98512237790828</v>
      </c>
      <c r="I502" s="47">
        <v>12.55</v>
      </c>
      <c r="J502" s="16">
        <f t="shared" si="38"/>
        <v>291.43512237790827</v>
      </c>
    </row>
    <row r="503" spans="2:10">
      <c r="B503" s="15">
        <v>15.97</v>
      </c>
      <c r="C503" s="16">
        <v>83.16</v>
      </c>
      <c r="D503" s="15">
        <v>12.564</v>
      </c>
      <c r="E503" s="17">
        <f t="shared" si="36"/>
        <v>2.094E-2</v>
      </c>
      <c r="F503" s="17">
        <f t="shared" si="37"/>
        <v>7.2197653571558787E-2</v>
      </c>
      <c r="G503" s="17">
        <f t="shared" si="35"/>
        <v>221.19832446038313</v>
      </c>
      <c r="H503" s="16">
        <f t="shared" si="39"/>
        <v>304.35832446038313</v>
      </c>
      <c r="I503" s="47">
        <v>12.55</v>
      </c>
      <c r="J503" s="16">
        <f t="shared" si="38"/>
        <v>291.80832446038312</v>
      </c>
    </row>
    <row r="504" spans="2:10">
      <c r="B504" s="15">
        <v>16.05</v>
      </c>
      <c r="C504" s="16">
        <v>83.59</v>
      </c>
      <c r="D504" s="15">
        <v>12.587999999999999</v>
      </c>
      <c r="E504" s="17">
        <f t="shared" si="36"/>
        <v>2.0980000000000002E-2</v>
      </c>
      <c r="F504" s="17">
        <f t="shared" si="37"/>
        <v>7.2200603364354507E-2</v>
      </c>
      <c r="G504" s="17">
        <f t="shared" si="35"/>
        <v>222.29731127044707</v>
      </c>
      <c r="H504" s="16">
        <f t="shared" si="39"/>
        <v>305.88731127044707</v>
      </c>
      <c r="I504" s="47">
        <v>12.5</v>
      </c>
      <c r="J504" s="16">
        <f t="shared" si="38"/>
        <v>293.38731127044707</v>
      </c>
    </row>
    <row r="505" spans="2:10">
      <c r="B505" s="15">
        <v>16.09</v>
      </c>
      <c r="C505" s="16">
        <v>82.83</v>
      </c>
      <c r="D505" s="15">
        <v>12.616</v>
      </c>
      <c r="E505" s="17">
        <f t="shared" si="36"/>
        <v>2.1026666666666669E-2</v>
      </c>
      <c r="F505" s="17">
        <f t="shared" si="37"/>
        <v>7.2204045093945707E-2</v>
      </c>
      <c r="G505" s="17">
        <f t="shared" si="35"/>
        <v>222.84070067078753</v>
      </c>
      <c r="H505" s="16">
        <f t="shared" si="39"/>
        <v>305.67070067078754</v>
      </c>
      <c r="I505" s="47">
        <v>12.55</v>
      </c>
      <c r="J505" s="16">
        <f t="shared" si="38"/>
        <v>293.12070067078753</v>
      </c>
    </row>
    <row r="506" spans="2:10">
      <c r="B506" s="15">
        <v>16.11</v>
      </c>
      <c r="C506" s="16">
        <v>83.31</v>
      </c>
      <c r="D506" s="15">
        <v>12.64</v>
      </c>
      <c r="E506" s="17">
        <f t="shared" si="36"/>
        <v>2.1066666666666668E-2</v>
      </c>
      <c r="F506" s="17">
        <f t="shared" si="37"/>
        <v>7.2206995409054425E-2</v>
      </c>
      <c r="G506" s="17">
        <f t="shared" si="35"/>
        <v>223.10857706703413</v>
      </c>
      <c r="H506" s="16">
        <f t="shared" si="39"/>
        <v>306.41857706703411</v>
      </c>
      <c r="I506" s="47">
        <v>12.55</v>
      </c>
      <c r="J506" s="16">
        <f t="shared" si="38"/>
        <v>293.86857706703415</v>
      </c>
    </row>
    <row r="507" spans="2:10">
      <c r="B507" s="15">
        <v>16.149999999999999</v>
      </c>
      <c r="C507" s="16">
        <v>82.64</v>
      </c>
      <c r="D507" s="15">
        <v>12.667</v>
      </c>
      <c r="E507" s="17">
        <f t="shared" si="36"/>
        <v>2.1111666666666667E-2</v>
      </c>
      <c r="F507" s="17">
        <f t="shared" si="37"/>
        <v>7.221031480176017E-2</v>
      </c>
      <c r="G507" s="17">
        <f t="shared" si="35"/>
        <v>223.65225860511458</v>
      </c>
      <c r="H507" s="16">
        <f t="shared" si="39"/>
        <v>306.29225860511457</v>
      </c>
      <c r="I507" s="47">
        <v>12.61</v>
      </c>
      <c r="J507" s="16">
        <f t="shared" si="38"/>
        <v>293.68225860511461</v>
      </c>
    </row>
    <row r="508" spans="2:10">
      <c r="B508" s="15">
        <v>16.02</v>
      </c>
      <c r="C508" s="16">
        <v>82.11</v>
      </c>
      <c r="D508" s="15">
        <v>12.694000000000001</v>
      </c>
      <c r="E508" s="17">
        <f t="shared" si="36"/>
        <v>2.1156666666666667E-2</v>
      </c>
      <c r="F508" s="17">
        <f t="shared" si="37"/>
        <v>7.2213634499668333E-2</v>
      </c>
      <c r="G508" s="17">
        <f t="shared" si="35"/>
        <v>221.84176313786807</v>
      </c>
      <c r="H508" s="16">
        <f t="shared" si="39"/>
        <v>303.95176313786806</v>
      </c>
      <c r="I508" s="47">
        <v>12.61</v>
      </c>
      <c r="J508" s="16">
        <f t="shared" si="38"/>
        <v>291.34176313786804</v>
      </c>
    </row>
    <row r="509" spans="2:10">
      <c r="B509" s="15">
        <v>16.05</v>
      </c>
      <c r="C509" s="16">
        <v>82.4</v>
      </c>
      <c r="D509" s="15">
        <v>12.718999999999999</v>
      </c>
      <c r="E509" s="17">
        <f t="shared" si="36"/>
        <v>2.1198333333333333E-2</v>
      </c>
      <c r="F509" s="17">
        <f t="shared" si="37"/>
        <v>7.2216708566192694E-2</v>
      </c>
      <c r="G509" s="17">
        <f t="shared" si="35"/>
        <v>222.24773627406216</v>
      </c>
      <c r="H509" s="16">
        <f t="shared" si="39"/>
        <v>304.64773627406214</v>
      </c>
      <c r="I509" s="47">
        <v>12.61</v>
      </c>
      <c r="J509" s="16">
        <f t="shared" si="38"/>
        <v>292.03773627406218</v>
      </c>
    </row>
    <row r="510" spans="2:10">
      <c r="B510" s="15">
        <v>16.079999999999998</v>
      </c>
      <c r="C510" s="16">
        <v>82.54</v>
      </c>
      <c r="D510" s="15">
        <v>12.747</v>
      </c>
      <c r="E510" s="17">
        <f t="shared" si="36"/>
        <v>2.1245E-2</v>
      </c>
      <c r="F510" s="17">
        <f t="shared" si="37"/>
        <v>7.2220151831429061E-2</v>
      </c>
      <c r="G510" s="17">
        <f t="shared" si="35"/>
        <v>222.65253661516451</v>
      </c>
      <c r="H510" s="16">
        <f t="shared" si="39"/>
        <v>305.1925366151645</v>
      </c>
      <c r="I510" s="47">
        <v>12.61</v>
      </c>
      <c r="J510" s="16">
        <f t="shared" si="38"/>
        <v>292.58253661516449</v>
      </c>
    </row>
    <row r="511" spans="2:10">
      <c r="B511" s="15">
        <v>16.079999999999998</v>
      </c>
      <c r="C511" s="16">
        <v>82.54</v>
      </c>
      <c r="D511" s="15">
        <v>12.773999999999999</v>
      </c>
      <c r="E511" s="17">
        <f t="shared" si="36"/>
        <v>2.129E-2</v>
      </c>
      <c r="F511" s="17">
        <f t="shared" si="37"/>
        <v>7.2223472433887825E-2</v>
      </c>
      <c r="G511" s="17">
        <f t="shared" si="35"/>
        <v>222.64229976922482</v>
      </c>
      <c r="H511" s="16">
        <f t="shared" si="39"/>
        <v>305.18229976922481</v>
      </c>
      <c r="I511" s="47">
        <v>12.61</v>
      </c>
      <c r="J511" s="16">
        <f t="shared" si="38"/>
        <v>292.57229976922486</v>
      </c>
    </row>
    <row r="512" spans="2:10">
      <c r="B512" s="15">
        <v>16</v>
      </c>
      <c r="C512" s="16">
        <v>82.44</v>
      </c>
      <c r="D512" s="15">
        <v>12.8</v>
      </c>
      <c r="E512" s="17">
        <f t="shared" si="36"/>
        <v>2.1333333333333336E-2</v>
      </c>
      <c r="F512" s="17">
        <f t="shared" si="37"/>
        <v>7.2226670339683594E-2</v>
      </c>
      <c r="G512" s="17">
        <f t="shared" si="35"/>
        <v>221.52481797584818</v>
      </c>
      <c r="H512" s="16">
        <f t="shared" si="39"/>
        <v>303.96481797584818</v>
      </c>
      <c r="I512" s="47">
        <v>12.66</v>
      </c>
      <c r="J512" s="16">
        <f t="shared" si="38"/>
        <v>291.30481797584821</v>
      </c>
    </row>
    <row r="513" spans="2:10">
      <c r="B513" s="15">
        <v>15.91</v>
      </c>
      <c r="C513" s="16">
        <v>82.11</v>
      </c>
      <c r="D513" s="15">
        <v>12.826000000000001</v>
      </c>
      <c r="E513" s="17">
        <f t="shared" si="36"/>
        <v>2.1376666666666669E-2</v>
      </c>
      <c r="F513" s="17">
        <f t="shared" si="37"/>
        <v>7.2229868528685209E-2</v>
      </c>
      <c r="G513" s="17">
        <f t="shared" si="35"/>
        <v>220.26898738825113</v>
      </c>
      <c r="H513" s="16">
        <f t="shared" si="39"/>
        <v>302.37898738825112</v>
      </c>
      <c r="I513" s="47">
        <v>12.61</v>
      </c>
      <c r="J513" s="16">
        <f t="shared" si="38"/>
        <v>289.76898738825116</v>
      </c>
    </row>
    <row r="514" spans="2:10">
      <c r="B514" s="15">
        <v>15.94</v>
      </c>
      <c r="C514" s="16">
        <v>82.59</v>
      </c>
      <c r="D514" s="15">
        <v>12.851000000000001</v>
      </c>
      <c r="E514" s="17">
        <f t="shared" si="36"/>
        <v>2.1418333333333338E-2</v>
      </c>
      <c r="F514" s="17">
        <f t="shared" si="37"/>
        <v>7.2232943977529052E-2</v>
      </c>
      <c r="G514" s="17">
        <f t="shared" si="35"/>
        <v>220.67493199444806</v>
      </c>
      <c r="H514" s="16">
        <f t="shared" si="39"/>
        <v>303.26493199444803</v>
      </c>
      <c r="I514" s="47">
        <v>12.34</v>
      </c>
      <c r="J514" s="16">
        <f t="shared" si="38"/>
        <v>290.92493199444806</v>
      </c>
    </row>
    <row r="515" spans="2:10">
      <c r="B515" s="15">
        <v>16.079999999999998</v>
      </c>
      <c r="C515" s="16">
        <v>82.68</v>
      </c>
      <c r="D515" s="15">
        <v>12.878</v>
      </c>
      <c r="E515" s="17">
        <f t="shared" si="36"/>
        <v>2.1463333333333334E-2</v>
      </c>
      <c r="F515" s="17">
        <f t="shared" si="37"/>
        <v>7.2236265756456433E-2</v>
      </c>
      <c r="G515" s="17">
        <f t="shared" si="35"/>
        <v>222.60286895523495</v>
      </c>
      <c r="H515" s="16">
        <f t="shared" si="39"/>
        <v>305.28286895523496</v>
      </c>
      <c r="I515" s="47">
        <v>12.66</v>
      </c>
      <c r="J515" s="16">
        <f t="shared" si="38"/>
        <v>292.62286895523494</v>
      </c>
    </row>
    <row r="516" spans="2:10">
      <c r="B516" s="15">
        <v>16.04</v>
      </c>
      <c r="C516" s="16">
        <v>83.26</v>
      </c>
      <c r="D516" s="15">
        <v>12.904</v>
      </c>
      <c r="E516" s="17">
        <f t="shared" si="36"/>
        <v>2.1506666666666667E-2</v>
      </c>
      <c r="F516" s="17">
        <f t="shared" si="37"/>
        <v>7.22394647953013E-2</v>
      </c>
      <c r="G516" s="17">
        <f t="shared" si="35"/>
        <v>222.03929729339987</v>
      </c>
      <c r="H516" s="16">
        <f t="shared" si="39"/>
        <v>305.29929729339989</v>
      </c>
      <c r="I516" s="47">
        <v>12.55</v>
      </c>
      <c r="J516" s="16">
        <f t="shared" si="38"/>
        <v>292.74929729339988</v>
      </c>
    </row>
    <row r="517" spans="2:10">
      <c r="B517" s="15">
        <v>16.14</v>
      </c>
      <c r="C517" s="16">
        <v>83.11</v>
      </c>
      <c r="D517" s="15">
        <v>12.93</v>
      </c>
      <c r="E517" s="17">
        <f t="shared" si="36"/>
        <v>2.1550000000000003E-2</v>
      </c>
      <c r="F517" s="17">
        <f t="shared" si="37"/>
        <v>7.224266411750252E-2</v>
      </c>
      <c r="G517" s="17">
        <f t="shared" si="35"/>
        <v>223.41368770327088</v>
      </c>
      <c r="H517" s="16">
        <f t="shared" si="39"/>
        <v>306.52368770327087</v>
      </c>
      <c r="I517" s="47">
        <v>12.55</v>
      </c>
      <c r="J517" s="16">
        <f t="shared" si="38"/>
        <v>293.97368770327091</v>
      </c>
    </row>
    <row r="518" spans="2:10">
      <c r="B518" s="15">
        <v>16.25</v>
      </c>
      <c r="C518" s="16">
        <v>83.69</v>
      </c>
      <c r="D518" s="15">
        <v>12.956</v>
      </c>
      <c r="E518" s="17">
        <f t="shared" si="36"/>
        <v>2.1593333333333336E-2</v>
      </c>
      <c r="F518" s="17">
        <f t="shared" si="37"/>
        <v>7.224586372309777E-2</v>
      </c>
      <c r="G518" s="17">
        <f t="shared" si="35"/>
        <v>224.92637173364849</v>
      </c>
      <c r="H518" s="16">
        <f t="shared" si="39"/>
        <v>308.61637173364852</v>
      </c>
      <c r="I518" s="47">
        <v>12.71</v>
      </c>
      <c r="J518" s="16">
        <f t="shared" si="38"/>
        <v>295.90637173364848</v>
      </c>
    </row>
    <row r="519" spans="2:10">
      <c r="B519" s="15">
        <v>16.190000000000001</v>
      </c>
      <c r="C519" s="16">
        <v>82.44</v>
      </c>
      <c r="D519" s="15">
        <v>12.983000000000001</v>
      </c>
      <c r="E519" s="17">
        <f t="shared" si="36"/>
        <v>2.1638333333333336E-2</v>
      </c>
      <c r="F519" s="17">
        <f t="shared" si="37"/>
        <v>7.2249186690440323E-2</v>
      </c>
      <c r="G519" s="17">
        <f t="shared" si="35"/>
        <v>224.08556748697887</v>
      </c>
      <c r="H519" s="16">
        <f t="shared" si="39"/>
        <v>306.52556748697884</v>
      </c>
      <c r="I519" s="47">
        <v>12.71</v>
      </c>
      <c r="J519" s="16">
        <f t="shared" si="38"/>
        <v>293.81556748697886</v>
      </c>
    </row>
    <row r="520" spans="2:10">
      <c r="B520" s="15">
        <v>16.14</v>
      </c>
      <c r="C520" s="16">
        <v>82.4</v>
      </c>
      <c r="D520" s="15">
        <v>13.007</v>
      </c>
      <c r="E520" s="17">
        <f t="shared" si="36"/>
        <v>2.1678333333333334E-2</v>
      </c>
      <c r="F520" s="17">
        <f t="shared" si="37"/>
        <v>7.2252140695821268E-2</v>
      </c>
      <c r="G520" s="17">
        <f t="shared" si="35"/>
        <v>223.38438480250406</v>
      </c>
      <c r="H520" s="16">
        <f t="shared" si="39"/>
        <v>305.78438480250406</v>
      </c>
      <c r="I520" s="47">
        <v>12.71</v>
      </c>
      <c r="J520" s="16">
        <f t="shared" si="38"/>
        <v>293.07438480250403</v>
      </c>
    </row>
    <row r="521" spans="2:10">
      <c r="B521" s="15">
        <v>16.16</v>
      </c>
      <c r="C521" s="16">
        <v>82.06</v>
      </c>
      <c r="D521" s="15">
        <v>13.034000000000001</v>
      </c>
      <c r="E521" s="17">
        <f t="shared" si="36"/>
        <v>2.1723333333333334E-2</v>
      </c>
      <c r="F521" s="17">
        <f t="shared" si="37"/>
        <v>7.2255464240624179E-2</v>
      </c>
      <c r="G521" s="17">
        <f t="shared" si="35"/>
        <v>223.65090543442065</v>
      </c>
      <c r="H521" s="16">
        <f t="shared" si="39"/>
        <v>305.71090543442062</v>
      </c>
      <c r="I521" s="47">
        <v>12.71</v>
      </c>
      <c r="J521" s="16">
        <f t="shared" si="38"/>
        <v>293.00090543442064</v>
      </c>
    </row>
    <row r="522" spans="2:10">
      <c r="B522" s="15">
        <v>16.079999999999998</v>
      </c>
      <c r="C522" s="16">
        <v>82.4</v>
      </c>
      <c r="D522" s="15">
        <v>13.055999999999999</v>
      </c>
      <c r="E522" s="17">
        <f t="shared" si="36"/>
        <v>2.1760000000000002E-2</v>
      </c>
      <c r="F522" s="17">
        <f t="shared" si="37"/>
        <v>7.2258172540246107E-2</v>
      </c>
      <c r="G522" s="17">
        <f t="shared" si="35"/>
        <v>222.53538160052159</v>
      </c>
      <c r="H522" s="16">
        <f t="shared" si="39"/>
        <v>304.93538160052162</v>
      </c>
      <c r="I522" s="47">
        <v>12.71</v>
      </c>
      <c r="J522" s="16">
        <f t="shared" si="38"/>
        <v>292.22538160052159</v>
      </c>
    </row>
    <row r="523" spans="2:10">
      <c r="B523" s="15">
        <v>16.2</v>
      </c>
      <c r="C523" s="16">
        <v>82.3</v>
      </c>
      <c r="D523" s="15">
        <v>13.083</v>
      </c>
      <c r="E523" s="17">
        <f t="shared" si="36"/>
        <v>2.1805000000000001E-2</v>
      </c>
      <c r="F523" s="17">
        <f t="shared" si="37"/>
        <v>7.2261496640005668E-2</v>
      </c>
      <c r="G523" s="17">
        <f t="shared" si="35"/>
        <v>224.18578016319825</v>
      </c>
      <c r="H523" s="16">
        <f t="shared" si="39"/>
        <v>306.48578016319823</v>
      </c>
      <c r="I523" s="47">
        <v>12.71</v>
      </c>
      <c r="J523" s="16">
        <f t="shared" si="38"/>
        <v>293.77578016319825</v>
      </c>
    </row>
    <row r="524" spans="2:10">
      <c r="B524" s="15">
        <v>16.23</v>
      </c>
      <c r="C524" s="16">
        <v>82.06</v>
      </c>
      <c r="D524" s="15">
        <v>13.109</v>
      </c>
      <c r="E524" s="17">
        <f t="shared" si="36"/>
        <v>2.1848333333333334E-2</v>
      </c>
      <c r="F524" s="17">
        <f t="shared" si="37"/>
        <v>7.2264697914028689E-2</v>
      </c>
      <c r="G524" s="17">
        <f t="shared" si="35"/>
        <v>224.5909893556655</v>
      </c>
      <c r="H524" s="16">
        <f t="shared" si="39"/>
        <v>306.6509893556655</v>
      </c>
      <c r="I524" s="47">
        <v>12.77</v>
      </c>
      <c r="J524" s="16">
        <f t="shared" si="38"/>
        <v>293.88098935566552</v>
      </c>
    </row>
    <row r="525" spans="2:10">
      <c r="B525" s="15">
        <v>16.02</v>
      </c>
      <c r="C525" s="16">
        <v>82.44</v>
      </c>
      <c r="D525" s="15">
        <v>13.135999999999999</v>
      </c>
      <c r="E525" s="17">
        <f t="shared" si="36"/>
        <v>2.1893333333333334E-2</v>
      </c>
      <c r="F525" s="17">
        <f t="shared" si="37"/>
        <v>7.2268022614203981E-2</v>
      </c>
      <c r="G525" s="17">
        <f t="shared" si="35"/>
        <v>221.67480748049877</v>
      </c>
      <c r="H525" s="16">
        <f t="shared" si="39"/>
        <v>304.11480748049877</v>
      </c>
      <c r="I525" s="47">
        <v>12.77</v>
      </c>
      <c r="J525" s="16">
        <f t="shared" si="38"/>
        <v>291.34480748049879</v>
      </c>
    </row>
    <row r="526" spans="2:10">
      <c r="B526" s="15">
        <v>16.07</v>
      </c>
      <c r="C526" s="16">
        <v>82.3</v>
      </c>
      <c r="D526" s="15">
        <v>13.163</v>
      </c>
      <c r="E526" s="17">
        <f t="shared" si="36"/>
        <v>2.1938333333333337E-2</v>
      </c>
      <c r="F526" s="17">
        <f t="shared" si="37"/>
        <v>7.2271347620314008E-2</v>
      </c>
      <c r="G526" s="17">
        <f t="shared" si="35"/>
        <v>222.35644593796187</v>
      </c>
      <c r="H526" s="16">
        <f t="shared" si="39"/>
        <v>304.65644593796185</v>
      </c>
      <c r="I526" s="47">
        <v>12.66</v>
      </c>
      <c r="J526" s="16">
        <f t="shared" si="38"/>
        <v>291.99644593796188</v>
      </c>
    </row>
    <row r="527" spans="2:10">
      <c r="B527" s="15">
        <v>16.170000000000002</v>
      </c>
      <c r="C527" s="16">
        <v>82.25</v>
      </c>
      <c r="D527" s="15">
        <v>13.186999999999999</v>
      </c>
      <c r="E527" s="17">
        <f t="shared" si="36"/>
        <v>2.1978333333333332E-2</v>
      </c>
      <c r="F527" s="17">
        <f t="shared" si="37"/>
        <v>7.2274303438168902E-2</v>
      </c>
      <c r="G527" s="17">
        <f t="shared" si="35"/>
        <v>223.73096980219995</v>
      </c>
      <c r="H527" s="16">
        <f t="shared" si="39"/>
        <v>305.98096980219998</v>
      </c>
      <c r="I527" s="47">
        <v>12.71</v>
      </c>
      <c r="J527" s="16">
        <f t="shared" si="38"/>
        <v>293.27096980219994</v>
      </c>
    </row>
    <row r="528" spans="2:10">
      <c r="B528" s="15">
        <v>16.14</v>
      </c>
      <c r="C528" s="16">
        <v>81.819999999999993</v>
      </c>
      <c r="D528" s="15">
        <v>13.212</v>
      </c>
      <c r="E528" s="17">
        <f t="shared" si="36"/>
        <v>2.2020000000000001E-2</v>
      </c>
      <c r="F528" s="17">
        <f t="shared" si="37"/>
        <v>7.2277382672212467E-2</v>
      </c>
      <c r="G528" s="17">
        <f t="shared" si="35"/>
        <v>223.30637058617694</v>
      </c>
      <c r="H528" s="16">
        <f t="shared" si="39"/>
        <v>305.1263705861769</v>
      </c>
      <c r="I528" s="47">
        <v>12.66</v>
      </c>
      <c r="J528" s="16">
        <f t="shared" si="38"/>
        <v>292.46637058617694</v>
      </c>
    </row>
    <row r="529" spans="2:10">
      <c r="B529" s="15">
        <v>16.14</v>
      </c>
      <c r="C529" s="16">
        <v>82.49</v>
      </c>
      <c r="D529" s="15">
        <v>13.238</v>
      </c>
      <c r="E529" s="17">
        <f t="shared" si="36"/>
        <v>2.2063333333333334E-2</v>
      </c>
      <c r="F529" s="17">
        <f t="shared" si="37"/>
        <v>7.2280585353963284E-2</v>
      </c>
      <c r="G529" s="17">
        <f t="shared" ref="G529:G592" si="40">B529/F529</f>
        <v>223.29647610020376</v>
      </c>
      <c r="H529" s="16">
        <f t="shared" si="39"/>
        <v>305.78647610020374</v>
      </c>
      <c r="I529" s="47">
        <v>12.66</v>
      </c>
      <c r="J529" s="16">
        <f t="shared" si="38"/>
        <v>293.12647610020377</v>
      </c>
    </row>
    <row r="530" spans="2:10">
      <c r="B530" s="15">
        <v>16.28</v>
      </c>
      <c r="C530" s="16">
        <v>81.92</v>
      </c>
      <c r="D530" s="15">
        <v>13.263999999999999</v>
      </c>
      <c r="E530" s="17">
        <f t="shared" ref="E530:E593" si="41">(D530*10^-3)/($C$3)</f>
        <v>2.2106666666666667E-2</v>
      </c>
      <c r="F530" s="17">
        <f t="shared" ref="F530:F593" si="42">$C$4/(1-E530)</f>
        <v>7.2283788319554634E-2</v>
      </c>
      <c r="G530" s="17">
        <f t="shared" si="40"/>
        <v>225.22339211150393</v>
      </c>
      <c r="H530" s="16">
        <f t="shared" si="39"/>
        <v>307.14339211150394</v>
      </c>
      <c r="I530" s="47">
        <v>12.71</v>
      </c>
      <c r="J530" s="16">
        <f t="shared" ref="J530:J593" si="43">C530-I530+G530</f>
        <v>294.43339211150396</v>
      </c>
    </row>
    <row r="531" spans="2:10">
      <c r="B531" s="15">
        <v>16.36</v>
      </c>
      <c r="C531" s="16">
        <v>83.07</v>
      </c>
      <c r="D531" s="15">
        <v>13.291</v>
      </c>
      <c r="E531" s="17">
        <f t="shared" si="41"/>
        <v>2.215166666666667E-2</v>
      </c>
      <c r="F531" s="17">
        <f t="shared" si="42"/>
        <v>7.2287114776596592E-2</v>
      </c>
      <c r="G531" s="17">
        <f t="shared" si="40"/>
        <v>226.31972586761276</v>
      </c>
      <c r="H531" s="16">
        <f t="shared" ref="H531:H594" si="44">G531+C531</f>
        <v>309.38972586761275</v>
      </c>
      <c r="I531" s="47">
        <v>12.77</v>
      </c>
      <c r="J531" s="16">
        <f t="shared" si="43"/>
        <v>296.61972586761277</v>
      </c>
    </row>
    <row r="532" spans="2:10">
      <c r="B532" s="15">
        <v>16.25</v>
      </c>
      <c r="C532" s="16">
        <v>82.16</v>
      </c>
      <c r="D532" s="15">
        <v>13.318</v>
      </c>
      <c r="E532" s="17">
        <f t="shared" si="41"/>
        <v>2.2196666666666667E-2</v>
      </c>
      <c r="F532" s="17">
        <f t="shared" si="42"/>
        <v>7.2290441539815786E-2</v>
      </c>
      <c r="G532" s="17">
        <f t="shared" si="40"/>
        <v>224.78767114805768</v>
      </c>
      <c r="H532" s="16">
        <f t="shared" si="44"/>
        <v>306.94767114805768</v>
      </c>
      <c r="I532" s="47">
        <v>12.71</v>
      </c>
      <c r="J532" s="16">
        <f t="shared" si="43"/>
        <v>294.23767114805764</v>
      </c>
    </row>
    <row r="533" spans="2:10">
      <c r="B533" s="15">
        <v>16.12</v>
      </c>
      <c r="C533" s="16">
        <v>82.3</v>
      </c>
      <c r="D533" s="15">
        <v>13.343</v>
      </c>
      <c r="E533" s="17">
        <f t="shared" si="41"/>
        <v>2.2238333333333336E-2</v>
      </c>
      <c r="F533" s="17">
        <f t="shared" si="42"/>
        <v>7.229352214916418E-2</v>
      </c>
      <c r="G533" s="17">
        <f t="shared" si="40"/>
        <v>222.97986763930788</v>
      </c>
      <c r="H533" s="16">
        <f t="shared" si="44"/>
        <v>305.27986763930789</v>
      </c>
      <c r="I533" s="47">
        <v>12.77</v>
      </c>
      <c r="J533" s="16">
        <f t="shared" si="43"/>
        <v>292.50986763930791</v>
      </c>
    </row>
    <row r="534" spans="2:10">
      <c r="B534" s="15">
        <v>16.239999999999998</v>
      </c>
      <c r="C534" s="16">
        <v>82.16</v>
      </c>
      <c r="D534" s="15">
        <v>13.37</v>
      </c>
      <c r="E534" s="17">
        <f t="shared" si="41"/>
        <v>2.2283333333333336E-2</v>
      </c>
      <c r="F534" s="17">
        <f t="shared" si="42"/>
        <v>7.2296849502177199E-2</v>
      </c>
      <c r="G534" s="17">
        <f t="shared" si="40"/>
        <v>224.62942869330612</v>
      </c>
      <c r="H534" s="16">
        <f t="shared" si="44"/>
        <v>306.78942869330615</v>
      </c>
      <c r="I534" s="47">
        <v>12.66</v>
      </c>
      <c r="J534" s="16">
        <f t="shared" si="43"/>
        <v>294.12942869330612</v>
      </c>
    </row>
    <row r="535" spans="2:10">
      <c r="B535" s="15">
        <v>16.190000000000001</v>
      </c>
      <c r="C535" s="16">
        <v>82.35</v>
      </c>
      <c r="D535" s="15">
        <v>13.397</v>
      </c>
      <c r="E535" s="17">
        <f t="shared" si="41"/>
        <v>2.2328333333333335E-2</v>
      </c>
      <c r="F535" s="17">
        <f t="shared" si="42"/>
        <v>7.2300177161491175E-2</v>
      </c>
      <c r="G535" s="17">
        <f t="shared" si="40"/>
        <v>223.92752875055453</v>
      </c>
      <c r="H535" s="16">
        <f t="shared" si="44"/>
        <v>306.27752875055455</v>
      </c>
      <c r="I535" s="47">
        <v>12.61</v>
      </c>
      <c r="J535" s="16">
        <f t="shared" si="43"/>
        <v>293.66752875055454</v>
      </c>
    </row>
    <row r="536" spans="2:10">
      <c r="B536" s="15">
        <v>16.260000000000002</v>
      </c>
      <c r="C536" s="16">
        <v>82.3</v>
      </c>
      <c r="D536" s="15">
        <v>13.422000000000001</v>
      </c>
      <c r="E536" s="17">
        <f t="shared" si="41"/>
        <v>2.2370000000000004E-2</v>
      </c>
      <c r="F536" s="17">
        <f t="shared" si="42"/>
        <v>7.2303258600667275E-2</v>
      </c>
      <c r="G536" s="17">
        <f t="shared" si="40"/>
        <v>224.88612981891166</v>
      </c>
      <c r="H536" s="16">
        <f t="shared" si="44"/>
        <v>307.18612981891164</v>
      </c>
      <c r="I536" s="47">
        <v>12.82</v>
      </c>
      <c r="J536" s="16">
        <f t="shared" si="43"/>
        <v>294.36612981891165</v>
      </c>
    </row>
    <row r="537" spans="2:10">
      <c r="B537" s="15">
        <v>16.34</v>
      </c>
      <c r="C537" s="16">
        <v>83.26</v>
      </c>
      <c r="D537" s="15">
        <v>13.448</v>
      </c>
      <c r="E537" s="17">
        <f t="shared" si="41"/>
        <v>2.2413333333333334E-2</v>
      </c>
      <c r="F537" s="17">
        <f t="shared" si="42"/>
        <v>7.2306463576054997E-2</v>
      </c>
      <c r="G537" s="17">
        <f t="shared" si="40"/>
        <v>225.98256354790325</v>
      </c>
      <c r="H537" s="16">
        <f t="shared" si="44"/>
        <v>309.24256354790327</v>
      </c>
      <c r="I537" s="47">
        <v>12.61</v>
      </c>
      <c r="J537" s="16">
        <f t="shared" si="43"/>
        <v>296.63256354790326</v>
      </c>
    </row>
    <row r="538" spans="2:10">
      <c r="B538" s="15">
        <v>16.45</v>
      </c>
      <c r="C538" s="16">
        <v>82.92</v>
      </c>
      <c r="D538" s="15">
        <v>13.471</v>
      </c>
      <c r="E538" s="17">
        <f t="shared" si="41"/>
        <v>2.2451666666666668E-2</v>
      </c>
      <c r="F538" s="17">
        <f t="shared" si="42"/>
        <v>7.230929898344704E-2</v>
      </c>
      <c r="G538" s="17">
        <f t="shared" si="40"/>
        <v>227.49494506599649</v>
      </c>
      <c r="H538" s="16">
        <f t="shared" si="44"/>
        <v>310.41494506599651</v>
      </c>
      <c r="I538" s="47">
        <v>12.82</v>
      </c>
      <c r="J538" s="16">
        <f t="shared" si="43"/>
        <v>297.59494506599651</v>
      </c>
    </row>
    <row r="539" spans="2:10">
      <c r="B539" s="15">
        <v>16.21</v>
      </c>
      <c r="C539" s="16">
        <v>82.16</v>
      </c>
      <c r="D539" s="15">
        <v>13.519</v>
      </c>
      <c r="E539" s="17">
        <f t="shared" si="41"/>
        <v>2.2531666666666669E-2</v>
      </c>
      <c r="F539" s="17">
        <f t="shared" si="42"/>
        <v>7.2315217071758864E-2</v>
      </c>
      <c r="G539" s="17">
        <f t="shared" si="40"/>
        <v>224.15752391249427</v>
      </c>
      <c r="H539" s="16">
        <f t="shared" si="44"/>
        <v>306.31752391249427</v>
      </c>
      <c r="I539" s="47">
        <v>12.71</v>
      </c>
      <c r="J539" s="16">
        <f t="shared" si="43"/>
        <v>293.60752391249423</v>
      </c>
    </row>
    <row r="540" spans="2:10">
      <c r="B540" s="15">
        <v>15.97</v>
      </c>
      <c r="C540" s="16">
        <v>82.73</v>
      </c>
      <c r="D540" s="15">
        <v>13.586</v>
      </c>
      <c r="E540" s="17">
        <f t="shared" si="41"/>
        <v>2.2643333333333335E-2</v>
      </c>
      <c r="F540" s="17">
        <f t="shared" si="42"/>
        <v>7.2323479356669884E-2</v>
      </c>
      <c r="G540" s="17">
        <f t="shared" si="40"/>
        <v>220.81349158054852</v>
      </c>
      <c r="H540" s="16">
        <f t="shared" si="44"/>
        <v>303.5434915805485</v>
      </c>
      <c r="I540" s="47">
        <v>12.87</v>
      </c>
      <c r="J540" s="16">
        <f t="shared" si="43"/>
        <v>290.6734915805485</v>
      </c>
    </row>
    <row r="541" spans="2:10">
      <c r="B541" s="15">
        <v>15.87</v>
      </c>
      <c r="C541" s="16">
        <v>82.59</v>
      </c>
      <c r="D541" s="15">
        <v>13.625</v>
      </c>
      <c r="E541" s="17">
        <f t="shared" si="41"/>
        <v>2.2708333333333334E-2</v>
      </c>
      <c r="F541" s="17">
        <f t="shared" si="42"/>
        <v>7.232828961579571E-2</v>
      </c>
      <c r="G541" s="17">
        <f t="shared" si="40"/>
        <v>219.41622129184378</v>
      </c>
      <c r="H541" s="16">
        <f t="shared" si="44"/>
        <v>302.00622129184376</v>
      </c>
      <c r="I541" s="47">
        <v>12.66</v>
      </c>
      <c r="J541" s="16">
        <f t="shared" si="43"/>
        <v>289.34622129184379</v>
      </c>
    </row>
    <row r="542" spans="2:10">
      <c r="B542" s="15">
        <v>16.100000000000001</v>
      </c>
      <c r="C542" s="16">
        <v>82.3</v>
      </c>
      <c r="D542" s="15">
        <v>13.648999999999999</v>
      </c>
      <c r="E542" s="17">
        <f t="shared" si="41"/>
        <v>2.2748333333333332E-2</v>
      </c>
      <c r="F542" s="17">
        <f t="shared" si="42"/>
        <v>7.2331250093309651E-2</v>
      </c>
      <c r="G542" s="17">
        <f t="shared" si="40"/>
        <v>222.58705579165962</v>
      </c>
      <c r="H542" s="16">
        <f t="shared" si="44"/>
        <v>304.88705579165963</v>
      </c>
      <c r="I542" s="47">
        <v>12.82</v>
      </c>
      <c r="J542" s="16">
        <f t="shared" si="43"/>
        <v>292.06705579165964</v>
      </c>
    </row>
    <row r="543" spans="2:10">
      <c r="B543" s="15">
        <v>16.16</v>
      </c>
      <c r="C543" s="16">
        <v>81.96</v>
      </c>
      <c r="D543" s="15">
        <v>13.676</v>
      </c>
      <c r="E543" s="17">
        <f t="shared" si="41"/>
        <v>2.2793333333333336E-2</v>
      </c>
      <c r="F543" s="17">
        <f t="shared" si="42"/>
        <v>7.2334580920211708E-2</v>
      </c>
      <c r="G543" s="17">
        <f t="shared" si="40"/>
        <v>223.40628499424372</v>
      </c>
      <c r="H543" s="16">
        <f t="shared" si="44"/>
        <v>305.3662849942437</v>
      </c>
      <c r="I543" s="47">
        <v>12.82</v>
      </c>
      <c r="J543" s="16">
        <f t="shared" si="43"/>
        <v>292.54628499424371</v>
      </c>
    </row>
    <row r="544" spans="2:10">
      <c r="B544" s="15">
        <v>16.18</v>
      </c>
      <c r="C544" s="16">
        <v>82.44</v>
      </c>
      <c r="D544" s="15">
        <v>13.702</v>
      </c>
      <c r="E544" s="17">
        <f t="shared" si="41"/>
        <v>2.2836666666666668E-2</v>
      </c>
      <c r="F544" s="17">
        <f t="shared" si="42"/>
        <v>7.2337788673101741E-2</v>
      </c>
      <c r="G544" s="17">
        <f t="shared" si="40"/>
        <v>223.6728589135931</v>
      </c>
      <c r="H544" s="16">
        <f t="shared" si="44"/>
        <v>306.11285891359307</v>
      </c>
      <c r="I544" s="47">
        <v>12.92</v>
      </c>
      <c r="J544" s="16">
        <f t="shared" si="43"/>
        <v>293.19285891359311</v>
      </c>
    </row>
    <row r="545" spans="2:10">
      <c r="B545" s="15">
        <v>16.25</v>
      </c>
      <c r="C545" s="16">
        <v>82.01</v>
      </c>
      <c r="D545" s="15">
        <v>13.728</v>
      </c>
      <c r="E545" s="17">
        <f t="shared" si="41"/>
        <v>2.2880000000000001E-2</v>
      </c>
      <c r="F545" s="17">
        <f t="shared" si="42"/>
        <v>7.2340996710506741E-2</v>
      </c>
      <c r="G545" s="17">
        <f t="shared" si="40"/>
        <v>224.63057932459844</v>
      </c>
      <c r="H545" s="16">
        <f t="shared" si="44"/>
        <v>306.64057932459843</v>
      </c>
      <c r="I545" s="47">
        <v>12.66</v>
      </c>
      <c r="J545" s="16">
        <f t="shared" si="43"/>
        <v>293.98057932459847</v>
      </c>
    </row>
    <row r="546" spans="2:10">
      <c r="B546" s="15">
        <v>16.190000000000001</v>
      </c>
      <c r="C546" s="16">
        <v>82.54</v>
      </c>
      <c r="D546" s="15">
        <v>13.755000000000001</v>
      </c>
      <c r="E546" s="17">
        <f t="shared" si="41"/>
        <v>2.2925000000000004E-2</v>
      </c>
      <c r="F546" s="17">
        <f t="shared" si="42"/>
        <v>7.2344328435146071E-2</v>
      </c>
      <c r="G546" s="17">
        <f t="shared" si="40"/>
        <v>223.7908672345161</v>
      </c>
      <c r="H546" s="16">
        <f t="shared" si="44"/>
        <v>306.33086723451612</v>
      </c>
      <c r="I546" s="47">
        <v>12.87</v>
      </c>
      <c r="J546" s="16">
        <f t="shared" si="43"/>
        <v>293.46086723451612</v>
      </c>
    </row>
    <row r="547" spans="2:10">
      <c r="B547" s="15">
        <v>16.37</v>
      </c>
      <c r="C547" s="16">
        <v>82.64</v>
      </c>
      <c r="D547" s="15">
        <v>13.78</v>
      </c>
      <c r="E547" s="17">
        <f t="shared" si="41"/>
        <v>2.2966666666666666E-2</v>
      </c>
      <c r="F547" s="17">
        <f t="shared" si="42"/>
        <v>7.2347413639013008E-2</v>
      </c>
      <c r="G547" s="17">
        <f t="shared" si="40"/>
        <v>226.26931878560694</v>
      </c>
      <c r="H547" s="16">
        <f t="shared" si="44"/>
        <v>308.90931878560696</v>
      </c>
      <c r="I547" s="47">
        <v>12.87</v>
      </c>
      <c r="J547" s="16">
        <f t="shared" si="43"/>
        <v>296.03931878560695</v>
      </c>
    </row>
    <row r="548" spans="2:10">
      <c r="B548" s="15">
        <v>16.29</v>
      </c>
      <c r="C548" s="16">
        <v>82.06</v>
      </c>
      <c r="D548" s="15">
        <v>13.808</v>
      </c>
      <c r="E548" s="17">
        <f t="shared" si="41"/>
        <v>2.3013333333333337E-2</v>
      </c>
      <c r="F548" s="17">
        <f t="shared" si="42"/>
        <v>7.2350869379763302E-2</v>
      </c>
      <c r="G548" s="17">
        <f t="shared" si="40"/>
        <v>225.15278862089733</v>
      </c>
      <c r="H548" s="16">
        <f t="shared" si="44"/>
        <v>307.2127886208973</v>
      </c>
      <c r="I548" s="47">
        <v>12.87</v>
      </c>
      <c r="J548" s="16">
        <f t="shared" si="43"/>
        <v>294.3427886208973</v>
      </c>
    </row>
    <row r="549" spans="2:10">
      <c r="B549" s="15">
        <v>16.28</v>
      </c>
      <c r="C549" s="16">
        <v>82.35</v>
      </c>
      <c r="D549" s="15">
        <v>13.832000000000001</v>
      </c>
      <c r="E549" s="17">
        <f t="shared" si="41"/>
        <v>2.3053333333333335E-2</v>
      </c>
      <c r="F549" s="17">
        <f t="shared" si="42"/>
        <v>7.2353831706033447E-2</v>
      </c>
      <c r="G549" s="17">
        <f t="shared" si="40"/>
        <v>225.00536068558264</v>
      </c>
      <c r="H549" s="16">
        <f t="shared" si="44"/>
        <v>307.35536068558264</v>
      </c>
      <c r="I549" s="47">
        <v>12.87</v>
      </c>
      <c r="J549" s="16">
        <f t="shared" si="43"/>
        <v>294.48536068558263</v>
      </c>
    </row>
    <row r="550" spans="2:10">
      <c r="B550" s="15">
        <v>16.34</v>
      </c>
      <c r="C550" s="16">
        <v>82.06</v>
      </c>
      <c r="D550" s="15">
        <v>13.86</v>
      </c>
      <c r="E550" s="17">
        <f t="shared" si="41"/>
        <v>2.3099999999999999E-2</v>
      </c>
      <c r="F550" s="17">
        <f t="shared" si="42"/>
        <v>7.235728805995531E-2</v>
      </c>
      <c r="G550" s="17">
        <f t="shared" si="40"/>
        <v>225.82383113171215</v>
      </c>
      <c r="H550" s="16">
        <f t="shared" si="44"/>
        <v>307.88383113171216</v>
      </c>
      <c r="I550" s="47">
        <v>12.87</v>
      </c>
      <c r="J550" s="16">
        <f t="shared" si="43"/>
        <v>295.01383113171215</v>
      </c>
    </row>
    <row r="551" spans="2:10">
      <c r="B551" s="15">
        <v>16.440000000000001</v>
      </c>
      <c r="C551" s="16">
        <v>82.68</v>
      </c>
      <c r="D551" s="15">
        <v>13.885999999999999</v>
      </c>
      <c r="E551" s="17">
        <f t="shared" si="41"/>
        <v>2.3143333333333332E-2</v>
      </c>
      <c r="F551" s="17">
        <f t="shared" si="42"/>
        <v>7.2360497827150025E-2</v>
      </c>
      <c r="G551" s="17">
        <f t="shared" si="40"/>
        <v>227.19578352364002</v>
      </c>
      <c r="H551" s="16">
        <f t="shared" si="44"/>
        <v>309.87578352364005</v>
      </c>
      <c r="I551" s="47">
        <v>12.92</v>
      </c>
      <c r="J551" s="16">
        <f t="shared" si="43"/>
        <v>296.95578352364004</v>
      </c>
    </row>
    <row r="552" spans="2:10">
      <c r="B552" s="15">
        <v>16.5</v>
      </c>
      <c r="C552" s="16">
        <v>83.02</v>
      </c>
      <c r="D552" s="15">
        <v>13.911</v>
      </c>
      <c r="E552" s="17">
        <f t="shared" si="41"/>
        <v>2.3185000000000001E-2</v>
      </c>
      <c r="F552" s="17">
        <f t="shared" si="42"/>
        <v>7.23635844103237E-2</v>
      </c>
      <c r="G552" s="17">
        <f t="shared" si="40"/>
        <v>228.01523907992097</v>
      </c>
      <c r="H552" s="16">
        <f t="shared" si="44"/>
        <v>311.03523907992098</v>
      </c>
      <c r="I552" s="47">
        <v>12.77</v>
      </c>
      <c r="J552" s="16">
        <f t="shared" si="43"/>
        <v>298.265239079921</v>
      </c>
    </row>
    <row r="553" spans="2:10">
      <c r="B553" s="15">
        <v>16.579999999999998</v>
      </c>
      <c r="C553" s="16">
        <v>83.45</v>
      </c>
      <c r="D553" s="15">
        <v>13.939</v>
      </c>
      <c r="E553" s="17">
        <f t="shared" si="41"/>
        <v>2.3231666666666668E-2</v>
      </c>
      <c r="F553" s="17">
        <f t="shared" si="42"/>
        <v>7.2367041696107068E-2</v>
      </c>
      <c r="G553" s="17">
        <f t="shared" si="40"/>
        <v>229.10982142430049</v>
      </c>
      <c r="H553" s="16">
        <f t="shared" si="44"/>
        <v>312.55982142430048</v>
      </c>
      <c r="I553" s="47">
        <v>12.87</v>
      </c>
      <c r="J553" s="16">
        <f t="shared" si="43"/>
        <v>299.68982142430048</v>
      </c>
    </row>
    <row r="554" spans="2:10">
      <c r="B554" s="15">
        <v>16.63</v>
      </c>
      <c r="C554" s="16">
        <v>82.68</v>
      </c>
      <c r="D554" s="15">
        <v>13.965</v>
      </c>
      <c r="E554" s="17">
        <f t="shared" si="41"/>
        <v>2.3275000000000001E-2</v>
      </c>
      <c r="F554" s="17">
        <f t="shared" si="42"/>
        <v>7.2370252328721338E-2</v>
      </c>
      <c r="G554" s="17">
        <f t="shared" si="40"/>
        <v>229.79054880813379</v>
      </c>
      <c r="H554" s="16">
        <f t="shared" si="44"/>
        <v>312.4705488081338</v>
      </c>
      <c r="I554" s="47">
        <v>12.92</v>
      </c>
      <c r="J554" s="16">
        <f t="shared" si="43"/>
        <v>299.55054880813378</v>
      </c>
    </row>
    <row r="555" spans="2:10">
      <c r="B555" s="15">
        <v>16.64</v>
      </c>
      <c r="C555" s="16">
        <v>83.11</v>
      </c>
      <c r="D555" s="15">
        <v>13.989000000000001</v>
      </c>
      <c r="E555" s="17">
        <f t="shared" si="41"/>
        <v>2.3315000000000002E-2</v>
      </c>
      <c r="F555" s="17">
        <f t="shared" si="42"/>
        <v>7.2373216242463373E-2</v>
      </c>
      <c r="G555" s="17">
        <f t="shared" si="40"/>
        <v>229.91931081593762</v>
      </c>
      <c r="H555" s="16">
        <f t="shared" si="44"/>
        <v>313.02931081593761</v>
      </c>
      <c r="I555" s="47">
        <v>12.87</v>
      </c>
      <c r="J555" s="16">
        <f t="shared" si="43"/>
        <v>300.1593108159376</v>
      </c>
    </row>
    <row r="556" spans="2:10">
      <c r="B556" s="15">
        <v>16.75</v>
      </c>
      <c r="C556" s="16">
        <v>83.55</v>
      </c>
      <c r="D556" s="15">
        <v>14.013</v>
      </c>
      <c r="E556" s="17">
        <f t="shared" si="41"/>
        <v>2.3355000000000001E-2</v>
      </c>
      <c r="F556" s="17">
        <f t="shared" si="42"/>
        <v>7.2376180398988729E-2</v>
      </c>
      <c r="G556" s="17">
        <f t="shared" si="40"/>
        <v>231.42973154513192</v>
      </c>
      <c r="H556" s="16">
        <f t="shared" si="44"/>
        <v>314.97973154513193</v>
      </c>
      <c r="I556" s="47">
        <v>12.77</v>
      </c>
      <c r="J556" s="16">
        <f t="shared" si="43"/>
        <v>302.20973154513194</v>
      </c>
    </row>
    <row r="557" spans="2:10">
      <c r="B557" s="15">
        <v>16.670000000000002</v>
      </c>
      <c r="C557" s="16">
        <v>82.25</v>
      </c>
      <c r="D557" s="15">
        <v>14.042999999999999</v>
      </c>
      <c r="E557" s="17">
        <f t="shared" si="41"/>
        <v>2.3405000000000002E-2</v>
      </c>
      <c r="F557" s="17">
        <f t="shared" si="42"/>
        <v>7.2379885936104879E-2</v>
      </c>
      <c r="G557" s="17">
        <f t="shared" si="40"/>
        <v>230.31260390097677</v>
      </c>
      <c r="H557" s="16">
        <f t="shared" si="44"/>
        <v>312.5626039009768</v>
      </c>
      <c r="I557" s="47">
        <v>12.92</v>
      </c>
      <c r="J557" s="16">
        <f t="shared" si="43"/>
        <v>299.64260390097678</v>
      </c>
    </row>
    <row r="558" spans="2:10">
      <c r="B558" s="15">
        <v>16.62</v>
      </c>
      <c r="C558" s="16">
        <v>82.35</v>
      </c>
      <c r="D558" s="15">
        <v>14.068</v>
      </c>
      <c r="E558" s="17">
        <f t="shared" si="41"/>
        <v>2.3446666666666668E-2</v>
      </c>
      <c r="F558" s="17">
        <f t="shared" si="42"/>
        <v>7.2382974173559739E-2</v>
      </c>
      <c r="G558" s="17">
        <f t="shared" si="40"/>
        <v>229.61200737826275</v>
      </c>
      <c r="H558" s="16">
        <f t="shared" si="44"/>
        <v>311.96200737826274</v>
      </c>
      <c r="I558" s="47">
        <v>12.87</v>
      </c>
      <c r="J558" s="16">
        <f t="shared" si="43"/>
        <v>299.09200737826274</v>
      </c>
    </row>
    <row r="559" spans="2:10">
      <c r="B559" s="15">
        <v>16.66</v>
      </c>
      <c r="C559" s="16">
        <v>82.54</v>
      </c>
      <c r="D559" s="15">
        <v>14.093999999999999</v>
      </c>
      <c r="E559" s="17">
        <f t="shared" si="41"/>
        <v>2.349E-2</v>
      </c>
      <c r="F559" s="17">
        <f t="shared" si="42"/>
        <v>7.2386186220080029E-2</v>
      </c>
      <c r="G559" s="17">
        <f t="shared" si="40"/>
        <v>230.1544102537411</v>
      </c>
      <c r="H559" s="16">
        <f t="shared" si="44"/>
        <v>312.69441025374113</v>
      </c>
      <c r="I559" s="47">
        <v>12.92</v>
      </c>
      <c r="J559" s="16">
        <f t="shared" si="43"/>
        <v>299.77441025374111</v>
      </c>
    </row>
    <row r="560" spans="2:10">
      <c r="B560" s="15">
        <v>16.690000000000001</v>
      </c>
      <c r="C560" s="16">
        <v>81.96</v>
      </c>
      <c r="D560" s="15">
        <v>14.121</v>
      </c>
      <c r="E560" s="17">
        <f t="shared" si="41"/>
        <v>2.3535E-2</v>
      </c>
      <c r="F560" s="17">
        <f t="shared" si="42"/>
        <v>7.2389522108596158E-2</v>
      </c>
      <c r="G560" s="17">
        <f t="shared" si="40"/>
        <v>230.55822878568341</v>
      </c>
      <c r="H560" s="16">
        <f t="shared" si="44"/>
        <v>312.51822878568339</v>
      </c>
      <c r="I560" s="47">
        <v>12.87</v>
      </c>
      <c r="J560" s="16">
        <f t="shared" si="43"/>
        <v>299.64822878568339</v>
      </c>
    </row>
    <row r="561" spans="2:10">
      <c r="B561" s="15">
        <v>16.760000000000002</v>
      </c>
      <c r="C561" s="16">
        <v>82.54</v>
      </c>
      <c r="D561" s="15">
        <v>14.145</v>
      </c>
      <c r="E561" s="17">
        <f t="shared" si="41"/>
        <v>2.3574999999999999E-2</v>
      </c>
      <c r="F561" s="17">
        <f t="shared" si="42"/>
        <v>7.2392487600963049E-2</v>
      </c>
      <c r="G561" s="17">
        <f t="shared" si="40"/>
        <v>231.51573533960229</v>
      </c>
      <c r="H561" s="16">
        <f t="shared" si="44"/>
        <v>314.05573533960228</v>
      </c>
      <c r="I561" s="47">
        <v>12.82</v>
      </c>
      <c r="J561" s="16">
        <f t="shared" si="43"/>
        <v>301.23573533960229</v>
      </c>
    </row>
    <row r="562" spans="2:10">
      <c r="B562" s="15">
        <v>16.829999999999998</v>
      </c>
      <c r="C562" s="16">
        <v>83.02</v>
      </c>
      <c r="D562" s="15">
        <v>14.17</v>
      </c>
      <c r="E562" s="17">
        <f t="shared" si="41"/>
        <v>2.3616666666666668E-2</v>
      </c>
      <c r="F562" s="17">
        <f t="shared" si="42"/>
        <v>7.2395576913886636E-2</v>
      </c>
      <c r="G562" s="17">
        <f t="shared" si="40"/>
        <v>232.47276584340241</v>
      </c>
      <c r="H562" s="16">
        <f t="shared" si="44"/>
        <v>315.49276584340242</v>
      </c>
      <c r="I562" s="47">
        <v>12.82</v>
      </c>
      <c r="J562" s="16">
        <f t="shared" si="43"/>
        <v>302.67276584340243</v>
      </c>
    </row>
    <row r="563" spans="2:10">
      <c r="B563" s="15">
        <v>16.940000000000001</v>
      </c>
      <c r="C563" s="16">
        <v>83.45</v>
      </c>
      <c r="D563" s="15">
        <v>14.198</v>
      </c>
      <c r="E563" s="17">
        <f t="shared" si="41"/>
        <v>2.3663333333333335E-2</v>
      </c>
      <c r="F563" s="17">
        <f t="shared" si="42"/>
        <v>7.2399037257404736E-2</v>
      </c>
      <c r="G563" s="17">
        <f t="shared" si="40"/>
        <v>233.98101192661142</v>
      </c>
      <c r="H563" s="16">
        <f t="shared" si="44"/>
        <v>317.4310119266114</v>
      </c>
      <c r="I563" s="47">
        <v>12.87</v>
      </c>
      <c r="J563" s="16">
        <f t="shared" si="43"/>
        <v>304.5610119266114</v>
      </c>
    </row>
    <row r="564" spans="2:10">
      <c r="B564" s="15">
        <v>16.96</v>
      </c>
      <c r="C564" s="16">
        <v>82.54</v>
      </c>
      <c r="D564" s="15">
        <v>14.223000000000001</v>
      </c>
      <c r="E564" s="17">
        <f t="shared" si="41"/>
        <v>2.3705000000000004E-2</v>
      </c>
      <c r="F564" s="17">
        <f t="shared" si="42"/>
        <v>7.2402127129372107E-2</v>
      </c>
      <c r="G564" s="17">
        <f t="shared" si="40"/>
        <v>234.24726140566202</v>
      </c>
      <c r="H564" s="16">
        <f t="shared" si="44"/>
        <v>316.78726140566204</v>
      </c>
      <c r="I564" s="47">
        <v>12.77</v>
      </c>
      <c r="J564" s="16">
        <f t="shared" si="43"/>
        <v>304.017261405662</v>
      </c>
    </row>
    <row r="565" spans="2:10">
      <c r="B565" s="15">
        <v>16.920000000000002</v>
      </c>
      <c r="C565" s="16">
        <v>82.4</v>
      </c>
      <c r="D565" s="15">
        <v>14.249000000000001</v>
      </c>
      <c r="E565" s="17">
        <f t="shared" si="41"/>
        <v>2.3748333333333337E-2</v>
      </c>
      <c r="F565" s="17">
        <f t="shared" si="42"/>
        <v>7.2405340876007404E-2</v>
      </c>
      <c r="G565" s="17">
        <f t="shared" si="40"/>
        <v>233.68441879135878</v>
      </c>
      <c r="H565" s="16">
        <f t="shared" si="44"/>
        <v>316.08441879135876</v>
      </c>
      <c r="I565" s="47">
        <v>12.87</v>
      </c>
      <c r="J565" s="16">
        <f t="shared" si="43"/>
        <v>303.21441879135875</v>
      </c>
    </row>
    <row r="566" spans="2:10">
      <c r="B566" s="15">
        <v>16.86</v>
      </c>
      <c r="C566" s="16">
        <v>82.01</v>
      </c>
      <c r="D566" s="15">
        <v>14.276</v>
      </c>
      <c r="E566" s="17">
        <f t="shared" si="41"/>
        <v>2.3793333333333336E-2</v>
      </c>
      <c r="F566" s="17">
        <f t="shared" si="42"/>
        <v>7.2408678530267168E-2</v>
      </c>
      <c r="G566" s="17">
        <f t="shared" si="40"/>
        <v>232.84501723025426</v>
      </c>
      <c r="H566" s="16">
        <f t="shared" si="44"/>
        <v>314.85501723025425</v>
      </c>
      <c r="I566" s="47">
        <v>12.92</v>
      </c>
      <c r="J566" s="16">
        <f t="shared" si="43"/>
        <v>301.93501723025429</v>
      </c>
    </row>
    <row r="567" spans="2:10">
      <c r="B567" s="15">
        <v>16.829999999999998</v>
      </c>
      <c r="C567" s="16">
        <v>82.35</v>
      </c>
      <c r="D567" s="15">
        <v>14.3</v>
      </c>
      <c r="E567" s="17">
        <f t="shared" si="41"/>
        <v>2.3833333333333335E-2</v>
      </c>
      <c r="F567" s="17">
        <f t="shared" si="42"/>
        <v>7.2411645592388954E-2</v>
      </c>
      <c r="G567" s="17">
        <f t="shared" si="40"/>
        <v>232.42117842118157</v>
      </c>
      <c r="H567" s="16">
        <f t="shared" si="44"/>
        <v>314.77117842118156</v>
      </c>
      <c r="I567" s="47">
        <v>12.87</v>
      </c>
      <c r="J567" s="16">
        <f t="shared" si="43"/>
        <v>301.90117842118156</v>
      </c>
    </row>
    <row r="568" spans="2:10">
      <c r="B568" s="15">
        <v>16.89</v>
      </c>
      <c r="C568" s="16">
        <v>82.59</v>
      </c>
      <c r="D568" s="15">
        <v>14.326000000000001</v>
      </c>
      <c r="E568" s="17">
        <f t="shared" si="41"/>
        <v>2.3876666666666668E-2</v>
      </c>
      <c r="F568" s="17">
        <f t="shared" si="42"/>
        <v>7.2414860184099358E-2</v>
      </c>
      <c r="G568" s="17">
        <f t="shared" si="40"/>
        <v>233.23942015576324</v>
      </c>
      <c r="H568" s="16">
        <f t="shared" si="44"/>
        <v>315.82942015576327</v>
      </c>
      <c r="I568" s="47">
        <v>12.92</v>
      </c>
      <c r="J568" s="16">
        <f t="shared" si="43"/>
        <v>302.90942015576326</v>
      </c>
    </row>
    <row r="569" spans="2:10">
      <c r="B569" s="15">
        <v>16.809999999999999</v>
      </c>
      <c r="C569" s="16">
        <v>82.06</v>
      </c>
      <c r="D569" s="15">
        <v>14.356</v>
      </c>
      <c r="E569" s="17">
        <f t="shared" si="41"/>
        <v>2.3926666666666669E-2</v>
      </c>
      <c r="F569" s="17">
        <f t="shared" si="42"/>
        <v>7.2418569683053546E-2</v>
      </c>
      <c r="G569" s="17">
        <f t="shared" si="40"/>
        <v>232.12278388775823</v>
      </c>
      <c r="H569" s="16">
        <f t="shared" si="44"/>
        <v>314.18278388775821</v>
      </c>
      <c r="I569" s="47">
        <v>12.92</v>
      </c>
      <c r="J569" s="16">
        <f t="shared" si="43"/>
        <v>301.26278388775825</v>
      </c>
    </row>
    <row r="570" spans="2:10">
      <c r="B570" s="15">
        <v>16.82</v>
      </c>
      <c r="C570" s="16">
        <v>82.59</v>
      </c>
      <c r="D570" s="15">
        <v>14.382</v>
      </c>
      <c r="E570" s="17">
        <f t="shared" si="41"/>
        <v>2.3970000000000002E-2</v>
      </c>
      <c r="F570" s="17">
        <f t="shared" si="42"/>
        <v>7.2421784889573432E-2</v>
      </c>
      <c r="G570" s="17">
        <f t="shared" si="40"/>
        <v>232.25055866334463</v>
      </c>
      <c r="H570" s="16">
        <f t="shared" si="44"/>
        <v>314.84055866334461</v>
      </c>
      <c r="I570" s="47">
        <v>12.87</v>
      </c>
      <c r="J570" s="16">
        <f t="shared" si="43"/>
        <v>301.9705586633446</v>
      </c>
    </row>
    <row r="571" spans="2:10">
      <c r="B571" s="15">
        <v>16.93</v>
      </c>
      <c r="C571" s="16">
        <v>82.54</v>
      </c>
      <c r="D571" s="15">
        <v>14.407999999999999</v>
      </c>
      <c r="E571" s="17">
        <f t="shared" si="41"/>
        <v>2.4013333333333331E-2</v>
      </c>
      <c r="F571" s="17">
        <f t="shared" si="42"/>
        <v>7.2425000381600518E-2</v>
      </c>
      <c r="G571" s="17">
        <f t="shared" si="40"/>
        <v>233.75905986603274</v>
      </c>
      <c r="H571" s="16">
        <f t="shared" si="44"/>
        <v>316.29905986603274</v>
      </c>
      <c r="I571" s="47">
        <v>12.82</v>
      </c>
      <c r="J571" s="16">
        <f t="shared" si="43"/>
        <v>303.47905986603274</v>
      </c>
    </row>
    <row r="572" spans="2:10">
      <c r="B572" s="15">
        <v>16.86</v>
      </c>
      <c r="C572" s="16">
        <v>83.02</v>
      </c>
      <c r="D572" s="15">
        <v>14.433</v>
      </c>
      <c r="E572" s="17">
        <f t="shared" si="41"/>
        <v>2.4055E-2</v>
      </c>
      <c r="F572" s="17">
        <f t="shared" si="42"/>
        <v>7.2428092470139552E-2</v>
      </c>
      <c r="G572" s="17">
        <f t="shared" si="40"/>
        <v>232.78260444248193</v>
      </c>
      <c r="H572" s="16">
        <f t="shared" si="44"/>
        <v>315.80260444248194</v>
      </c>
      <c r="I572" s="47">
        <v>12.87</v>
      </c>
      <c r="J572" s="16">
        <f t="shared" si="43"/>
        <v>302.93260444248193</v>
      </c>
    </row>
    <row r="573" spans="2:10">
      <c r="B573" s="15">
        <v>16.97</v>
      </c>
      <c r="C573" s="16">
        <v>83.4</v>
      </c>
      <c r="D573" s="15">
        <v>14.459</v>
      </c>
      <c r="E573" s="17">
        <f t="shared" si="41"/>
        <v>2.4098333333333333E-2</v>
      </c>
      <c r="F573" s="17">
        <f t="shared" si="42"/>
        <v>7.24313085223105E-2</v>
      </c>
      <c r="G573" s="17">
        <f t="shared" si="40"/>
        <v>234.2909488480779</v>
      </c>
      <c r="H573" s="16">
        <f t="shared" si="44"/>
        <v>317.69094884807794</v>
      </c>
      <c r="I573" s="47">
        <v>12.87</v>
      </c>
      <c r="J573" s="16">
        <f t="shared" si="43"/>
        <v>304.82094884807793</v>
      </c>
    </row>
    <row r="574" spans="2:10">
      <c r="B574" s="15">
        <v>17.059999999999999</v>
      </c>
      <c r="C574" s="16">
        <v>81.92</v>
      </c>
      <c r="D574" s="15">
        <v>14.486000000000001</v>
      </c>
      <c r="E574" s="17">
        <f t="shared" si="41"/>
        <v>2.4143333333333336E-2</v>
      </c>
      <c r="F574" s="17">
        <f t="shared" si="42"/>
        <v>7.2434648571105403E-2</v>
      </c>
      <c r="G574" s="17">
        <f t="shared" si="40"/>
        <v>235.5226447085343</v>
      </c>
      <c r="H574" s="16">
        <f t="shared" si="44"/>
        <v>317.44264470853432</v>
      </c>
      <c r="I574" s="47">
        <v>12.87</v>
      </c>
      <c r="J574" s="16">
        <f t="shared" si="43"/>
        <v>304.57264470853431</v>
      </c>
    </row>
    <row r="575" spans="2:10">
      <c r="B575" s="15">
        <v>16.920000000000002</v>
      </c>
      <c r="C575" s="16">
        <v>82.64</v>
      </c>
      <c r="D575" s="15">
        <v>14.512</v>
      </c>
      <c r="E575" s="17">
        <f t="shared" si="41"/>
        <v>2.4186666666666669E-2</v>
      </c>
      <c r="F575" s="17">
        <f t="shared" si="42"/>
        <v>7.2437865205541713E-2</v>
      </c>
      <c r="G575" s="17">
        <f t="shared" si="40"/>
        <v>233.57949536460899</v>
      </c>
      <c r="H575" s="16">
        <f t="shared" si="44"/>
        <v>316.21949536460897</v>
      </c>
      <c r="I575" s="47">
        <v>12.92</v>
      </c>
      <c r="J575" s="16">
        <f t="shared" si="43"/>
        <v>303.29949536460902</v>
      </c>
    </row>
    <row r="576" spans="2:10">
      <c r="B576" s="15">
        <v>17.03</v>
      </c>
      <c r="C576" s="16">
        <v>83.11</v>
      </c>
      <c r="D576" s="15">
        <v>14.537000000000001</v>
      </c>
      <c r="E576" s="17">
        <f t="shared" si="41"/>
        <v>2.4228333333333338E-2</v>
      </c>
      <c r="F576" s="17">
        <f t="shared" si="42"/>
        <v>7.2440958392694682E-2</v>
      </c>
      <c r="G576" s="17">
        <f t="shared" si="40"/>
        <v>235.0879996325034</v>
      </c>
      <c r="H576" s="16">
        <f t="shared" si="44"/>
        <v>318.19799963250341</v>
      </c>
      <c r="I576" s="47">
        <v>12.87</v>
      </c>
      <c r="J576" s="16">
        <f t="shared" si="43"/>
        <v>305.32799963250341</v>
      </c>
    </row>
    <row r="577" spans="2:10">
      <c r="B577" s="15">
        <v>17.07</v>
      </c>
      <c r="C577" s="16">
        <v>83.55</v>
      </c>
      <c r="D577" s="15">
        <v>14.563000000000001</v>
      </c>
      <c r="E577" s="17">
        <f t="shared" si="41"/>
        <v>2.4271666666666671E-2</v>
      </c>
      <c r="F577" s="17">
        <f t="shared" si="42"/>
        <v>7.2444175587573406E-2</v>
      </c>
      <c r="G577" s="17">
        <f t="shared" si="40"/>
        <v>235.62970882821497</v>
      </c>
      <c r="H577" s="16">
        <f t="shared" si="44"/>
        <v>319.17970882821498</v>
      </c>
      <c r="I577" s="47">
        <v>12.87</v>
      </c>
      <c r="J577" s="16">
        <f t="shared" si="43"/>
        <v>306.30970882821498</v>
      </c>
    </row>
    <row r="578" spans="2:10">
      <c r="B578" s="15">
        <v>17.13</v>
      </c>
      <c r="C578" s="16">
        <v>82.83</v>
      </c>
      <c r="D578" s="15">
        <v>14.59</v>
      </c>
      <c r="E578" s="17">
        <f t="shared" si="41"/>
        <v>2.4316666666666667E-2</v>
      </c>
      <c r="F578" s="17">
        <f t="shared" si="42"/>
        <v>7.2447516823187522E-2</v>
      </c>
      <c r="G578" s="17">
        <f t="shared" si="40"/>
        <v>236.44702746412668</v>
      </c>
      <c r="H578" s="16">
        <f t="shared" si="44"/>
        <v>319.27702746412666</v>
      </c>
      <c r="I578" s="47">
        <v>12.92</v>
      </c>
      <c r="J578" s="16">
        <f t="shared" si="43"/>
        <v>306.35702746412665</v>
      </c>
    </row>
    <row r="579" spans="2:10">
      <c r="B579" s="15">
        <v>17.079999999999998</v>
      </c>
      <c r="C579" s="16">
        <v>83.26</v>
      </c>
      <c r="D579" s="15">
        <v>14.615</v>
      </c>
      <c r="E579" s="17">
        <f t="shared" si="41"/>
        <v>2.4358333333333336E-2</v>
      </c>
      <c r="F579" s="17">
        <f t="shared" si="42"/>
        <v>7.2450610834685222E-2</v>
      </c>
      <c r="G579" s="17">
        <f t="shared" si="40"/>
        <v>235.74680466079752</v>
      </c>
      <c r="H579" s="16">
        <f t="shared" si="44"/>
        <v>319.00680466079751</v>
      </c>
      <c r="I579" s="47">
        <v>13.14</v>
      </c>
      <c r="J579" s="16">
        <f t="shared" si="43"/>
        <v>305.86680466079753</v>
      </c>
    </row>
    <row r="580" spans="2:10">
      <c r="B580" s="15">
        <v>17.09</v>
      </c>
      <c r="C580" s="16">
        <v>82.49</v>
      </c>
      <c r="D580" s="15">
        <v>14.641</v>
      </c>
      <c r="E580" s="17">
        <f t="shared" si="41"/>
        <v>2.4401666666666665E-2</v>
      </c>
      <c r="F580" s="17">
        <f t="shared" si="42"/>
        <v>7.245382888699449E-2</v>
      </c>
      <c r="G580" s="17">
        <f t="shared" si="40"/>
        <v>235.87435284690201</v>
      </c>
      <c r="H580" s="16">
        <f t="shared" si="44"/>
        <v>318.36435284690202</v>
      </c>
      <c r="I580" s="47">
        <v>12.87</v>
      </c>
      <c r="J580" s="16">
        <f t="shared" si="43"/>
        <v>305.49435284690202</v>
      </c>
    </row>
    <row r="581" spans="2:10">
      <c r="B581" s="15">
        <v>16.98</v>
      </c>
      <c r="C581" s="16">
        <v>82.73</v>
      </c>
      <c r="D581" s="15">
        <v>14.669</v>
      </c>
      <c r="E581" s="17">
        <f t="shared" si="41"/>
        <v>2.4448333333333336E-2</v>
      </c>
      <c r="F581" s="17">
        <f t="shared" si="42"/>
        <v>7.2457294801509239E-2</v>
      </c>
      <c r="G581" s="17">
        <f t="shared" si="40"/>
        <v>234.34493444055985</v>
      </c>
      <c r="H581" s="16">
        <f t="shared" si="44"/>
        <v>317.07493444055984</v>
      </c>
      <c r="I581" s="47">
        <v>12.61</v>
      </c>
      <c r="J581" s="16">
        <f t="shared" si="43"/>
        <v>304.46493444055989</v>
      </c>
    </row>
    <row r="582" spans="2:10">
      <c r="B582" s="15">
        <v>17.05</v>
      </c>
      <c r="C582" s="16">
        <v>82.16</v>
      </c>
      <c r="D582" s="15">
        <v>14.695</v>
      </c>
      <c r="E582" s="17">
        <f t="shared" si="41"/>
        <v>2.4491666666666669E-2</v>
      </c>
      <c r="F582" s="17">
        <f t="shared" si="42"/>
        <v>7.2460513447625108E-2</v>
      </c>
      <c r="G582" s="17">
        <f t="shared" si="40"/>
        <v>235.30056838920748</v>
      </c>
      <c r="H582" s="16">
        <f t="shared" si="44"/>
        <v>317.46056838920748</v>
      </c>
      <c r="I582" s="47">
        <v>12.87</v>
      </c>
      <c r="J582" s="16">
        <f t="shared" si="43"/>
        <v>304.59056838920748</v>
      </c>
    </row>
    <row r="583" spans="2:10">
      <c r="B583" s="15">
        <v>17.03</v>
      </c>
      <c r="C583" s="16">
        <v>82.59</v>
      </c>
      <c r="D583" s="15">
        <v>14.722</v>
      </c>
      <c r="E583" s="17">
        <f t="shared" si="41"/>
        <v>2.4536666666666665E-2</v>
      </c>
      <c r="F583" s="17">
        <f t="shared" si="42"/>
        <v>7.2463856190497861E-2</v>
      </c>
      <c r="G583" s="17">
        <f t="shared" si="40"/>
        <v>235.01371435754663</v>
      </c>
      <c r="H583" s="16">
        <f t="shared" si="44"/>
        <v>317.60371435754666</v>
      </c>
      <c r="I583" s="47">
        <v>12.87</v>
      </c>
      <c r="J583" s="16">
        <f t="shared" si="43"/>
        <v>304.73371435754666</v>
      </c>
    </row>
    <row r="584" spans="2:10">
      <c r="B584" s="15">
        <v>16.73</v>
      </c>
      <c r="C584" s="16">
        <v>81.92</v>
      </c>
      <c r="D584" s="15">
        <v>14.765000000000001</v>
      </c>
      <c r="E584" s="17">
        <f t="shared" si="41"/>
        <v>2.4608333333333336E-2</v>
      </c>
      <c r="F584" s="17">
        <f t="shared" si="42"/>
        <v>7.2469180454795445E-2</v>
      </c>
      <c r="G584" s="17">
        <f t="shared" si="40"/>
        <v>230.85675724504401</v>
      </c>
      <c r="H584" s="16">
        <f t="shared" si="44"/>
        <v>312.776757245044</v>
      </c>
      <c r="I584" s="47">
        <v>12.87</v>
      </c>
      <c r="J584" s="16">
        <f t="shared" si="43"/>
        <v>299.90675724504399</v>
      </c>
    </row>
    <row r="585" spans="2:10">
      <c r="B585" s="15">
        <v>16.559999999999999</v>
      </c>
      <c r="C585" s="16">
        <v>82.44</v>
      </c>
      <c r="D585" s="15">
        <v>14.795</v>
      </c>
      <c r="E585" s="17">
        <f t="shared" si="41"/>
        <v>2.4658333333333334E-2</v>
      </c>
      <c r="F585" s="17">
        <f t="shared" si="42"/>
        <v>7.2472895521163025E-2</v>
      </c>
      <c r="G585" s="17">
        <f t="shared" si="40"/>
        <v>228.49921865153385</v>
      </c>
      <c r="H585" s="16">
        <f t="shared" si="44"/>
        <v>310.93921865153385</v>
      </c>
      <c r="I585" s="47">
        <v>12.87</v>
      </c>
      <c r="J585" s="16">
        <f t="shared" si="43"/>
        <v>298.06921865153384</v>
      </c>
    </row>
    <row r="586" spans="2:10">
      <c r="B586" s="15">
        <v>16.86</v>
      </c>
      <c r="C586" s="16">
        <v>82.11</v>
      </c>
      <c r="D586" s="15">
        <v>14.821</v>
      </c>
      <c r="E586" s="17">
        <f t="shared" si="41"/>
        <v>2.470166666666667E-2</v>
      </c>
      <c r="F586" s="17">
        <f t="shared" si="42"/>
        <v>7.2476115553466905E-2</v>
      </c>
      <c r="G586" s="17">
        <f t="shared" si="40"/>
        <v>232.6283613746115</v>
      </c>
      <c r="H586" s="16">
        <f t="shared" si="44"/>
        <v>314.73836137461149</v>
      </c>
      <c r="I586" s="47">
        <v>12.87</v>
      </c>
      <c r="J586" s="16">
        <f t="shared" si="43"/>
        <v>301.86836137461148</v>
      </c>
    </row>
    <row r="587" spans="2:10">
      <c r="B587" s="15">
        <v>16.579999999999998</v>
      </c>
      <c r="C587" s="16">
        <v>82.35</v>
      </c>
      <c r="D587" s="15">
        <v>14.847</v>
      </c>
      <c r="E587" s="17">
        <f t="shared" si="41"/>
        <v>2.4745E-2</v>
      </c>
      <c r="F587" s="17">
        <f t="shared" si="42"/>
        <v>7.2479335871921041E-2</v>
      </c>
      <c r="G587" s="17">
        <f t="shared" si="40"/>
        <v>228.75485544319395</v>
      </c>
      <c r="H587" s="16">
        <f t="shared" si="44"/>
        <v>311.10485544319397</v>
      </c>
      <c r="I587" s="47">
        <v>12.39</v>
      </c>
      <c r="J587" s="16">
        <f t="shared" si="43"/>
        <v>298.71485544319393</v>
      </c>
    </row>
    <row r="588" spans="2:10">
      <c r="B588" s="15">
        <v>16.88</v>
      </c>
      <c r="C588" s="16">
        <v>82.44</v>
      </c>
      <c r="D588" s="15">
        <v>14.875</v>
      </c>
      <c r="E588" s="17">
        <f t="shared" si="41"/>
        <v>2.479166666666667E-2</v>
      </c>
      <c r="F588" s="17">
        <f t="shared" si="42"/>
        <v>7.2482804227237269E-2</v>
      </c>
      <c r="G588" s="17">
        <f t="shared" si="40"/>
        <v>232.88282207018844</v>
      </c>
      <c r="H588" s="16">
        <f t="shared" si="44"/>
        <v>315.32282207018841</v>
      </c>
      <c r="I588" s="47">
        <v>12.92</v>
      </c>
      <c r="J588" s="16">
        <f t="shared" si="43"/>
        <v>302.40282207018845</v>
      </c>
    </row>
    <row r="589" spans="2:10">
      <c r="B589" s="15">
        <v>16.73</v>
      </c>
      <c r="C589" s="16">
        <v>82.3</v>
      </c>
      <c r="D589" s="15">
        <v>14.897</v>
      </c>
      <c r="E589" s="17">
        <f t="shared" si="41"/>
        <v>2.4828333333333334E-2</v>
      </c>
      <c r="F589" s="17">
        <f t="shared" si="42"/>
        <v>7.2485529596433812E-2</v>
      </c>
      <c r="G589" s="17">
        <f t="shared" si="40"/>
        <v>230.80468740650676</v>
      </c>
      <c r="H589" s="16">
        <f t="shared" si="44"/>
        <v>313.10468740650674</v>
      </c>
      <c r="I589" s="47">
        <v>12.87</v>
      </c>
      <c r="J589" s="16">
        <f t="shared" si="43"/>
        <v>300.23468740650674</v>
      </c>
    </row>
    <row r="590" spans="2:10">
      <c r="B590" s="15">
        <v>16.809999999999999</v>
      </c>
      <c r="C590" s="16">
        <v>82.44</v>
      </c>
      <c r="D590" s="15">
        <v>14.923999999999999</v>
      </c>
      <c r="E590" s="17">
        <f t="shared" si="41"/>
        <v>2.4873333333333334E-2</v>
      </c>
      <c r="F590" s="17">
        <f t="shared" si="42"/>
        <v>7.2488874647844398E-2</v>
      </c>
      <c r="G590" s="17">
        <f t="shared" si="40"/>
        <v>231.8976543871602</v>
      </c>
      <c r="H590" s="16">
        <f t="shared" si="44"/>
        <v>314.33765438716023</v>
      </c>
      <c r="I590" s="47">
        <v>12.82</v>
      </c>
      <c r="J590" s="16">
        <f t="shared" si="43"/>
        <v>301.51765438716018</v>
      </c>
    </row>
    <row r="591" spans="2:10">
      <c r="B591" s="15">
        <v>16.84</v>
      </c>
      <c r="C591" s="16">
        <v>82.06</v>
      </c>
      <c r="D591" s="15">
        <v>14.951000000000001</v>
      </c>
      <c r="E591" s="17">
        <f t="shared" si="41"/>
        <v>2.4918333333333334E-2</v>
      </c>
      <c r="F591" s="17">
        <f t="shared" si="42"/>
        <v>7.2492220008003108E-2</v>
      </c>
      <c r="G591" s="17">
        <f t="shared" si="40"/>
        <v>232.30079032123547</v>
      </c>
      <c r="H591" s="16">
        <f t="shared" si="44"/>
        <v>314.36079032123547</v>
      </c>
      <c r="I591" s="47">
        <v>12.82</v>
      </c>
      <c r="J591" s="16">
        <f t="shared" si="43"/>
        <v>301.54079032123548</v>
      </c>
    </row>
    <row r="592" spans="2:10">
      <c r="B592" s="15">
        <v>16.829999999999998</v>
      </c>
      <c r="C592" s="16">
        <v>82.49</v>
      </c>
      <c r="D592" s="15">
        <v>14.978</v>
      </c>
      <c r="E592" s="17">
        <f t="shared" si="41"/>
        <v>2.4963333333333334E-2</v>
      </c>
      <c r="F592" s="17">
        <f t="shared" si="42"/>
        <v>7.2495565676952672E-2</v>
      </c>
      <c r="G592" s="17">
        <f t="shared" si="40"/>
        <v>232.15213017298359</v>
      </c>
      <c r="H592" s="16">
        <f t="shared" si="44"/>
        <v>314.64213017298357</v>
      </c>
      <c r="I592" s="47">
        <v>12.87</v>
      </c>
      <c r="J592" s="16">
        <f t="shared" si="43"/>
        <v>301.77213017298357</v>
      </c>
    </row>
    <row r="593" spans="2:10">
      <c r="B593" s="15">
        <v>16.600000000000001</v>
      </c>
      <c r="C593" s="16">
        <v>82.16</v>
      </c>
      <c r="D593" s="15">
        <v>15.019</v>
      </c>
      <c r="E593" s="17">
        <f t="shared" si="41"/>
        <v>2.5031666666666671E-2</v>
      </c>
      <c r="F593" s="17">
        <f t="shared" si="42"/>
        <v>7.250064672777784E-2</v>
      </c>
      <c r="G593" s="17">
        <f t="shared" ref="G593:G656" si="45">B593/F593</f>
        <v>228.96347479945845</v>
      </c>
      <c r="H593" s="16">
        <f t="shared" si="44"/>
        <v>311.12347479945845</v>
      </c>
      <c r="I593" s="47">
        <v>12.82</v>
      </c>
      <c r="J593" s="16">
        <f t="shared" si="43"/>
        <v>298.30347479945846</v>
      </c>
    </row>
    <row r="594" spans="2:10">
      <c r="B594" s="15">
        <v>16.41</v>
      </c>
      <c r="C594" s="16">
        <v>83.02</v>
      </c>
      <c r="D594" s="15">
        <v>15.048</v>
      </c>
      <c r="E594" s="17">
        <f t="shared" ref="E594:E657" si="46">(D594*10^-3)/($C$3)</f>
        <v>2.5080000000000002E-2</v>
      </c>
      <c r="F594" s="17">
        <f t="shared" ref="F594:F657" si="47">$C$4/(1-E594)</f>
        <v>7.250424107185241E-2</v>
      </c>
      <c r="G594" s="17">
        <f t="shared" si="45"/>
        <v>226.33158774446767</v>
      </c>
      <c r="H594" s="16">
        <f t="shared" si="44"/>
        <v>309.35158774446768</v>
      </c>
      <c r="I594" s="47">
        <v>12.77</v>
      </c>
      <c r="J594" s="16">
        <f t="shared" ref="J594:J657" si="48">C594-I594+G594</f>
        <v>296.5815877444677</v>
      </c>
    </row>
    <row r="595" spans="2:10">
      <c r="B595" s="15">
        <v>16.7</v>
      </c>
      <c r="C595" s="16">
        <v>83.35</v>
      </c>
      <c r="D595" s="15">
        <v>15.074999999999999</v>
      </c>
      <c r="E595" s="17">
        <f t="shared" si="46"/>
        <v>2.5125000000000001E-2</v>
      </c>
      <c r="F595" s="17">
        <f t="shared" si="47"/>
        <v>7.2507587850514518E-2</v>
      </c>
      <c r="G595" s="17">
        <f t="shared" si="45"/>
        <v>230.32072221778503</v>
      </c>
      <c r="H595" s="16">
        <f t="shared" ref="H595:H658" si="49">G595+C595</f>
        <v>313.67072221778506</v>
      </c>
      <c r="I595" s="47">
        <v>12.87</v>
      </c>
      <c r="J595" s="16">
        <f t="shared" si="48"/>
        <v>300.80072221778505</v>
      </c>
    </row>
    <row r="596" spans="2:10">
      <c r="B596" s="15">
        <v>16.809999999999999</v>
      </c>
      <c r="C596" s="16">
        <v>82.4</v>
      </c>
      <c r="D596" s="15">
        <v>15.102</v>
      </c>
      <c r="E596" s="17">
        <f t="shared" si="46"/>
        <v>2.5170000000000001E-2</v>
      </c>
      <c r="F596" s="17">
        <f t="shared" si="47"/>
        <v>7.2510934938163935E-2</v>
      </c>
      <c r="G596" s="17">
        <f t="shared" si="45"/>
        <v>231.82710324084601</v>
      </c>
      <c r="H596" s="16">
        <f t="shared" si="49"/>
        <v>314.22710324084602</v>
      </c>
      <c r="I596" s="47">
        <v>12.87</v>
      </c>
      <c r="J596" s="16">
        <f t="shared" si="48"/>
        <v>301.35710324084602</v>
      </c>
    </row>
    <row r="597" spans="2:10">
      <c r="B597" s="15">
        <v>16.61</v>
      </c>
      <c r="C597" s="16">
        <v>82.25</v>
      </c>
      <c r="D597" s="15">
        <v>15.128</v>
      </c>
      <c r="E597" s="17">
        <f t="shared" si="46"/>
        <v>2.5213333333333334E-2</v>
      </c>
      <c r="F597" s="17">
        <f t="shared" si="47"/>
        <v>7.2514158351677308E-2</v>
      </c>
      <c r="G597" s="17">
        <f t="shared" si="45"/>
        <v>229.05871594682583</v>
      </c>
      <c r="H597" s="16">
        <f t="shared" si="49"/>
        <v>311.30871594682583</v>
      </c>
      <c r="I597" s="47">
        <v>12.87</v>
      </c>
      <c r="J597" s="16">
        <f t="shared" si="48"/>
        <v>298.43871594682582</v>
      </c>
    </row>
    <row r="598" spans="2:10">
      <c r="B598" s="15">
        <v>16.68</v>
      </c>
      <c r="C598" s="16">
        <v>82.64</v>
      </c>
      <c r="D598" s="15">
        <v>15.151999999999999</v>
      </c>
      <c r="E598" s="17">
        <f t="shared" si="46"/>
        <v>2.5253333333333332E-2</v>
      </c>
      <c r="F598" s="17">
        <f t="shared" si="47"/>
        <v>7.2517134064683825E-2</v>
      </c>
      <c r="G598" s="17">
        <f t="shared" si="45"/>
        <v>230.01460572230798</v>
      </c>
      <c r="H598" s="16">
        <f t="shared" si="49"/>
        <v>312.65460572230796</v>
      </c>
      <c r="I598" s="47">
        <v>12.77</v>
      </c>
      <c r="J598" s="16">
        <f t="shared" si="48"/>
        <v>299.88460572230798</v>
      </c>
    </row>
    <row r="599" spans="2:10">
      <c r="B599" s="15">
        <v>16.78</v>
      </c>
      <c r="C599" s="16">
        <v>82.54</v>
      </c>
      <c r="D599" s="15">
        <v>15.179</v>
      </c>
      <c r="E599" s="17">
        <f t="shared" si="46"/>
        <v>2.5298333333333332E-2</v>
      </c>
      <c r="F599" s="17">
        <f t="shared" si="47"/>
        <v>7.2520482033754274E-2</v>
      </c>
      <c r="G599" s="17">
        <f t="shared" si="45"/>
        <v>231.38290768930409</v>
      </c>
      <c r="H599" s="16">
        <f t="shared" si="49"/>
        <v>313.92290768930411</v>
      </c>
      <c r="I599" s="47">
        <v>12.92</v>
      </c>
      <c r="J599" s="16">
        <f t="shared" si="48"/>
        <v>301.0029076893041</v>
      </c>
    </row>
    <row r="600" spans="2:10">
      <c r="B600" s="15">
        <v>16.899999999999999</v>
      </c>
      <c r="C600" s="16">
        <v>81.87</v>
      </c>
      <c r="D600" s="15">
        <v>15.205</v>
      </c>
      <c r="E600" s="17">
        <f t="shared" si="46"/>
        <v>2.5341666666666669E-2</v>
      </c>
      <c r="F600" s="17">
        <f t="shared" si="47"/>
        <v>7.2523706296158841E-2</v>
      </c>
      <c r="G600" s="17">
        <f t="shared" si="45"/>
        <v>233.02725223373054</v>
      </c>
      <c r="H600" s="16">
        <f t="shared" si="49"/>
        <v>314.89725223373057</v>
      </c>
      <c r="I600" s="47">
        <v>12.82</v>
      </c>
      <c r="J600" s="16">
        <f t="shared" si="48"/>
        <v>302.07725223373052</v>
      </c>
    </row>
    <row r="601" spans="2:10">
      <c r="B601" s="15">
        <v>16.95</v>
      </c>
      <c r="C601" s="16">
        <v>82.4</v>
      </c>
      <c r="D601" s="15">
        <v>15.231</v>
      </c>
      <c r="E601" s="17">
        <f t="shared" si="46"/>
        <v>2.5385000000000001E-2</v>
      </c>
      <c r="F601" s="17">
        <f t="shared" si="47"/>
        <v>7.2526930845277726E-2</v>
      </c>
      <c r="G601" s="17">
        <f t="shared" si="45"/>
        <v>233.70629092467138</v>
      </c>
      <c r="H601" s="16">
        <f t="shared" si="49"/>
        <v>316.10629092467138</v>
      </c>
      <c r="I601" s="47">
        <v>12.87</v>
      </c>
      <c r="J601" s="16">
        <f t="shared" si="48"/>
        <v>303.23629092467138</v>
      </c>
    </row>
    <row r="602" spans="2:10">
      <c r="B602" s="15">
        <v>17.03</v>
      </c>
      <c r="C602" s="16">
        <v>82.73</v>
      </c>
      <c r="D602" s="15">
        <v>15.257</v>
      </c>
      <c r="E602" s="17">
        <f t="shared" si="46"/>
        <v>2.5428333333333334E-2</v>
      </c>
      <c r="F602" s="17">
        <f t="shared" si="47"/>
        <v>7.2530155681149178E-2</v>
      </c>
      <c r="G602" s="17">
        <f t="shared" si="45"/>
        <v>234.79888937321215</v>
      </c>
      <c r="H602" s="16">
        <f t="shared" si="49"/>
        <v>317.52888937321217</v>
      </c>
      <c r="I602" s="47">
        <v>12.82</v>
      </c>
      <c r="J602" s="16">
        <f t="shared" si="48"/>
        <v>304.70888937321217</v>
      </c>
    </row>
    <row r="603" spans="2:10">
      <c r="B603" s="15">
        <v>17.170000000000002</v>
      </c>
      <c r="C603" s="16">
        <v>83.16</v>
      </c>
      <c r="D603" s="15">
        <v>15.284000000000001</v>
      </c>
      <c r="E603" s="17">
        <f t="shared" si="46"/>
        <v>2.5473333333333334E-2</v>
      </c>
      <c r="F603" s="17">
        <f t="shared" si="47"/>
        <v>7.2533504852718603E-2</v>
      </c>
      <c r="G603" s="17">
        <f t="shared" si="45"/>
        <v>236.71819023310934</v>
      </c>
      <c r="H603" s="16">
        <f t="shared" si="49"/>
        <v>319.87819023310931</v>
      </c>
      <c r="I603" s="47">
        <v>12.77</v>
      </c>
      <c r="J603" s="16">
        <f t="shared" si="48"/>
        <v>307.10819023310933</v>
      </c>
    </row>
    <row r="604" spans="2:10">
      <c r="B604" s="15">
        <v>17.239999999999998</v>
      </c>
      <c r="C604" s="16">
        <v>83.5</v>
      </c>
      <c r="D604" s="15">
        <v>15.31</v>
      </c>
      <c r="E604" s="17">
        <f t="shared" si="46"/>
        <v>2.551666666666667E-2</v>
      </c>
      <c r="F604" s="17">
        <f t="shared" si="47"/>
        <v>7.2536730273242589E-2</v>
      </c>
      <c r="G604" s="17">
        <f t="shared" si="45"/>
        <v>237.67269264905789</v>
      </c>
      <c r="H604" s="16">
        <f t="shared" si="49"/>
        <v>321.17269264905792</v>
      </c>
      <c r="I604" s="47">
        <v>12.92</v>
      </c>
      <c r="J604" s="16">
        <f t="shared" si="48"/>
        <v>308.25269264905791</v>
      </c>
    </row>
    <row r="605" spans="2:10">
      <c r="B605" s="15">
        <v>17.2</v>
      </c>
      <c r="C605" s="16">
        <v>82.73</v>
      </c>
      <c r="D605" s="15">
        <v>15.336</v>
      </c>
      <c r="E605" s="17">
        <f t="shared" si="46"/>
        <v>2.5560000000000003E-2</v>
      </c>
      <c r="F605" s="17">
        <f t="shared" si="47"/>
        <v>7.2539955980635396E-2</v>
      </c>
      <c r="G605" s="17">
        <f t="shared" si="45"/>
        <v>237.11070357681984</v>
      </c>
      <c r="H605" s="16">
        <f t="shared" si="49"/>
        <v>319.84070357681986</v>
      </c>
      <c r="I605" s="47">
        <v>12.87</v>
      </c>
      <c r="J605" s="16">
        <f t="shared" si="48"/>
        <v>306.97070357681986</v>
      </c>
    </row>
    <row r="606" spans="2:10">
      <c r="B606" s="15">
        <v>17.2</v>
      </c>
      <c r="C606" s="16">
        <v>82.4</v>
      </c>
      <c r="D606" s="15">
        <v>15.361000000000001</v>
      </c>
      <c r="E606" s="17">
        <f t="shared" si="46"/>
        <v>2.5601666666666668E-2</v>
      </c>
      <c r="F606" s="17">
        <f t="shared" si="47"/>
        <v>7.2543057892925727E-2</v>
      </c>
      <c r="G606" s="17">
        <f t="shared" si="45"/>
        <v>237.10056481748219</v>
      </c>
      <c r="H606" s="16">
        <f t="shared" si="49"/>
        <v>319.5005648174822</v>
      </c>
      <c r="I606" s="47">
        <v>12.87</v>
      </c>
      <c r="J606" s="16">
        <f t="shared" si="48"/>
        <v>306.6305648174822</v>
      </c>
    </row>
    <row r="607" spans="2:10">
      <c r="B607" s="15">
        <v>17.25</v>
      </c>
      <c r="C607" s="16">
        <v>82.11</v>
      </c>
      <c r="D607" s="15">
        <v>15.388999999999999</v>
      </c>
      <c r="E607" s="17">
        <f t="shared" si="46"/>
        <v>2.5648333333333335E-2</v>
      </c>
      <c r="F607" s="17">
        <f t="shared" si="47"/>
        <v>7.2546532349651666E-2</v>
      </c>
      <c r="G607" s="17">
        <f t="shared" si="45"/>
        <v>237.7784222250676</v>
      </c>
      <c r="H607" s="16">
        <f t="shared" si="49"/>
        <v>319.88842222506759</v>
      </c>
      <c r="I607" s="47">
        <v>12.87</v>
      </c>
      <c r="J607" s="16">
        <f t="shared" si="48"/>
        <v>307.01842222506758</v>
      </c>
    </row>
    <row r="608" spans="2:10">
      <c r="B608" s="15">
        <v>17.09</v>
      </c>
      <c r="C608" s="16">
        <v>82.35</v>
      </c>
      <c r="D608" s="15">
        <v>15.411</v>
      </c>
      <c r="E608" s="17">
        <f t="shared" si="46"/>
        <v>2.5684999999999999E-2</v>
      </c>
      <c r="F608" s="17">
        <f t="shared" si="47"/>
        <v>7.2549262513427734E-2</v>
      </c>
      <c r="G608" s="17">
        <f t="shared" si="45"/>
        <v>235.5640761591051</v>
      </c>
      <c r="H608" s="16">
        <f t="shared" si="49"/>
        <v>317.91407615910509</v>
      </c>
      <c r="I608" s="47">
        <v>12.87</v>
      </c>
      <c r="J608" s="16">
        <f t="shared" si="48"/>
        <v>305.04407615910509</v>
      </c>
    </row>
    <row r="609" spans="2:10">
      <c r="B609" s="15">
        <v>17.14</v>
      </c>
      <c r="C609" s="16">
        <v>82.59</v>
      </c>
      <c r="D609" s="15">
        <v>15.44</v>
      </c>
      <c r="E609" s="17">
        <f t="shared" si="46"/>
        <v>2.5733333333333334E-2</v>
      </c>
      <c r="F609" s="17">
        <f t="shared" si="47"/>
        <v>7.2552861679660283E-2</v>
      </c>
      <c r="G609" s="17">
        <f t="shared" si="45"/>
        <v>236.24154310656346</v>
      </c>
      <c r="H609" s="16">
        <f t="shared" si="49"/>
        <v>318.83154310656346</v>
      </c>
      <c r="I609" s="47">
        <v>12.87</v>
      </c>
      <c r="J609" s="16">
        <f t="shared" si="48"/>
        <v>305.96154310656345</v>
      </c>
    </row>
    <row r="610" spans="2:10">
      <c r="B610" s="15">
        <v>17.149999999999999</v>
      </c>
      <c r="C610" s="16">
        <v>82.49</v>
      </c>
      <c r="D610" s="15">
        <v>15.465</v>
      </c>
      <c r="E610" s="17">
        <f t="shared" si="46"/>
        <v>2.5774999999999999E-2</v>
      </c>
      <c r="F610" s="17">
        <f t="shared" si="47"/>
        <v>7.255596469580472E-2</v>
      </c>
      <c r="G610" s="17">
        <f t="shared" si="45"/>
        <v>236.36926435893193</v>
      </c>
      <c r="H610" s="16">
        <f t="shared" si="49"/>
        <v>318.85926435893191</v>
      </c>
      <c r="I610" s="47">
        <v>12.87</v>
      </c>
      <c r="J610" s="16">
        <f t="shared" si="48"/>
        <v>305.98926435893191</v>
      </c>
    </row>
    <row r="611" spans="2:10">
      <c r="B611" s="15">
        <v>17.21</v>
      </c>
      <c r="C611" s="16">
        <v>82.49</v>
      </c>
      <c r="D611" s="15">
        <v>15.493</v>
      </c>
      <c r="E611" s="17">
        <f t="shared" si="46"/>
        <v>2.5821666666666666E-2</v>
      </c>
      <c r="F611" s="17">
        <f t="shared" si="47"/>
        <v>7.2559440389015364E-2</v>
      </c>
      <c r="G611" s="17">
        <f t="shared" si="45"/>
        <v>237.18485021013737</v>
      </c>
      <c r="H611" s="16">
        <f t="shared" si="49"/>
        <v>319.67485021013738</v>
      </c>
      <c r="I611" s="47">
        <v>12.87</v>
      </c>
      <c r="J611" s="16">
        <f t="shared" si="48"/>
        <v>306.80485021013737</v>
      </c>
    </row>
    <row r="612" spans="2:10">
      <c r="B612" s="15">
        <v>17.13</v>
      </c>
      <c r="C612" s="16">
        <v>82.16</v>
      </c>
      <c r="D612" s="15">
        <v>15.518000000000001</v>
      </c>
      <c r="E612" s="17">
        <f t="shared" si="46"/>
        <v>2.5863333333333335E-2</v>
      </c>
      <c r="F612" s="17">
        <f t="shared" si="47"/>
        <v>7.2562543967927509E-2</v>
      </c>
      <c r="G612" s="17">
        <f t="shared" si="45"/>
        <v>236.07220837752632</v>
      </c>
      <c r="H612" s="16">
        <f t="shared" si="49"/>
        <v>318.23220837752632</v>
      </c>
      <c r="I612" s="47">
        <v>12.87</v>
      </c>
      <c r="J612" s="16">
        <f t="shared" si="48"/>
        <v>305.36220837752631</v>
      </c>
    </row>
    <row r="613" spans="2:10">
      <c r="B613" s="15">
        <v>17.239999999999998</v>
      </c>
      <c r="C613" s="16">
        <v>81.96</v>
      </c>
      <c r="D613" s="15">
        <v>15.544</v>
      </c>
      <c r="E613" s="17">
        <f t="shared" si="46"/>
        <v>2.5906666666666668E-2</v>
      </c>
      <c r="F613" s="17">
        <f t="shared" si="47"/>
        <v>7.2565771971649207E-2</v>
      </c>
      <c r="G613" s="17">
        <f t="shared" si="45"/>
        <v>237.57757316680255</v>
      </c>
      <c r="H613" s="16">
        <f t="shared" si="49"/>
        <v>319.53757316680253</v>
      </c>
      <c r="I613" s="47">
        <v>12.77</v>
      </c>
      <c r="J613" s="16">
        <f t="shared" si="48"/>
        <v>306.76757316680255</v>
      </c>
    </row>
    <row r="614" spans="2:10">
      <c r="B614" s="15">
        <v>17.2</v>
      </c>
      <c r="C614" s="16">
        <v>82.44</v>
      </c>
      <c r="D614" s="15">
        <v>15.571999999999999</v>
      </c>
      <c r="E614" s="17">
        <f t="shared" si="46"/>
        <v>2.5953333333333332E-2</v>
      </c>
      <c r="F614" s="17">
        <f t="shared" si="47"/>
        <v>7.2569248604553868E-2</v>
      </c>
      <c r="G614" s="17">
        <f t="shared" si="45"/>
        <v>237.01499368867192</v>
      </c>
      <c r="H614" s="16">
        <f t="shared" si="49"/>
        <v>319.45499368867195</v>
      </c>
      <c r="I614" s="47">
        <v>12.92</v>
      </c>
      <c r="J614" s="16">
        <f t="shared" si="48"/>
        <v>306.53499368867193</v>
      </c>
    </row>
    <row r="615" spans="2:10">
      <c r="B615" s="15">
        <v>17.25</v>
      </c>
      <c r="C615" s="16">
        <v>82.16</v>
      </c>
      <c r="D615" s="15">
        <v>15.597</v>
      </c>
      <c r="E615" s="17">
        <f t="shared" si="46"/>
        <v>2.5995000000000001E-2</v>
      </c>
      <c r="F615" s="17">
        <f t="shared" si="47"/>
        <v>7.2572353022592642E-2</v>
      </c>
      <c r="G615" s="17">
        <f t="shared" si="45"/>
        <v>237.69382253087301</v>
      </c>
      <c r="H615" s="16">
        <f t="shared" si="49"/>
        <v>319.853822530873</v>
      </c>
      <c r="I615" s="47">
        <v>12.77</v>
      </c>
      <c r="J615" s="16">
        <f t="shared" si="48"/>
        <v>307.08382253087302</v>
      </c>
    </row>
    <row r="616" spans="2:10">
      <c r="B616" s="15">
        <v>17.28</v>
      </c>
      <c r="C616" s="16">
        <v>81.87</v>
      </c>
      <c r="D616" s="15">
        <v>15.625</v>
      </c>
      <c r="E616" s="17">
        <f t="shared" si="46"/>
        <v>2.6041666666666668E-2</v>
      </c>
      <c r="F616" s="17">
        <f t="shared" si="47"/>
        <v>7.2575830286138537E-2</v>
      </c>
      <c r="G616" s="17">
        <f t="shared" si="45"/>
        <v>238.09579486547545</v>
      </c>
      <c r="H616" s="16">
        <f t="shared" si="49"/>
        <v>319.96579486547546</v>
      </c>
      <c r="I616" s="47">
        <v>12.82</v>
      </c>
      <c r="J616" s="16">
        <f t="shared" si="48"/>
        <v>307.14579486547547</v>
      </c>
    </row>
    <row r="617" spans="2:10">
      <c r="B617" s="15">
        <v>17.25</v>
      </c>
      <c r="C617" s="16">
        <v>82.4</v>
      </c>
      <c r="D617" s="15">
        <v>15.65</v>
      </c>
      <c r="E617" s="17">
        <f t="shared" si="46"/>
        <v>2.6083333333333337E-2</v>
      </c>
      <c r="F617" s="17">
        <f t="shared" si="47"/>
        <v>7.257893526732645E-2</v>
      </c>
      <c r="G617" s="17">
        <f t="shared" si="45"/>
        <v>237.67226587802531</v>
      </c>
      <c r="H617" s="16">
        <f t="shared" si="49"/>
        <v>320.07226587802529</v>
      </c>
      <c r="I617" s="47">
        <v>12.82</v>
      </c>
      <c r="J617" s="16">
        <f t="shared" si="48"/>
        <v>307.25226587802536</v>
      </c>
    </row>
    <row r="618" spans="2:10">
      <c r="B618" s="15">
        <v>17.22</v>
      </c>
      <c r="C618" s="16">
        <v>82.11</v>
      </c>
      <c r="D618" s="15">
        <v>15.679</v>
      </c>
      <c r="E618" s="17">
        <f t="shared" si="46"/>
        <v>2.6131666666666671E-2</v>
      </c>
      <c r="F618" s="17">
        <f t="shared" si="47"/>
        <v>7.2582537378362594E-2</v>
      </c>
      <c r="G618" s="17">
        <f t="shared" si="45"/>
        <v>237.24714817056551</v>
      </c>
      <c r="H618" s="16">
        <f t="shared" si="49"/>
        <v>319.35714817056549</v>
      </c>
      <c r="I618" s="47">
        <v>12.82</v>
      </c>
      <c r="J618" s="16">
        <f t="shared" si="48"/>
        <v>306.5371481705655</v>
      </c>
    </row>
    <row r="619" spans="2:10">
      <c r="B619" s="15">
        <v>17.329999999999998</v>
      </c>
      <c r="C619" s="16">
        <v>82.25</v>
      </c>
      <c r="D619" s="15">
        <v>15.702</v>
      </c>
      <c r="E619" s="17">
        <f t="shared" si="46"/>
        <v>2.6170000000000002E-2</v>
      </c>
      <c r="F619" s="17">
        <f t="shared" si="47"/>
        <v>7.2585394479293464E-2</v>
      </c>
      <c r="G619" s="17">
        <f t="shared" si="45"/>
        <v>238.75326605745391</v>
      </c>
      <c r="H619" s="16">
        <f t="shared" si="49"/>
        <v>321.00326605745391</v>
      </c>
      <c r="I619" s="47">
        <v>12.77</v>
      </c>
      <c r="J619" s="16">
        <f t="shared" si="48"/>
        <v>308.23326605745393</v>
      </c>
    </row>
    <row r="620" spans="2:10">
      <c r="B620" s="15">
        <v>17.22</v>
      </c>
      <c r="C620" s="16">
        <v>82.2</v>
      </c>
      <c r="D620" s="15">
        <v>15.728999999999999</v>
      </c>
      <c r="E620" s="17">
        <f t="shared" si="46"/>
        <v>2.6215000000000002E-2</v>
      </c>
      <c r="F620" s="17">
        <f t="shared" si="47"/>
        <v>7.258874875436605E-2</v>
      </c>
      <c r="G620" s="17">
        <f t="shared" si="45"/>
        <v>237.22684707338001</v>
      </c>
      <c r="H620" s="16">
        <f t="shared" si="49"/>
        <v>319.42684707338003</v>
      </c>
      <c r="I620" s="47">
        <v>12.71</v>
      </c>
      <c r="J620" s="16">
        <f t="shared" si="48"/>
        <v>306.71684707337999</v>
      </c>
    </row>
    <row r="621" spans="2:10">
      <c r="B621" s="15">
        <v>17.309999999999999</v>
      </c>
      <c r="C621" s="16">
        <v>82.68</v>
      </c>
      <c r="D621" s="15">
        <v>15.755000000000001</v>
      </c>
      <c r="E621" s="17">
        <f t="shared" si="46"/>
        <v>2.6258333333333338E-2</v>
      </c>
      <c r="F621" s="17">
        <f t="shared" si="47"/>
        <v>7.2591979090043071E-2</v>
      </c>
      <c r="G621" s="17">
        <f t="shared" si="45"/>
        <v>238.45609689919982</v>
      </c>
      <c r="H621" s="16">
        <f t="shared" si="49"/>
        <v>321.13609689919986</v>
      </c>
      <c r="I621" s="47">
        <v>12.82</v>
      </c>
      <c r="J621" s="16">
        <f t="shared" si="48"/>
        <v>308.31609689919981</v>
      </c>
    </row>
    <row r="622" spans="2:10">
      <c r="B622" s="15">
        <v>17.350000000000001</v>
      </c>
      <c r="C622" s="16">
        <v>82.3</v>
      </c>
      <c r="D622" s="15">
        <v>15.782</v>
      </c>
      <c r="E622" s="17">
        <f t="shared" si="46"/>
        <v>2.6303333333333335E-2</v>
      </c>
      <c r="F622" s="17">
        <f t="shared" si="47"/>
        <v>7.2595333973725917E-2</v>
      </c>
      <c r="G622" s="17">
        <f t="shared" si="45"/>
        <v>238.99607661119657</v>
      </c>
      <c r="H622" s="16">
        <f t="shared" si="49"/>
        <v>321.29607661119655</v>
      </c>
      <c r="I622" s="47">
        <v>12.77</v>
      </c>
      <c r="J622" s="16">
        <f t="shared" si="48"/>
        <v>308.52607661119657</v>
      </c>
    </row>
    <row r="623" spans="2:10">
      <c r="B623" s="15">
        <v>17.3</v>
      </c>
      <c r="C623" s="16">
        <v>82.35</v>
      </c>
      <c r="D623" s="15">
        <v>15.807</v>
      </c>
      <c r="E623" s="17">
        <f t="shared" si="46"/>
        <v>2.6345000000000004E-2</v>
      </c>
      <c r="F623" s="17">
        <f t="shared" si="47"/>
        <v>7.2598440624009886E-2</v>
      </c>
      <c r="G623" s="17">
        <f t="shared" si="45"/>
        <v>238.29712940526321</v>
      </c>
      <c r="H623" s="16">
        <f t="shared" si="49"/>
        <v>320.64712940526317</v>
      </c>
      <c r="I623" s="47">
        <v>12.82</v>
      </c>
      <c r="J623" s="16">
        <f t="shared" si="48"/>
        <v>307.82712940526324</v>
      </c>
    </row>
    <row r="624" spans="2:10">
      <c r="B624" s="15">
        <v>17.38</v>
      </c>
      <c r="C624" s="16">
        <v>82.2</v>
      </c>
      <c r="D624" s="15">
        <v>15.834</v>
      </c>
      <c r="E624" s="17">
        <f t="shared" si="46"/>
        <v>2.6390000000000004E-2</v>
      </c>
      <c r="F624" s="17">
        <f t="shared" si="47"/>
        <v>7.2601796104980798E-2</v>
      </c>
      <c r="G624" s="17">
        <f t="shared" si="45"/>
        <v>239.38801699711195</v>
      </c>
      <c r="H624" s="16">
        <f t="shared" si="49"/>
        <v>321.58801699711194</v>
      </c>
      <c r="I624" s="47">
        <v>12.87</v>
      </c>
      <c r="J624" s="16">
        <f t="shared" si="48"/>
        <v>308.71801699711193</v>
      </c>
    </row>
    <row r="625" spans="2:10">
      <c r="B625" s="15">
        <v>17.37</v>
      </c>
      <c r="C625" s="16">
        <v>82.68</v>
      </c>
      <c r="D625" s="15">
        <v>15.861000000000001</v>
      </c>
      <c r="E625" s="17">
        <f t="shared" si="46"/>
        <v>2.6435E-2</v>
      </c>
      <c r="F625" s="17">
        <f t="shared" si="47"/>
        <v>7.2605151896144943E-2</v>
      </c>
      <c r="G625" s="17">
        <f t="shared" si="45"/>
        <v>239.2392212724271</v>
      </c>
      <c r="H625" s="16">
        <f t="shared" si="49"/>
        <v>321.91922127242708</v>
      </c>
      <c r="I625" s="47">
        <v>12.82</v>
      </c>
      <c r="J625" s="16">
        <f t="shared" si="48"/>
        <v>309.09922127242714</v>
      </c>
    </row>
    <row r="626" spans="2:10">
      <c r="B626" s="15">
        <v>17.5</v>
      </c>
      <c r="C626" s="16">
        <v>82.49</v>
      </c>
      <c r="D626" s="15">
        <v>15.887</v>
      </c>
      <c r="E626" s="17">
        <f t="shared" si="46"/>
        <v>2.6478333333333336E-2</v>
      </c>
      <c r="F626" s="17">
        <f t="shared" si="47"/>
        <v>7.2608383691960654E-2</v>
      </c>
      <c r="G626" s="17">
        <f t="shared" si="45"/>
        <v>241.01899959987176</v>
      </c>
      <c r="H626" s="16">
        <f t="shared" si="49"/>
        <v>323.50899959987174</v>
      </c>
      <c r="I626" s="47">
        <v>12.77</v>
      </c>
      <c r="J626" s="16">
        <f t="shared" si="48"/>
        <v>310.73899959987176</v>
      </c>
    </row>
    <row r="627" spans="2:10">
      <c r="B627" s="15">
        <v>17.260000000000002</v>
      </c>
      <c r="C627" s="16">
        <v>82.2</v>
      </c>
      <c r="D627" s="15">
        <v>15.912000000000001</v>
      </c>
      <c r="E627" s="17">
        <f t="shared" si="46"/>
        <v>2.6520000000000005E-2</v>
      </c>
      <c r="F627" s="17">
        <f t="shared" si="47"/>
        <v>7.2611491459270192E-2</v>
      </c>
      <c r="G627" s="17">
        <f t="shared" si="45"/>
        <v>237.70342204968503</v>
      </c>
      <c r="H627" s="16">
        <f t="shared" si="49"/>
        <v>319.90342204968505</v>
      </c>
      <c r="I627" s="47">
        <v>12.82</v>
      </c>
      <c r="J627" s="16">
        <f t="shared" si="48"/>
        <v>307.08342204968505</v>
      </c>
    </row>
    <row r="628" spans="2:10">
      <c r="B628" s="15">
        <v>17.48</v>
      </c>
      <c r="C628" s="16">
        <v>82.59</v>
      </c>
      <c r="D628" s="15">
        <v>15.938000000000001</v>
      </c>
      <c r="E628" s="17">
        <f t="shared" si="46"/>
        <v>2.6563333333333335E-2</v>
      </c>
      <c r="F628" s="17">
        <f t="shared" si="47"/>
        <v>7.2614723819495547E-2</v>
      </c>
      <c r="G628" s="17">
        <f t="shared" si="45"/>
        <v>240.72252954444184</v>
      </c>
      <c r="H628" s="16">
        <f t="shared" si="49"/>
        <v>323.31252954444187</v>
      </c>
      <c r="I628" s="47">
        <v>12.87</v>
      </c>
      <c r="J628" s="16">
        <f t="shared" si="48"/>
        <v>310.44252954444187</v>
      </c>
    </row>
    <row r="629" spans="2:10">
      <c r="B629" s="15">
        <v>17.47</v>
      </c>
      <c r="C629" s="16">
        <v>82.11</v>
      </c>
      <c r="D629" s="15">
        <v>15.962999999999999</v>
      </c>
      <c r="E629" s="17">
        <f t="shared" si="46"/>
        <v>2.6604999999999997E-2</v>
      </c>
      <c r="F629" s="17">
        <f t="shared" si="47"/>
        <v>7.2617832129577758E-2</v>
      </c>
      <c r="G629" s="17">
        <f t="shared" si="45"/>
        <v>240.57451851257267</v>
      </c>
      <c r="H629" s="16">
        <f t="shared" si="49"/>
        <v>322.68451851257265</v>
      </c>
      <c r="I629" s="47">
        <v>12.87</v>
      </c>
      <c r="J629" s="16">
        <f t="shared" si="48"/>
        <v>309.81451851257265</v>
      </c>
    </row>
    <row r="630" spans="2:10">
      <c r="B630" s="15">
        <v>17.5</v>
      </c>
      <c r="C630" s="16">
        <v>82.59</v>
      </c>
      <c r="D630" s="15">
        <v>15.989000000000001</v>
      </c>
      <c r="E630" s="17">
        <f t="shared" si="46"/>
        <v>2.6648333333333333E-2</v>
      </c>
      <c r="F630" s="17">
        <f t="shared" si="47"/>
        <v>7.262106505436064E-2</v>
      </c>
      <c r="G630" s="17">
        <f t="shared" si="45"/>
        <v>240.97691195936525</v>
      </c>
      <c r="H630" s="16">
        <f t="shared" si="49"/>
        <v>323.56691195936526</v>
      </c>
      <c r="I630" s="47">
        <v>12.77</v>
      </c>
      <c r="J630" s="16">
        <f t="shared" si="48"/>
        <v>310.79691195936527</v>
      </c>
    </row>
    <row r="631" spans="2:10">
      <c r="B631" s="15">
        <v>17.64</v>
      </c>
      <c r="C631" s="16">
        <v>81.92</v>
      </c>
      <c r="D631" s="15">
        <v>16.018000000000001</v>
      </c>
      <c r="E631" s="17">
        <f t="shared" si="46"/>
        <v>2.6696666666666671E-2</v>
      </c>
      <c r="F631" s="17">
        <f t="shared" si="47"/>
        <v>7.2624671348538505E-2</v>
      </c>
      <c r="G631" s="17">
        <f t="shared" si="45"/>
        <v>242.8926654324197</v>
      </c>
      <c r="H631" s="16">
        <f t="shared" si="49"/>
        <v>324.81266543241969</v>
      </c>
      <c r="I631" s="47">
        <v>12.82</v>
      </c>
      <c r="J631" s="16">
        <f t="shared" si="48"/>
        <v>311.9926654324197</v>
      </c>
    </row>
    <row r="632" spans="2:10">
      <c r="B632" s="15">
        <v>17.48</v>
      </c>
      <c r="C632" s="16">
        <v>82.35</v>
      </c>
      <c r="D632" s="15">
        <v>16.04</v>
      </c>
      <c r="E632" s="17">
        <f t="shared" si="46"/>
        <v>2.6733333333333331E-2</v>
      </c>
      <c r="F632" s="17">
        <f t="shared" si="47"/>
        <v>7.2627407396846033E-2</v>
      </c>
      <c r="G632" s="17">
        <f t="shared" si="45"/>
        <v>240.68049000409587</v>
      </c>
      <c r="H632" s="16">
        <f t="shared" si="49"/>
        <v>323.0304900040959</v>
      </c>
      <c r="I632" s="47">
        <v>12.82</v>
      </c>
      <c r="J632" s="16">
        <f t="shared" si="48"/>
        <v>310.21049000409585</v>
      </c>
    </row>
    <row r="633" spans="2:10">
      <c r="B633" s="15">
        <v>17.54</v>
      </c>
      <c r="C633" s="16">
        <v>82.3</v>
      </c>
      <c r="D633" s="15">
        <v>16.068000000000001</v>
      </c>
      <c r="E633" s="17">
        <f t="shared" si="46"/>
        <v>2.6780000000000005E-2</v>
      </c>
      <c r="F633" s="17">
        <f t="shared" si="47"/>
        <v>7.2630889938318524E-2</v>
      </c>
      <c r="G633" s="17">
        <f t="shared" si="45"/>
        <v>241.49504453126997</v>
      </c>
      <c r="H633" s="16">
        <f t="shared" si="49"/>
        <v>323.79504453126998</v>
      </c>
      <c r="I633" s="47">
        <v>12.82</v>
      </c>
      <c r="J633" s="16">
        <f t="shared" si="48"/>
        <v>310.97504453126999</v>
      </c>
    </row>
    <row r="634" spans="2:10">
      <c r="B634" s="15">
        <v>17.57</v>
      </c>
      <c r="C634" s="16">
        <v>82.11</v>
      </c>
      <c r="D634" s="15">
        <v>16.094999999999999</v>
      </c>
      <c r="E634" s="17">
        <f t="shared" si="46"/>
        <v>2.6824999999999998E-2</v>
      </c>
      <c r="F634" s="17">
        <f t="shared" si="47"/>
        <v>7.2634248419626832E-2</v>
      </c>
      <c r="G634" s="17">
        <f t="shared" si="45"/>
        <v>241.89690651844523</v>
      </c>
      <c r="H634" s="16">
        <f t="shared" si="49"/>
        <v>324.00690651844525</v>
      </c>
      <c r="I634" s="47">
        <v>12.82</v>
      </c>
      <c r="J634" s="16">
        <f t="shared" si="48"/>
        <v>311.1869065184452</v>
      </c>
    </row>
    <row r="635" spans="2:10">
      <c r="B635" s="15">
        <v>17.61</v>
      </c>
      <c r="C635" s="16">
        <v>82.4</v>
      </c>
      <c r="D635" s="15">
        <v>16.119</v>
      </c>
      <c r="E635" s="17">
        <f t="shared" si="46"/>
        <v>2.6865000000000003E-2</v>
      </c>
      <c r="F635" s="17">
        <f t="shared" si="47"/>
        <v>7.2637233997102507E-2</v>
      </c>
      <c r="G635" s="17">
        <f t="shared" si="45"/>
        <v>242.43764569425181</v>
      </c>
      <c r="H635" s="16">
        <f t="shared" si="49"/>
        <v>324.83764569425182</v>
      </c>
      <c r="I635" s="47">
        <v>12.82</v>
      </c>
      <c r="J635" s="16">
        <f t="shared" si="48"/>
        <v>312.01764569425183</v>
      </c>
    </row>
    <row r="636" spans="2:10">
      <c r="B636" s="15">
        <v>17.78</v>
      </c>
      <c r="C636" s="16">
        <v>82.4</v>
      </c>
      <c r="D636" s="15">
        <v>16.145</v>
      </c>
      <c r="E636" s="17">
        <f t="shared" si="46"/>
        <v>2.6908333333333333E-2</v>
      </c>
      <c r="F636" s="17">
        <f t="shared" si="47"/>
        <v>7.2640468649685638E-2</v>
      </c>
      <c r="G636" s="17">
        <f t="shared" si="45"/>
        <v>244.76714330885511</v>
      </c>
      <c r="H636" s="16">
        <f t="shared" si="49"/>
        <v>327.16714330885509</v>
      </c>
      <c r="I636" s="47">
        <v>12.87</v>
      </c>
      <c r="J636" s="16">
        <f t="shared" si="48"/>
        <v>314.29714330885508</v>
      </c>
    </row>
    <row r="637" spans="2:10">
      <c r="B637" s="15">
        <v>17.760000000000002</v>
      </c>
      <c r="C637" s="16">
        <v>82.2</v>
      </c>
      <c r="D637" s="15">
        <v>16.170000000000002</v>
      </c>
      <c r="E637" s="17">
        <f t="shared" si="46"/>
        <v>2.6950000000000002E-2</v>
      </c>
      <c r="F637" s="17">
        <f t="shared" si="47"/>
        <v>7.2643579164246797E-2</v>
      </c>
      <c r="G637" s="17">
        <f t="shared" si="45"/>
        <v>244.48134583023125</v>
      </c>
      <c r="H637" s="16">
        <f t="shared" si="49"/>
        <v>326.68134583023124</v>
      </c>
      <c r="I637" s="47">
        <v>12.82</v>
      </c>
      <c r="J637" s="16">
        <f t="shared" si="48"/>
        <v>313.86134583023124</v>
      </c>
    </row>
    <row r="638" spans="2:10">
      <c r="B638" s="15">
        <v>17.75</v>
      </c>
      <c r="C638" s="16">
        <v>82.3</v>
      </c>
      <c r="D638" s="15">
        <v>16.196999999999999</v>
      </c>
      <c r="E638" s="17">
        <f t="shared" si="46"/>
        <v>2.6995000000000002E-2</v>
      </c>
      <c r="F638" s="17">
        <f t="shared" si="47"/>
        <v>7.2646938819194498E-2</v>
      </c>
      <c r="G638" s="17">
        <f t="shared" si="45"/>
        <v>244.33238741382675</v>
      </c>
      <c r="H638" s="16">
        <f t="shared" si="49"/>
        <v>326.63238741382673</v>
      </c>
      <c r="I638" s="47">
        <v>12.82</v>
      </c>
      <c r="J638" s="16">
        <f t="shared" si="48"/>
        <v>313.81238741382674</v>
      </c>
    </row>
    <row r="639" spans="2:10">
      <c r="B639" s="15">
        <v>17.809999999999999</v>
      </c>
      <c r="C639" s="16">
        <v>82.44</v>
      </c>
      <c r="D639" s="15">
        <v>16.222000000000001</v>
      </c>
      <c r="E639" s="17">
        <f t="shared" si="46"/>
        <v>2.7036666666666667E-2</v>
      </c>
      <c r="F639" s="17">
        <f t="shared" si="47"/>
        <v>7.2650049887906382E-2</v>
      </c>
      <c r="G639" s="17">
        <f t="shared" si="45"/>
        <v>245.14780137769353</v>
      </c>
      <c r="H639" s="16">
        <f t="shared" si="49"/>
        <v>327.58780137769349</v>
      </c>
      <c r="I639" s="47">
        <v>12.82</v>
      </c>
      <c r="J639" s="16">
        <f t="shared" si="48"/>
        <v>314.76780137769356</v>
      </c>
    </row>
    <row r="640" spans="2:10">
      <c r="B640" s="15">
        <v>17.84</v>
      </c>
      <c r="C640" s="16">
        <v>82.16</v>
      </c>
      <c r="D640" s="15">
        <v>16.244</v>
      </c>
      <c r="E640" s="17">
        <f t="shared" si="46"/>
        <v>2.7073333333333338E-2</v>
      </c>
      <c r="F640" s="17">
        <f t="shared" si="47"/>
        <v>7.2652787848796765E-2</v>
      </c>
      <c r="G640" s="17">
        <f t="shared" si="45"/>
        <v>245.55148574791346</v>
      </c>
      <c r="H640" s="16">
        <f t="shared" si="49"/>
        <v>327.71148574791346</v>
      </c>
      <c r="I640" s="47">
        <v>12.87</v>
      </c>
      <c r="J640" s="16">
        <f t="shared" si="48"/>
        <v>314.84148574791345</v>
      </c>
    </row>
    <row r="641" spans="2:10">
      <c r="B641" s="15">
        <v>17.75</v>
      </c>
      <c r="C641" s="16">
        <v>81.87</v>
      </c>
      <c r="D641" s="15">
        <v>16.273</v>
      </c>
      <c r="E641" s="17">
        <f t="shared" si="46"/>
        <v>2.7121666666666665E-2</v>
      </c>
      <c r="F641" s="17">
        <f t="shared" si="47"/>
        <v>7.2656397294389691E-2</v>
      </c>
      <c r="G641" s="17">
        <f t="shared" si="45"/>
        <v>244.30058000371844</v>
      </c>
      <c r="H641" s="16">
        <f t="shared" si="49"/>
        <v>326.17058000371844</v>
      </c>
      <c r="I641" s="47">
        <v>12.71</v>
      </c>
      <c r="J641" s="16">
        <f t="shared" si="48"/>
        <v>313.46058000371841</v>
      </c>
    </row>
    <row r="642" spans="2:10">
      <c r="B642" s="15">
        <v>17.75</v>
      </c>
      <c r="C642" s="16">
        <v>82.49</v>
      </c>
      <c r="D642" s="15">
        <v>16.298999999999999</v>
      </c>
      <c r="E642" s="17">
        <f t="shared" si="46"/>
        <v>2.7165000000000002E-2</v>
      </c>
      <c r="F642" s="17">
        <f t="shared" si="47"/>
        <v>7.2659633653980732E-2</v>
      </c>
      <c r="G642" s="17">
        <f t="shared" si="45"/>
        <v>244.28969852131297</v>
      </c>
      <c r="H642" s="16">
        <f t="shared" si="49"/>
        <v>326.77969852131298</v>
      </c>
      <c r="I642" s="47">
        <v>12.87</v>
      </c>
      <c r="J642" s="16">
        <f t="shared" si="48"/>
        <v>313.90969852131298</v>
      </c>
    </row>
    <row r="643" spans="2:10">
      <c r="B643" s="15">
        <v>17.78</v>
      </c>
      <c r="C643" s="16">
        <v>81.96</v>
      </c>
      <c r="D643" s="15">
        <v>16.327000000000002</v>
      </c>
      <c r="E643" s="17">
        <f t="shared" si="46"/>
        <v>2.7211666666666669E-2</v>
      </c>
      <c r="F643" s="17">
        <f t="shared" si="47"/>
        <v>7.2663119286761946E-2</v>
      </c>
      <c r="G643" s="17">
        <f t="shared" si="45"/>
        <v>244.69084419335178</v>
      </c>
      <c r="H643" s="16">
        <f t="shared" si="49"/>
        <v>326.65084419335176</v>
      </c>
      <c r="I643" s="47">
        <v>12.92</v>
      </c>
      <c r="J643" s="16">
        <f t="shared" si="48"/>
        <v>313.7308441933518</v>
      </c>
    </row>
    <row r="644" spans="2:10">
      <c r="B644" s="15">
        <v>17.829999999999998</v>
      </c>
      <c r="C644" s="16">
        <v>82.4</v>
      </c>
      <c r="D644" s="15">
        <v>16.350999999999999</v>
      </c>
      <c r="E644" s="17">
        <f t="shared" si="46"/>
        <v>2.7251666666666671E-2</v>
      </c>
      <c r="F644" s="17">
        <f t="shared" si="47"/>
        <v>7.2666107238189753E-2</v>
      </c>
      <c r="G644" s="17">
        <f t="shared" si="45"/>
        <v>245.36886146323553</v>
      </c>
      <c r="H644" s="16">
        <f t="shared" si="49"/>
        <v>327.76886146323557</v>
      </c>
      <c r="I644" s="47">
        <v>12.61</v>
      </c>
      <c r="J644" s="16">
        <f t="shared" si="48"/>
        <v>315.15886146323555</v>
      </c>
    </row>
    <row r="645" spans="2:10">
      <c r="B645" s="15">
        <v>17.75</v>
      </c>
      <c r="C645" s="16">
        <v>82.64</v>
      </c>
      <c r="D645" s="15">
        <v>16.376000000000001</v>
      </c>
      <c r="E645" s="17">
        <f t="shared" si="46"/>
        <v>2.7293333333333336E-2</v>
      </c>
      <c r="F645" s="17">
        <f t="shared" si="47"/>
        <v>7.266921994890925E-2</v>
      </c>
      <c r="G645" s="17">
        <f t="shared" si="45"/>
        <v>244.2574725926506</v>
      </c>
      <c r="H645" s="16">
        <f t="shared" si="49"/>
        <v>326.89747259265062</v>
      </c>
      <c r="I645" s="47">
        <v>12.77</v>
      </c>
      <c r="J645" s="16">
        <f t="shared" si="48"/>
        <v>314.12747259265063</v>
      </c>
    </row>
    <row r="646" spans="2:10">
      <c r="B646" s="15">
        <v>17.559999999999999</v>
      </c>
      <c r="C646" s="16">
        <v>82.16</v>
      </c>
      <c r="D646" s="15">
        <v>16.402999999999999</v>
      </c>
      <c r="E646" s="17">
        <f t="shared" si="46"/>
        <v>2.7338333333333329E-2</v>
      </c>
      <c r="F646" s="17">
        <f t="shared" si="47"/>
        <v>7.2672581976024914E-2</v>
      </c>
      <c r="G646" s="17">
        <f t="shared" si="45"/>
        <v>241.63170651887862</v>
      </c>
      <c r="H646" s="16">
        <f t="shared" si="49"/>
        <v>323.79170651887864</v>
      </c>
      <c r="I646" s="47">
        <v>12.77</v>
      </c>
      <c r="J646" s="16">
        <f t="shared" si="48"/>
        <v>311.0217065188786</v>
      </c>
    </row>
    <row r="647" spans="2:10">
      <c r="B647" s="15">
        <v>17.61</v>
      </c>
      <c r="C647" s="16">
        <v>82.54</v>
      </c>
      <c r="D647" s="15">
        <v>16.425999999999998</v>
      </c>
      <c r="E647" s="17">
        <f t="shared" si="46"/>
        <v>2.7376666666666667E-2</v>
      </c>
      <c r="F647" s="17">
        <f t="shared" si="47"/>
        <v>7.2675446170429481E-2</v>
      </c>
      <c r="G647" s="17">
        <f t="shared" si="45"/>
        <v>242.31017390252001</v>
      </c>
      <c r="H647" s="16">
        <f t="shared" si="49"/>
        <v>324.85017390252</v>
      </c>
      <c r="I647" s="47">
        <v>12.82</v>
      </c>
      <c r="J647" s="16">
        <f t="shared" si="48"/>
        <v>312.03017390252</v>
      </c>
    </row>
    <row r="648" spans="2:10">
      <c r="B648" s="15">
        <v>17.66</v>
      </c>
      <c r="C648" s="16">
        <v>82.25</v>
      </c>
      <c r="D648" s="15">
        <v>16.454999999999998</v>
      </c>
      <c r="E648" s="17">
        <f t="shared" si="46"/>
        <v>2.7424999999999998E-2</v>
      </c>
      <c r="F648" s="17">
        <f t="shared" si="47"/>
        <v>7.2679057867794619E-2</v>
      </c>
      <c r="G648" s="17">
        <f t="shared" si="45"/>
        <v>242.98608867665936</v>
      </c>
      <c r="H648" s="16">
        <f t="shared" si="49"/>
        <v>325.23608867665939</v>
      </c>
      <c r="I648" s="47">
        <v>12.71</v>
      </c>
      <c r="J648" s="16">
        <f t="shared" si="48"/>
        <v>312.52608867665936</v>
      </c>
    </row>
    <row r="649" spans="2:10">
      <c r="B649" s="15">
        <v>17.73</v>
      </c>
      <c r="C649" s="16">
        <v>82.2</v>
      </c>
      <c r="D649" s="15">
        <v>16.481000000000002</v>
      </c>
      <c r="E649" s="17">
        <f t="shared" si="46"/>
        <v>2.7468333333333338E-2</v>
      </c>
      <c r="F649" s="17">
        <f t="shared" si="47"/>
        <v>7.2682296246501327E-2</v>
      </c>
      <c r="G649" s="17">
        <f t="shared" si="45"/>
        <v>243.93835797191755</v>
      </c>
      <c r="H649" s="16">
        <f t="shared" si="49"/>
        <v>326.13835797191757</v>
      </c>
      <c r="I649" s="47">
        <v>12.92</v>
      </c>
      <c r="J649" s="16">
        <f t="shared" si="48"/>
        <v>313.21835797191756</v>
      </c>
    </row>
    <row r="650" spans="2:10">
      <c r="B650" s="15">
        <v>17.75</v>
      </c>
      <c r="C650" s="16">
        <v>82.16</v>
      </c>
      <c r="D650" s="15">
        <v>16.506</v>
      </c>
      <c r="E650" s="17">
        <f t="shared" si="46"/>
        <v>2.751E-2</v>
      </c>
      <c r="F650" s="17">
        <f t="shared" si="47"/>
        <v>7.2685410344343226E-2</v>
      </c>
      <c r="G650" s="17">
        <f t="shared" si="45"/>
        <v>244.2030651806233</v>
      </c>
      <c r="H650" s="16">
        <f t="shared" si="49"/>
        <v>326.36306518062327</v>
      </c>
      <c r="I650" s="47">
        <v>12.82</v>
      </c>
      <c r="J650" s="16">
        <f t="shared" si="48"/>
        <v>313.54306518062333</v>
      </c>
    </row>
    <row r="651" spans="2:10">
      <c r="B651" s="15">
        <v>17.64</v>
      </c>
      <c r="C651" s="16">
        <v>82.35</v>
      </c>
      <c r="D651" s="15">
        <v>16.530999999999999</v>
      </c>
      <c r="E651" s="17">
        <f t="shared" si="46"/>
        <v>2.7551666666666669E-2</v>
      </c>
      <c r="F651" s="17">
        <f t="shared" si="47"/>
        <v>7.2688524709045743E-2</v>
      </c>
      <c r="G651" s="17">
        <f t="shared" si="45"/>
        <v>242.679295949513</v>
      </c>
      <c r="H651" s="16">
        <f t="shared" si="49"/>
        <v>325.02929594951297</v>
      </c>
      <c r="I651" s="47">
        <v>12.87</v>
      </c>
      <c r="J651" s="16">
        <f t="shared" si="48"/>
        <v>312.15929594951297</v>
      </c>
    </row>
    <row r="652" spans="2:10">
      <c r="B652" s="15">
        <v>17.760000000000002</v>
      </c>
      <c r="C652" s="16">
        <v>81.92</v>
      </c>
      <c r="D652" s="15">
        <v>16.558</v>
      </c>
      <c r="E652" s="17">
        <f t="shared" si="46"/>
        <v>2.7596666666666669E-2</v>
      </c>
      <c r="F652" s="17">
        <f t="shared" si="47"/>
        <v>7.269188852270185E-2</v>
      </c>
      <c r="G652" s="17">
        <f t="shared" si="45"/>
        <v>244.31886914663815</v>
      </c>
      <c r="H652" s="16">
        <f t="shared" si="49"/>
        <v>326.23886914663814</v>
      </c>
      <c r="I652" s="47">
        <v>12.87</v>
      </c>
      <c r="J652" s="16">
        <f t="shared" si="48"/>
        <v>313.36886914663813</v>
      </c>
    </row>
    <row r="653" spans="2:10">
      <c r="B653" s="15">
        <v>17.79</v>
      </c>
      <c r="C653" s="16">
        <v>82.4</v>
      </c>
      <c r="D653" s="15">
        <v>16.584</v>
      </c>
      <c r="E653" s="17">
        <f t="shared" si="46"/>
        <v>2.7640000000000005E-2</v>
      </c>
      <c r="F653" s="17">
        <f t="shared" si="47"/>
        <v>7.2695128044932278E-2</v>
      </c>
      <c r="G653" s="17">
        <f t="shared" si="45"/>
        <v>244.7206639350596</v>
      </c>
      <c r="H653" s="16">
        <f t="shared" si="49"/>
        <v>327.12066393505961</v>
      </c>
      <c r="I653" s="47">
        <v>12.82</v>
      </c>
      <c r="J653" s="16">
        <f t="shared" si="48"/>
        <v>314.30066393505962</v>
      </c>
    </row>
    <row r="654" spans="2:10">
      <c r="B654" s="15">
        <v>17.809999999999999</v>
      </c>
      <c r="C654" s="16">
        <v>82.44</v>
      </c>
      <c r="D654" s="15">
        <v>16.61</v>
      </c>
      <c r="E654" s="17">
        <f t="shared" si="46"/>
        <v>2.7683333333333334E-2</v>
      </c>
      <c r="F654" s="17">
        <f t="shared" si="47"/>
        <v>7.2698367855914922E-2</v>
      </c>
      <c r="G654" s="17">
        <f t="shared" si="45"/>
        <v>244.98486727100479</v>
      </c>
      <c r="H654" s="16">
        <f t="shared" si="49"/>
        <v>327.42486727100481</v>
      </c>
      <c r="I654" s="47">
        <v>12.82</v>
      </c>
      <c r="J654" s="16">
        <f t="shared" si="48"/>
        <v>314.60486727100476</v>
      </c>
    </row>
    <row r="655" spans="2:10">
      <c r="B655" s="15">
        <v>17.920000000000002</v>
      </c>
      <c r="C655" s="16">
        <v>82.49</v>
      </c>
      <c r="D655" s="15">
        <v>16.635000000000002</v>
      </c>
      <c r="E655" s="17">
        <f t="shared" si="46"/>
        <v>2.7725000000000003E-2</v>
      </c>
      <c r="F655" s="17">
        <f t="shared" si="47"/>
        <v>7.2701483331125805E-2</v>
      </c>
      <c r="G655" s="17">
        <f t="shared" si="45"/>
        <v>246.48740546849177</v>
      </c>
      <c r="H655" s="16">
        <f t="shared" si="49"/>
        <v>328.97740546849178</v>
      </c>
      <c r="I655" s="47">
        <v>12.87</v>
      </c>
      <c r="J655" s="16">
        <f t="shared" si="48"/>
        <v>316.10740546849178</v>
      </c>
    </row>
    <row r="656" spans="2:10">
      <c r="B656" s="15">
        <v>17.86</v>
      </c>
      <c r="C656" s="16">
        <v>82.06</v>
      </c>
      <c r="D656" s="15">
        <v>16.658999999999999</v>
      </c>
      <c r="E656" s="17">
        <f t="shared" si="46"/>
        <v>2.7765000000000001E-2</v>
      </c>
      <c r="F656" s="17">
        <f t="shared" si="47"/>
        <v>7.2704474438556876E-2</v>
      </c>
      <c r="G656" s="17">
        <f t="shared" si="45"/>
        <v>245.65200612368949</v>
      </c>
      <c r="H656" s="16">
        <f t="shared" si="49"/>
        <v>327.71200612368949</v>
      </c>
      <c r="I656" s="47">
        <v>12.77</v>
      </c>
      <c r="J656" s="16">
        <f t="shared" si="48"/>
        <v>314.94200612368951</v>
      </c>
    </row>
    <row r="657" spans="2:10">
      <c r="B657" s="15">
        <v>17.75</v>
      </c>
      <c r="C657" s="16">
        <v>82.44</v>
      </c>
      <c r="D657" s="15">
        <v>16.684999999999999</v>
      </c>
      <c r="E657" s="17">
        <f t="shared" si="46"/>
        <v>2.7808333333333331E-2</v>
      </c>
      <c r="F657" s="17">
        <f t="shared" si="47"/>
        <v>7.2707715082694954E-2</v>
      </c>
      <c r="G657" s="17">
        <f t="shared" ref="G657:G720" si="50">B657/F657</f>
        <v>244.12815035944718</v>
      </c>
      <c r="H657" s="16">
        <f t="shared" si="49"/>
        <v>326.56815035944715</v>
      </c>
      <c r="I657" s="47">
        <v>12.71</v>
      </c>
      <c r="J657" s="16">
        <f t="shared" si="48"/>
        <v>313.85815035944717</v>
      </c>
    </row>
    <row r="658" spans="2:10">
      <c r="B658" s="15">
        <v>17.84</v>
      </c>
      <c r="C658" s="16">
        <v>82.01</v>
      </c>
      <c r="D658" s="15">
        <v>16.712</v>
      </c>
      <c r="E658" s="17">
        <f t="shared" ref="E658:E721" si="51">(D658*10^-3)/($C$3)</f>
        <v>2.7853333333333338E-2</v>
      </c>
      <c r="F658" s="17">
        <f t="shared" ref="F658:F721" si="52">$C$4/(1-E658)</f>
        <v>7.2711080672776068E-2</v>
      </c>
      <c r="G658" s="17">
        <f t="shared" si="50"/>
        <v>245.35462593777012</v>
      </c>
      <c r="H658" s="16">
        <f t="shared" si="49"/>
        <v>327.36462593777014</v>
      </c>
      <c r="I658" s="47">
        <v>12.82</v>
      </c>
      <c r="J658" s="16">
        <f t="shared" ref="J658:J721" si="53">C658-I658+G658</f>
        <v>314.54462593777009</v>
      </c>
    </row>
    <row r="659" spans="2:10">
      <c r="B659" s="15">
        <v>17.88</v>
      </c>
      <c r="C659" s="16">
        <v>82.49</v>
      </c>
      <c r="D659" s="15">
        <v>16.736999999999998</v>
      </c>
      <c r="E659" s="17">
        <f t="shared" si="51"/>
        <v>2.7895E-2</v>
      </c>
      <c r="F659" s="17">
        <f t="shared" si="52"/>
        <v>7.2714197237716452E-2</v>
      </c>
      <c r="G659" s="17">
        <f t="shared" si="50"/>
        <v>245.894208823442</v>
      </c>
      <c r="H659" s="16">
        <f t="shared" ref="H659:H722" si="54">G659+C659</f>
        <v>328.38420882344201</v>
      </c>
      <c r="I659" s="47">
        <v>12.66</v>
      </c>
      <c r="J659" s="16">
        <f t="shared" si="53"/>
        <v>315.72420882344198</v>
      </c>
    </row>
    <row r="660" spans="2:10">
      <c r="B660" s="15">
        <v>17.86</v>
      </c>
      <c r="C660" s="16">
        <v>82.73</v>
      </c>
      <c r="D660" s="15">
        <v>16.762</v>
      </c>
      <c r="E660" s="17">
        <f t="shared" si="51"/>
        <v>2.7936666666666665E-2</v>
      </c>
      <c r="F660" s="17">
        <f t="shared" si="52"/>
        <v>7.2717314069834629E-2</v>
      </c>
      <c r="G660" s="17">
        <f t="shared" si="50"/>
        <v>245.60863156810237</v>
      </c>
      <c r="H660" s="16">
        <f t="shared" si="54"/>
        <v>328.33863156810236</v>
      </c>
      <c r="I660" s="47">
        <v>12.82</v>
      </c>
      <c r="J660" s="16">
        <f t="shared" si="53"/>
        <v>315.51863156810236</v>
      </c>
    </row>
    <row r="661" spans="2:10">
      <c r="B661" s="15">
        <v>17.8</v>
      </c>
      <c r="C661" s="16">
        <v>82.2</v>
      </c>
      <c r="D661" s="15">
        <v>16.789000000000001</v>
      </c>
      <c r="E661" s="17">
        <f t="shared" si="51"/>
        <v>2.7981666666666672E-2</v>
      </c>
      <c r="F661" s="17">
        <f t="shared" si="52"/>
        <v>7.2720680548655992E-2</v>
      </c>
      <c r="G661" s="17">
        <f t="shared" si="50"/>
        <v>244.77218675216284</v>
      </c>
      <c r="H661" s="16">
        <f t="shared" si="54"/>
        <v>326.97218675216283</v>
      </c>
      <c r="I661" s="47">
        <v>12.82</v>
      </c>
      <c r="J661" s="16">
        <f t="shared" si="53"/>
        <v>314.15218675216283</v>
      </c>
    </row>
    <row r="662" spans="2:10">
      <c r="B662" s="15">
        <v>17.88</v>
      </c>
      <c r="C662" s="16">
        <v>81.96</v>
      </c>
      <c r="D662" s="15">
        <v>16.815000000000001</v>
      </c>
      <c r="E662" s="17">
        <f t="shared" si="51"/>
        <v>2.8025000000000001E-2</v>
      </c>
      <c r="F662" s="17">
        <f t="shared" si="52"/>
        <v>7.272392263769166E-2</v>
      </c>
      <c r="G662" s="17">
        <f t="shared" si="50"/>
        <v>245.86132529013332</v>
      </c>
      <c r="H662" s="16">
        <f t="shared" si="54"/>
        <v>327.8213252901333</v>
      </c>
      <c r="I662" s="47">
        <v>12.87</v>
      </c>
      <c r="J662" s="16">
        <f t="shared" si="53"/>
        <v>314.9513252901333</v>
      </c>
    </row>
    <row r="663" spans="2:10">
      <c r="B663" s="15">
        <v>17.91</v>
      </c>
      <c r="C663" s="16">
        <v>82.44</v>
      </c>
      <c r="D663" s="15">
        <v>16.84</v>
      </c>
      <c r="E663" s="17">
        <f t="shared" si="51"/>
        <v>2.806666666666667E-2</v>
      </c>
      <c r="F663" s="17">
        <f t="shared" si="52"/>
        <v>7.2727040303625437E-2</v>
      </c>
      <c r="G663" s="17">
        <f t="shared" si="50"/>
        <v>246.26328701440622</v>
      </c>
      <c r="H663" s="16">
        <f t="shared" si="54"/>
        <v>328.70328701440621</v>
      </c>
      <c r="I663" s="47">
        <v>12.82</v>
      </c>
      <c r="J663" s="16">
        <f t="shared" si="53"/>
        <v>315.88328701440622</v>
      </c>
    </row>
    <row r="664" spans="2:10">
      <c r="B664" s="15">
        <v>17.88</v>
      </c>
      <c r="C664" s="16">
        <v>82.11</v>
      </c>
      <c r="D664" s="15">
        <v>16.867000000000001</v>
      </c>
      <c r="E664" s="17">
        <f t="shared" si="51"/>
        <v>2.8111666666666667E-2</v>
      </c>
      <c r="F664" s="17">
        <f t="shared" si="52"/>
        <v>7.2730407683088097E-2</v>
      </c>
      <c r="G664" s="17">
        <f t="shared" si="50"/>
        <v>245.83940293459418</v>
      </c>
      <c r="H664" s="16">
        <f t="shared" si="54"/>
        <v>327.94940293459416</v>
      </c>
      <c r="I664" s="47">
        <v>12.87</v>
      </c>
      <c r="J664" s="16">
        <f t="shared" si="53"/>
        <v>315.07940293459416</v>
      </c>
    </row>
    <row r="665" spans="2:10">
      <c r="B665" s="15">
        <v>17.95</v>
      </c>
      <c r="C665" s="16">
        <v>82.54</v>
      </c>
      <c r="D665" s="15">
        <v>16.893999999999998</v>
      </c>
      <c r="E665" s="17">
        <f t="shared" si="51"/>
        <v>2.8156666666666667E-2</v>
      </c>
      <c r="F665" s="17">
        <f t="shared" si="52"/>
        <v>7.2733775374395418E-2</v>
      </c>
      <c r="G665" s="17">
        <f t="shared" si="50"/>
        <v>246.79043412228765</v>
      </c>
      <c r="H665" s="16">
        <f t="shared" si="54"/>
        <v>329.33043412228767</v>
      </c>
      <c r="I665" s="47">
        <v>12.92</v>
      </c>
      <c r="J665" s="16">
        <f t="shared" si="53"/>
        <v>316.41043412228765</v>
      </c>
    </row>
    <row r="666" spans="2:10">
      <c r="B666" s="15">
        <v>18.02</v>
      </c>
      <c r="C666" s="16">
        <v>82.06</v>
      </c>
      <c r="D666" s="15">
        <v>16.920999999999999</v>
      </c>
      <c r="E666" s="17">
        <f t="shared" si="51"/>
        <v>2.8201666666666667E-2</v>
      </c>
      <c r="F666" s="17">
        <f t="shared" si="52"/>
        <v>7.2737143377590699E-2</v>
      </c>
      <c r="G666" s="17">
        <f t="shared" si="50"/>
        <v>247.74137618321302</v>
      </c>
      <c r="H666" s="16">
        <f t="shared" si="54"/>
        <v>329.80137618321305</v>
      </c>
      <c r="I666" s="47">
        <v>12.92</v>
      </c>
      <c r="J666" s="16">
        <f t="shared" si="53"/>
        <v>316.88137618321304</v>
      </c>
    </row>
    <row r="667" spans="2:10">
      <c r="B667" s="15">
        <v>17.98</v>
      </c>
      <c r="C667" s="16">
        <v>82.54</v>
      </c>
      <c r="D667" s="15">
        <v>16.943999999999999</v>
      </c>
      <c r="E667" s="17">
        <f t="shared" si="51"/>
        <v>2.8240000000000001E-2</v>
      </c>
      <c r="F667" s="17">
        <f t="shared" si="52"/>
        <v>7.2740012663384326E-2</v>
      </c>
      <c r="G667" s="17">
        <f t="shared" si="50"/>
        <v>247.18170016281459</v>
      </c>
      <c r="H667" s="16">
        <f t="shared" si="54"/>
        <v>329.72170016281461</v>
      </c>
      <c r="I667" s="47">
        <v>12.82</v>
      </c>
      <c r="J667" s="16">
        <f t="shared" si="53"/>
        <v>316.90170016281456</v>
      </c>
    </row>
    <row r="668" spans="2:10">
      <c r="B668" s="15">
        <v>18.010000000000002</v>
      </c>
      <c r="C668" s="16">
        <v>82.3</v>
      </c>
      <c r="D668" s="15">
        <v>16.971</v>
      </c>
      <c r="E668" s="17">
        <f t="shared" si="51"/>
        <v>2.8285000000000001E-2</v>
      </c>
      <c r="F668" s="17">
        <f t="shared" si="52"/>
        <v>7.2743381244264368E-2</v>
      </c>
      <c r="G668" s="17">
        <f t="shared" si="50"/>
        <v>247.58266239404489</v>
      </c>
      <c r="H668" s="16">
        <f t="shared" si="54"/>
        <v>329.88266239404487</v>
      </c>
      <c r="I668" s="47">
        <v>12.87</v>
      </c>
      <c r="J668" s="16">
        <f t="shared" si="53"/>
        <v>317.01266239404487</v>
      </c>
    </row>
    <row r="669" spans="2:10">
      <c r="B669" s="15">
        <v>18.09</v>
      </c>
      <c r="C669" s="16">
        <v>81.96</v>
      </c>
      <c r="D669" s="15">
        <v>16.997</v>
      </c>
      <c r="E669" s="17">
        <f t="shared" si="51"/>
        <v>2.8328333333333337E-2</v>
      </c>
      <c r="F669" s="17">
        <f t="shared" si="52"/>
        <v>7.2746625357780675E-2</v>
      </c>
      <c r="G669" s="17">
        <f t="shared" si="50"/>
        <v>248.67132889024342</v>
      </c>
      <c r="H669" s="16">
        <f t="shared" si="54"/>
        <v>330.63132889024342</v>
      </c>
      <c r="I669" s="47">
        <v>12.71</v>
      </c>
      <c r="J669" s="16">
        <f t="shared" si="53"/>
        <v>317.92132889024344</v>
      </c>
    </row>
    <row r="670" spans="2:10">
      <c r="B670" s="15">
        <v>18.12</v>
      </c>
      <c r="C670" s="16">
        <v>82.2</v>
      </c>
      <c r="D670" s="15">
        <v>17.024999999999999</v>
      </c>
      <c r="E670" s="17">
        <f t="shared" si="51"/>
        <v>2.8374999999999997E-2</v>
      </c>
      <c r="F670" s="17">
        <f t="shared" si="52"/>
        <v>7.2750119342102515E-2</v>
      </c>
      <c r="G670" s="17">
        <f t="shared" si="50"/>
        <v>249.07175636086487</v>
      </c>
      <c r="H670" s="16">
        <f t="shared" si="54"/>
        <v>331.27175636086486</v>
      </c>
      <c r="I670" s="47">
        <v>12.87</v>
      </c>
      <c r="J670" s="16">
        <f t="shared" si="53"/>
        <v>318.40175636086485</v>
      </c>
    </row>
    <row r="671" spans="2:10">
      <c r="B671" s="15">
        <v>18.16</v>
      </c>
      <c r="C671" s="16">
        <v>82.4</v>
      </c>
      <c r="D671" s="15">
        <v>17.05</v>
      </c>
      <c r="E671" s="17">
        <f t="shared" si="51"/>
        <v>2.8416666666666673E-2</v>
      </c>
      <c r="F671" s="17">
        <f t="shared" si="52"/>
        <v>7.2753239254588223E-2</v>
      </c>
      <c r="G671" s="17">
        <f t="shared" si="50"/>
        <v>249.61087899401991</v>
      </c>
      <c r="H671" s="16">
        <f t="shared" si="54"/>
        <v>332.01087899401989</v>
      </c>
      <c r="I671" s="47">
        <v>12.82</v>
      </c>
      <c r="J671" s="16">
        <f t="shared" si="53"/>
        <v>319.19087899401995</v>
      </c>
    </row>
    <row r="672" spans="2:10">
      <c r="B672" s="15">
        <v>18.059999999999999</v>
      </c>
      <c r="C672" s="16">
        <v>82.44</v>
      </c>
      <c r="D672" s="15">
        <v>17.076000000000001</v>
      </c>
      <c r="E672" s="17">
        <f t="shared" si="51"/>
        <v>2.8460000000000003E-2</v>
      </c>
      <c r="F672" s="17">
        <f t="shared" si="52"/>
        <v>7.275648424745286E-2</v>
      </c>
      <c r="G672" s="17">
        <f t="shared" si="50"/>
        <v>248.22529822326129</v>
      </c>
      <c r="H672" s="16">
        <f t="shared" si="54"/>
        <v>330.66529822326129</v>
      </c>
      <c r="I672" s="47">
        <v>12.92</v>
      </c>
      <c r="J672" s="16">
        <f t="shared" si="53"/>
        <v>317.74529822326127</v>
      </c>
    </row>
    <row r="673" spans="2:10">
      <c r="B673" s="15">
        <v>18.18</v>
      </c>
      <c r="C673" s="16">
        <v>82.06</v>
      </c>
      <c r="D673" s="15">
        <v>17.103000000000002</v>
      </c>
      <c r="E673" s="17">
        <f t="shared" si="51"/>
        <v>2.8505000000000006E-2</v>
      </c>
      <c r="F673" s="17">
        <f t="shared" si="52"/>
        <v>7.275985435413497E-2</v>
      </c>
      <c r="G673" s="17">
        <f t="shared" si="50"/>
        <v>249.86306200552232</v>
      </c>
      <c r="H673" s="16">
        <f t="shared" si="54"/>
        <v>331.9230620055223</v>
      </c>
      <c r="I673" s="47">
        <v>12.82</v>
      </c>
      <c r="J673" s="16">
        <f t="shared" si="53"/>
        <v>319.10306200552236</v>
      </c>
    </row>
    <row r="674" spans="2:10">
      <c r="B674" s="15">
        <v>18.03</v>
      </c>
      <c r="C674" s="16">
        <v>82.59</v>
      </c>
      <c r="D674" s="15">
        <v>17.128</v>
      </c>
      <c r="E674" s="17">
        <f t="shared" si="51"/>
        <v>2.8546666666666668E-2</v>
      </c>
      <c r="F674" s="17">
        <f t="shared" si="52"/>
        <v>7.2762975101672775E-2</v>
      </c>
      <c r="G674" s="17">
        <f t="shared" si="50"/>
        <v>247.79085757291284</v>
      </c>
      <c r="H674" s="16">
        <f t="shared" si="54"/>
        <v>330.38085757291287</v>
      </c>
      <c r="I674" s="47">
        <v>12.87</v>
      </c>
      <c r="J674" s="16">
        <f t="shared" si="53"/>
        <v>317.51085757291287</v>
      </c>
    </row>
    <row r="675" spans="2:10">
      <c r="B675" s="15">
        <v>18.149999999999999</v>
      </c>
      <c r="C675" s="16">
        <v>82.92</v>
      </c>
      <c r="D675" s="15">
        <v>17.151</v>
      </c>
      <c r="E675" s="17">
        <f t="shared" si="51"/>
        <v>2.8584999999999999E-2</v>
      </c>
      <c r="F675" s="17">
        <f t="shared" si="52"/>
        <v>7.2765846425853362E-2</v>
      </c>
      <c r="G675" s="17">
        <f t="shared" si="50"/>
        <v>249.43020512369645</v>
      </c>
      <c r="H675" s="16">
        <f t="shared" si="54"/>
        <v>332.35020512369647</v>
      </c>
      <c r="I675" s="47">
        <v>12.87</v>
      </c>
      <c r="J675" s="16">
        <f t="shared" si="53"/>
        <v>319.48020512369646</v>
      </c>
    </row>
    <row r="676" spans="2:10">
      <c r="B676" s="15">
        <v>18.25</v>
      </c>
      <c r="C676" s="16">
        <v>83.26</v>
      </c>
      <c r="D676" s="15">
        <v>17.177</v>
      </c>
      <c r="E676" s="17">
        <f t="shared" si="51"/>
        <v>2.8628333333333335E-2</v>
      </c>
      <c r="F676" s="17">
        <f t="shared" si="52"/>
        <v>7.2769092543468958E-2</v>
      </c>
      <c r="G676" s="17">
        <f t="shared" si="50"/>
        <v>250.79328822326974</v>
      </c>
      <c r="H676" s="16">
        <f t="shared" si="54"/>
        <v>334.05328822326976</v>
      </c>
      <c r="I676" s="47">
        <v>12.71</v>
      </c>
      <c r="J676" s="16">
        <f t="shared" si="53"/>
        <v>321.34328822326972</v>
      </c>
    </row>
    <row r="677" spans="2:10">
      <c r="B677" s="15">
        <v>18.36</v>
      </c>
      <c r="C677" s="16">
        <v>83.59</v>
      </c>
      <c r="D677" s="15">
        <v>17.202999999999999</v>
      </c>
      <c r="E677" s="17">
        <f t="shared" si="51"/>
        <v>2.8671666666666668E-2</v>
      </c>
      <c r="F677" s="17">
        <f t="shared" si="52"/>
        <v>7.2772338950719051E-2</v>
      </c>
      <c r="G677" s="17">
        <f t="shared" si="50"/>
        <v>252.2936635640263</v>
      </c>
      <c r="H677" s="16">
        <f t="shared" si="54"/>
        <v>335.88366356402628</v>
      </c>
      <c r="I677" s="47">
        <v>12.82</v>
      </c>
      <c r="J677" s="16">
        <f t="shared" si="53"/>
        <v>323.06366356402634</v>
      </c>
    </row>
    <row r="678" spans="2:10">
      <c r="B678" s="15">
        <v>18.329999999999998</v>
      </c>
      <c r="C678" s="16">
        <v>82.16</v>
      </c>
      <c r="D678" s="15">
        <v>17.231999999999999</v>
      </c>
      <c r="E678" s="17">
        <f t="shared" si="51"/>
        <v>2.8720000000000002E-2</v>
      </c>
      <c r="F678" s="17">
        <f t="shared" si="52"/>
        <v>7.2775960285160146E-2</v>
      </c>
      <c r="G678" s="17">
        <f t="shared" si="50"/>
        <v>251.86888538711176</v>
      </c>
      <c r="H678" s="16">
        <f t="shared" si="54"/>
        <v>334.02888538711176</v>
      </c>
      <c r="I678" s="47">
        <v>12.77</v>
      </c>
      <c r="J678" s="16">
        <f t="shared" si="53"/>
        <v>321.25888538711177</v>
      </c>
    </row>
    <row r="679" spans="2:10">
      <c r="B679" s="15">
        <v>18.350000000000001</v>
      </c>
      <c r="C679" s="16">
        <v>82.4</v>
      </c>
      <c r="D679" s="15">
        <v>17.257999999999999</v>
      </c>
      <c r="E679" s="17">
        <f t="shared" si="51"/>
        <v>2.8763333333333332E-2</v>
      </c>
      <c r="F679" s="17">
        <f t="shared" si="52"/>
        <v>7.2779207305226343E-2</v>
      </c>
      <c r="G679" s="17">
        <f t="shared" si="50"/>
        <v>252.13245210328461</v>
      </c>
      <c r="H679" s="16">
        <f t="shared" si="54"/>
        <v>334.53245210328464</v>
      </c>
      <c r="I679" s="47">
        <v>12.82</v>
      </c>
      <c r="J679" s="16">
        <f t="shared" si="53"/>
        <v>321.71245210328459</v>
      </c>
    </row>
    <row r="680" spans="2:10">
      <c r="B680" s="15">
        <v>18.309999999999999</v>
      </c>
      <c r="C680" s="16">
        <v>82.11</v>
      </c>
      <c r="D680" s="15">
        <v>17.280999999999999</v>
      </c>
      <c r="E680" s="17">
        <f t="shared" si="51"/>
        <v>2.8801666666666663E-2</v>
      </c>
      <c r="F680" s="17">
        <f t="shared" si="52"/>
        <v>7.2782079910663988E-2</v>
      </c>
      <c r="G680" s="17">
        <f t="shared" si="50"/>
        <v>251.57291496031056</v>
      </c>
      <c r="H680" s="16">
        <f t="shared" si="54"/>
        <v>333.68291496031054</v>
      </c>
      <c r="I680" s="47">
        <v>12.71</v>
      </c>
      <c r="J680" s="16">
        <f t="shared" si="53"/>
        <v>320.97291496031056</v>
      </c>
    </row>
    <row r="681" spans="2:10">
      <c r="B681" s="15">
        <v>18.37</v>
      </c>
      <c r="C681" s="16">
        <v>82.16</v>
      </c>
      <c r="D681" s="15">
        <v>17.308</v>
      </c>
      <c r="E681" s="17">
        <f t="shared" si="51"/>
        <v>2.884666666666667E-2</v>
      </c>
      <c r="F681" s="17">
        <f t="shared" si="52"/>
        <v>7.2785452389018915E-2</v>
      </c>
      <c r="G681" s="17">
        <f t="shared" si="50"/>
        <v>252.38559900427944</v>
      </c>
      <c r="H681" s="16">
        <f t="shared" si="54"/>
        <v>334.54559900427944</v>
      </c>
      <c r="I681" s="47">
        <v>12.82</v>
      </c>
      <c r="J681" s="16">
        <f t="shared" si="53"/>
        <v>321.72559900427945</v>
      </c>
    </row>
    <row r="682" spans="2:10">
      <c r="B682" s="15">
        <v>18.440000000000001</v>
      </c>
      <c r="C682" s="16">
        <v>82.64</v>
      </c>
      <c r="D682" s="15">
        <v>17.332999999999998</v>
      </c>
      <c r="E682" s="17">
        <f t="shared" si="51"/>
        <v>2.8888333333333332E-2</v>
      </c>
      <c r="F682" s="17">
        <f t="shared" si="52"/>
        <v>7.2788575332843983E-2</v>
      </c>
      <c r="G682" s="17">
        <f t="shared" si="50"/>
        <v>253.33645995513012</v>
      </c>
      <c r="H682" s="16">
        <f t="shared" si="54"/>
        <v>335.97645995513011</v>
      </c>
      <c r="I682" s="47">
        <v>12.87</v>
      </c>
      <c r="J682" s="16">
        <f t="shared" si="53"/>
        <v>323.10645995513011</v>
      </c>
    </row>
    <row r="683" spans="2:10">
      <c r="B683" s="15">
        <v>18.52</v>
      </c>
      <c r="C683" s="16">
        <v>82.97</v>
      </c>
      <c r="D683" s="15">
        <v>17.359000000000002</v>
      </c>
      <c r="E683" s="17">
        <f t="shared" si="51"/>
        <v>2.8931666666666672E-2</v>
      </c>
      <c r="F683" s="17">
        <f t="shared" si="52"/>
        <v>7.2791823478715378E-2</v>
      </c>
      <c r="G683" s="17">
        <f t="shared" si="50"/>
        <v>254.42418000993371</v>
      </c>
      <c r="H683" s="16">
        <f t="shared" si="54"/>
        <v>337.39418000993373</v>
      </c>
      <c r="I683" s="47">
        <v>12.87</v>
      </c>
      <c r="J683" s="16">
        <f t="shared" si="53"/>
        <v>324.52418000993373</v>
      </c>
    </row>
    <row r="684" spans="2:10">
      <c r="B684" s="15">
        <v>18.59</v>
      </c>
      <c r="C684" s="16">
        <v>83.31</v>
      </c>
      <c r="D684" s="15">
        <v>17.385999999999999</v>
      </c>
      <c r="E684" s="17">
        <f t="shared" si="51"/>
        <v>2.8976666666666664E-2</v>
      </c>
      <c r="F684" s="17">
        <f t="shared" si="52"/>
        <v>7.279519686012044E-2</v>
      </c>
      <c r="G684" s="17">
        <f t="shared" si="50"/>
        <v>255.37399171708543</v>
      </c>
      <c r="H684" s="16">
        <f t="shared" si="54"/>
        <v>338.68399171708541</v>
      </c>
      <c r="I684" s="47">
        <v>12.87</v>
      </c>
      <c r="J684" s="16">
        <f t="shared" si="53"/>
        <v>325.8139917170854</v>
      </c>
    </row>
    <row r="685" spans="2:10">
      <c r="B685" s="15">
        <v>18.600000000000001</v>
      </c>
      <c r="C685" s="16">
        <v>82.68</v>
      </c>
      <c r="D685" s="15">
        <v>17.411999999999999</v>
      </c>
      <c r="E685" s="17">
        <f t="shared" si="51"/>
        <v>2.9020000000000001E-2</v>
      </c>
      <c r="F685" s="17">
        <f t="shared" si="52"/>
        <v>7.2798445596995151E-2</v>
      </c>
      <c r="G685" s="17">
        <f t="shared" si="50"/>
        <v>255.49996085036932</v>
      </c>
      <c r="H685" s="16">
        <f t="shared" si="54"/>
        <v>338.1799608503693</v>
      </c>
      <c r="I685" s="47">
        <v>12.61</v>
      </c>
      <c r="J685" s="16">
        <f t="shared" si="53"/>
        <v>325.56996085036934</v>
      </c>
    </row>
    <row r="686" spans="2:10">
      <c r="B686" s="15">
        <v>18.59</v>
      </c>
      <c r="C686" s="16">
        <v>82.83</v>
      </c>
      <c r="D686" s="15">
        <v>17.437999999999999</v>
      </c>
      <c r="E686" s="17">
        <f t="shared" si="51"/>
        <v>2.9063333333333333E-2</v>
      </c>
      <c r="F686" s="17">
        <f t="shared" si="52"/>
        <v>7.2801694623854982E-2</v>
      </c>
      <c r="G686" s="17">
        <f t="shared" si="50"/>
        <v>255.35119884295389</v>
      </c>
      <c r="H686" s="16">
        <f t="shared" si="54"/>
        <v>338.1811988429539</v>
      </c>
      <c r="I686" s="47">
        <v>12.82</v>
      </c>
      <c r="J686" s="16">
        <f t="shared" si="53"/>
        <v>325.36119884295385</v>
      </c>
    </row>
    <row r="687" spans="2:10">
      <c r="B687" s="15">
        <v>18.649999999999999</v>
      </c>
      <c r="C687" s="16">
        <v>83.21</v>
      </c>
      <c r="D687" s="15">
        <v>17.462</v>
      </c>
      <c r="E687" s="17">
        <f t="shared" si="51"/>
        <v>2.9103333333333339E-2</v>
      </c>
      <c r="F687" s="17">
        <f t="shared" si="52"/>
        <v>7.2804693982988597E-2</v>
      </c>
      <c r="G687" s="17">
        <f t="shared" si="50"/>
        <v>256.16480174146079</v>
      </c>
      <c r="H687" s="16">
        <f t="shared" si="54"/>
        <v>339.37480174146077</v>
      </c>
      <c r="I687" s="47">
        <v>12.61</v>
      </c>
      <c r="J687" s="16">
        <f t="shared" si="53"/>
        <v>326.76480174146081</v>
      </c>
    </row>
    <row r="688" spans="2:10">
      <c r="B688" s="15">
        <v>18.690000000000001</v>
      </c>
      <c r="C688" s="16">
        <v>83.59</v>
      </c>
      <c r="D688" s="15">
        <v>17.489999999999998</v>
      </c>
      <c r="E688" s="17">
        <f t="shared" si="51"/>
        <v>2.9149999999999999E-2</v>
      </c>
      <c r="F688" s="17">
        <f t="shared" si="52"/>
        <v>7.2808193547685376E-2</v>
      </c>
      <c r="G688" s="17">
        <f t="shared" si="50"/>
        <v>256.70187775994026</v>
      </c>
      <c r="H688" s="16">
        <f t="shared" si="54"/>
        <v>340.29187775994023</v>
      </c>
      <c r="I688" s="47">
        <v>12.87</v>
      </c>
      <c r="J688" s="16">
        <f t="shared" si="53"/>
        <v>327.42187775994023</v>
      </c>
    </row>
    <row r="689" spans="2:10">
      <c r="B689" s="15">
        <v>18.63</v>
      </c>
      <c r="C689" s="16">
        <v>82.11</v>
      </c>
      <c r="D689" s="15">
        <v>17.516999999999999</v>
      </c>
      <c r="E689" s="17">
        <f t="shared" si="51"/>
        <v>2.9195000000000002E-2</v>
      </c>
      <c r="F689" s="17">
        <f t="shared" si="52"/>
        <v>7.2811568446567901E-2</v>
      </c>
      <c r="G689" s="17">
        <f t="shared" si="50"/>
        <v>255.86593445891023</v>
      </c>
      <c r="H689" s="16">
        <f t="shared" si="54"/>
        <v>337.97593445891022</v>
      </c>
      <c r="I689" s="47">
        <v>12.82</v>
      </c>
      <c r="J689" s="16">
        <f t="shared" si="53"/>
        <v>325.15593445891022</v>
      </c>
    </row>
    <row r="690" spans="2:10">
      <c r="B690" s="15">
        <v>18.59</v>
      </c>
      <c r="C690" s="16">
        <v>82.64</v>
      </c>
      <c r="D690" s="15">
        <v>17.542999999999999</v>
      </c>
      <c r="E690" s="17">
        <f t="shared" si="51"/>
        <v>2.9238333333333335E-2</v>
      </c>
      <c r="F690" s="17">
        <f t="shared" si="52"/>
        <v>7.2814818644916637E-2</v>
      </c>
      <c r="G690" s="17">
        <f t="shared" si="50"/>
        <v>255.30517477018819</v>
      </c>
      <c r="H690" s="16">
        <f t="shared" si="54"/>
        <v>337.9451747701882</v>
      </c>
      <c r="I690" s="47">
        <v>12.87</v>
      </c>
      <c r="J690" s="16">
        <f t="shared" si="53"/>
        <v>325.0751747701882</v>
      </c>
    </row>
    <row r="691" spans="2:10">
      <c r="B691" s="15">
        <v>18.649999999999999</v>
      </c>
      <c r="C691" s="16">
        <v>82.97</v>
      </c>
      <c r="D691" s="15">
        <v>17.567</v>
      </c>
      <c r="E691" s="17">
        <f t="shared" si="51"/>
        <v>2.9278333333333333E-2</v>
      </c>
      <c r="F691" s="17">
        <f t="shared" si="52"/>
        <v>7.281781908556384E-2</v>
      </c>
      <c r="G691" s="17">
        <f t="shared" si="50"/>
        <v>256.11862912408162</v>
      </c>
      <c r="H691" s="16">
        <f t="shared" si="54"/>
        <v>339.08862912408165</v>
      </c>
      <c r="I691" s="47">
        <v>12.87</v>
      </c>
      <c r="J691" s="16">
        <f t="shared" si="53"/>
        <v>326.21862912408164</v>
      </c>
    </row>
    <row r="692" spans="2:10">
      <c r="B692" s="15">
        <v>18.649999999999999</v>
      </c>
      <c r="C692" s="16">
        <v>83.35</v>
      </c>
      <c r="D692" s="15">
        <v>17.593</v>
      </c>
      <c r="E692" s="17">
        <f t="shared" si="51"/>
        <v>2.9321666666666669E-2</v>
      </c>
      <c r="F692" s="17">
        <f t="shared" si="52"/>
        <v>7.2821069841987149E-2</v>
      </c>
      <c r="G692" s="17">
        <f t="shared" si="50"/>
        <v>256.10719590454011</v>
      </c>
      <c r="H692" s="16">
        <f t="shared" si="54"/>
        <v>339.45719590454007</v>
      </c>
      <c r="I692" s="47">
        <v>12.77</v>
      </c>
      <c r="J692" s="16">
        <f t="shared" si="53"/>
        <v>326.68719590454009</v>
      </c>
    </row>
    <row r="693" spans="2:10">
      <c r="B693" s="15">
        <v>18.739999999999998</v>
      </c>
      <c r="C693" s="16">
        <v>82.35</v>
      </c>
      <c r="D693" s="15">
        <v>17.620999999999999</v>
      </c>
      <c r="E693" s="17">
        <f t="shared" si="51"/>
        <v>2.936833333333333E-2</v>
      </c>
      <c r="F693" s="17">
        <f t="shared" si="52"/>
        <v>7.2824570981203318E-2</v>
      </c>
      <c r="G693" s="17">
        <f t="shared" si="50"/>
        <v>257.33072982794448</v>
      </c>
      <c r="H693" s="16">
        <f t="shared" si="54"/>
        <v>339.68072982794445</v>
      </c>
      <c r="I693" s="47">
        <v>12.87</v>
      </c>
      <c r="J693" s="16">
        <f t="shared" si="53"/>
        <v>326.81072982794444</v>
      </c>
    </row>
    <row r="694" spans="2:10">
      <c r="B694" s="15">
        <v>18.57</v>
      </c>
      <c r="C694" s="16">
        <v>82.4</v>
      </c>
      <c r="D694" s="15">
        <v>17.663</v>
      </c>
      <c r="E694" s="17">
        <f t="shared" si="51"/>
        <v>2.9438333333333337E-2</v>
      </c>
      <c r="F694" s="17">
        <f t="shared" si="52"/>
        <v>7.2829823321310869E-2</v>
      </c>
      <c r="G694" s="17">
        <f t="shared" si="50"/>
        <v>254.97796305330593</v>
      </c>
      <c r="H694" s="16">
        <f t="shared" si="54"/>
        <v>337.37796305330596</v>
      </c>
      <c r="I694" s="47">
        <v>12.82</v>
      </c>
      <c r="J694" s="16">
        <f t="shared" si="53"/>
        <v>324.55796305330591</v>
      </c>
    </row>
    <row r="695" spans="2:10">
      <c r="B695" s="15">
        <v>18.28</v>
      </c>
      <c r="C695" s="16">
        <v>81.92</v>
      </c>
      <c r="D695" s="15">
        <v>17.716000000000001</v>
      </c>
      <c r="E695" s="17">
        <f t="shared" si="51"/>
        <v>2.9526666666666673E-2</v>
      </c>
      <c r="F695" s="17">
        <f t="shared" si="52"/>
        <v>7.2836452355658429E-2</v>
      </c>
      <c r="G695" s="17">
        <f t="shared" si="50"/>
        <v>250.97323398920165</v>
      </c>
      <c r="H695" s="16">
        <f t="shared" si="54"/>
        <v>332.89323398920163</v>
      </c>
      <c r="I695" s="47">
        <v>12.87</v>
      </c>
      <c r="J695" s="16">
        <f t="shared" si="53"/>
        <v>320.02323398920163</v>
      </c>
    </row>
    <row r="696" spans="2:10">
      <c r="B696" s="15">
        <v>18.34</v>
      </c>
      <c r="C696" s="16">
        <v>82.35</v>
      </c>
      <c r="D696" s="15">
        <v>17.748000000000001</v>
      </c>
      <c r="E696" s="17">
        <f t="shared" si="51"/>
        <v>2.9580000000000002E-2</v>
      </c>
      <c r="F696" s="17">
        <f t="shared" si="52"/>
        <v>7.2840455375786109E-2</v>
      </c>
      <c r="G696" s="17">
        <f t="shared" si="50"/>
        <v>251.78315958327534</v>
      </c>
      <c r="H696" s="16">
        <f t="shared" si="54"/>
        <v>334.1331595832753</v>
      </c>
      <c r="I696" s="47">
        <v>12.82</v>
      </c>
      <c r="J696" s="16">
        <f t="shared" si="53"/>
        <v>321.31315958327536</v>
      </c>
    </row>
    <row r="697" spans="2:10">
      <c r="B697" s="15">
        <v>18.57</v>
      </c>
      <c r="C697" s="16">
        <v>82.64</v>
      </c>
      <c r="D697" s="15">
        <v>17.773</v>
      </c>
      <c r="E697" s="17">
        <f t="shared" si="51"/>
        <v>2.9621666666666668E-2</v>
      </c>
      <c r="F697" s="17">
        <f t="shared" si="52"/>
        <v>7.2843583041429211E-2</v>
      </c>
      <c r="G697" s="17">
        <f t="shared" si="50"/>
        <v>254.92979923074981</v>
      </c>
      <c r="H697" s="16">
        <f t="shared" si="54"/>
        <v>337.56979923074982</v>
      </c>
      <c r="I697" s="47">
        <v>12.87</v>
      </c>
      <c r="J697" s="16">
        <f t="shared" si="53"/>
        <v>324.69979923074982</v>
      </c>
    </row>
    <row r="698" spans="2:10">
      <c r="B698" s="15">
        <v>18.78</v>
      </c>
      <c r="C698" s="16">
        <v>82.44</v>
      </c>
      <c r="D698" s="15">
        <v>17.8</v>
      </c>
      <c r="E698" s="17">
        <f t="shared" si="51"/>
        <v>2.9666666666666668E-2</v>
      </c>
      <c r="F698" s="17">
        <f t="shared" si="52"/>
        <v>7.2846961222023721E-2</v>
      </c>
      <c r="G698" s="17">
        <f t="shared" si="50"/>
        <v>257.80073300191788</v>
      </c>
      <c r="H698" s="16">
        <f t="shared" si="54"/>
        <v>340.24073300191787</v>
      </c>
      <c r="I698" s="47">
        <v>12.87</v>
      </c>
      <c r="J698" s="16">
        <f t="shared" si="53"/>
        <v>327.37073300191787</v>
      </c>
    </row>
    <row r="699" spans="2:10">
      <c r="B699" s="15">
        <v>18.72</v>
      </c>
      <c r="C699" s="16">
        <v>82.49</v>
      </c>
      <c r="D699" s="15">
        <v>17.826000000000001</v>
      </c>
      <c r="E699" s="17">
        <f t="shared" si="51"/>
        <v>2.9710000000000004E-2</v>
      </c>
      <c r="F699" s="17">
        <f t="shared" si="52"/>
        <v>7.2850214580971004E-2</v>
      </c>
      <c r="G699" s="17">
        <f t="shared" si="50"/>
        <v>256.96561235510478</v>
      </c>
      <c r="H699" s="16">
        <f t="shared" si="54"/>
        <v>339.45561235510479</v>
      </c>
      <c r="I699" s="47">
        <v>12.87</v>
      </c>
      <c r="J699" s="16">
        <f t="shared" si="53"/>
        <v>326.58561235510479</v>
      </c>
    </row>
    <row r="700" spans="2:10">
      <c r="B700" s="15">
        <v>18.75</v>
      </c>
      <c r="C700" s="16">
        <v>82.16</v>
      </c>
      <c r="D700" s="15">
        <v>17.849</v>
      </c>
      <c r="E700" s="17">
        <f t="shared" si="51"/>
        <v>2.9748333333333335E-2</v>
      </c>
      <c r="F700" s="17">
        <f t="shared" si="52"/>
        <v>7.2853092794588015E-2</v>
      </c>
      <c r="G700" s="17">
        <f t="shared" si="50"/>
        <v>257.36724798858324</v>
      </c>
      <c r="H700" s="16">
        <f t="shared" si="54"/>
        <v>339.52724798858321</v>
      </c>
      <c r="I700" s="47">
        <v>12.45</v>
      </c>
      <c r="J700" s="16">
        <f t="shared" si="53"/>
        <v>327.07724798858322</v>
      </c>
    </row>
    <row r="701" spans="2:10">
      <c r="B701" s="15">
        <v>18.739999999999998</v>
      </c>
      <c r="C701" s="16">
        <v>82.44</v>
      </c>
      <c r="D701" s="15">
        <v>17.876999999999999</v>
      </c>
      <c r="E701" s="17">
        <f t="shared" si="51"/>
        <v>2.9795000000000002E-2</v>
      </c>
      <c r="F701" s="17">
        <f t="shared" si="52"/>
        <v>7.2856597013796418E-2</v>
      </c>
      <c r="G701" s="17">
        <f t="shared" si="50"/>
        <v>257.21761334050939</v>
      </c>
      <c r="H701" s="16">
        <f t="shared" si="54"/>
        <v>339.65761334050939</v>
      </c>
      <c r="I701" s="47">
        <v>12.87</v>
      </c>
      <c r="J701" s="16">
        <f t="shared" si="53"/>
        <v>326.78761334050938</v>
      </c>
    </row>
    <row r="702" spans="2:10">
      <c r="B702" s="15">
        <v>18.54</v>
      </c>
      <c r="C702" s="16">
        <v>82.4</v>
      </c>
      <c r="D702" s="15">
        <v>17.922000000000001</v>
      </c>
      <c r="E702" s="17">
        <f t="shared" si="51"/>
        <v>2.9870000000000001E-2</v>
      </c>
      <c r="F702" s="17">
        <f t="shared" si="52"/>
        <v>7.2862229500964146E-2</v>
      </c>
      <c r="G702" s="17">
        <f t="shared" si="50"/>
        <v>254.45282318398822</v>
      </c>
      <c r="H702" s="16">
        <f t="shared" si="54"/>
        <v>336.85282318398822</v>
      </c>
      <c r="I702" s="47">
        <v>12.82</v>
      </c>
      <c r="J702" s="16">
        <f t="shared" si="53"/>
        <v>324.03282318398823</v>
      </c>
    </row>
    <row r="703" spans="2:10">
      <c r="B703" s="15">
        <v>18.649999999999999</v>
      </c>
      <c r="C703" s="16">
        <v>82.49</v>
      </c>
      <c r="D703" s="15">
        <v>17.946000000000002</v>
      </c>
      <c r="E703" s="17">
        <f t="shared" si="51"/>
        <v>2.9910000000000003E-2</v>
      </c>
      <c r="F703" s="17">
        <f t="shared" si="52"/>
        <v>7.2865233850230748E-2</v>
      </c>
      <c r="G703" s="17">
        <f t="shared" si="50"/>
        <v>255.95196796230331</v>
      </c>
      <c r="H703" s="16">
        <f t="shared" si="54"/>
        <v>338.44196796230329</v>
      </c>
      <c r="I703" s="47">
        <v>12.87</v>
      </c>
      <c r="J703" s="16">
        <f t="shared" si="53"/>
        <v>325.57196796230329</v>
      </c>
    </row>
    <row r="704" spans="2:10">
      <c r="B704" s="15">
        <v>18.75</v>
      </c>
      <c r="C704" s="16">
        <v>82.3</v>
      </c>
      <c r="D704" s="15">
        <v>17.97</v>
      </c>
      <c r="E704" s="17">
        <f t="shared" si="51"/>
        <v>2.9950000000000001E-2</v>
      </c>
      <c r="F704" s="17">
        <f t="shared" si="52"/>
        <v>7.2868238447265962E-2</v>
      </c>
      <c r="G704" s="17">
        <f t="shared" si="50"/>
        <v>257.31375424382179</v>
      </c>
      <c r="H704" s="16">
        <f t="shared" si="54"/>
        <v>339.6137542438218</v>
      </c>
      <c r="I704" s="47">
        <v>12.77</v>
      </c>
      <c r="J704" s="16">
        <f t="shared" si="53"/>
        <v>326.84375424382176</v>
      </c>
    </row>
    <row r="705" spans="2:10">
      <c r="B705" s="15">
        <v>18.7</v>
      </c>
      <c r="C705" s="16">
        <v>82.4</v>
      </c>
      <c r="D705" s="15">
        <v>17.997</v>
      </c>
      <c r="E705" s="17">
        <f t="shared" si="51"/>
        <v>2.9995000000000001E-2</v>
      </c>
      <c r="F705" s="17">
        <f t="shared" si="52"/>
        <v>7.2871618915129666E-2</v>
      </c>
      <c r="G705" s="17">
        <f t="shared" si="50"/>
        <v>256.61567944276163</v>
      </c>
      <c r="H705" s="16">
        <f t="shared" si="54"/>
        <v>339.01567944276167</v>
      </c>
      <c r="I705" s="47">
        <v>12.92</v>
      </c>
      <c r="J705" s="16">
        <f t="shared" si="53"/>
        <v>326.09567944276165</v>
      </c>
    </row>
    <row r="706" spans="2:10">
      <c r="B706" s="15">
        <v>18.82</v>
      </c>
      <c r="C706" s="16">
        <v>82.3</v>
      </c>
      <c r="D706" s="15">
        <v>18.023</v>
      </c>
      <c r="E706" s="17">
        <f t="shared" si="51"/>
        <v>3.0038333333333337E-2</v>
      </c>
      <c r="F706" s="17">
        <f t="shared" si="52"/>
        <v>7.2874874476933305E-2</v>
      </c>
      <c r="G706" s="17">
        <f t="shared" si="50"/>
        <v>258.25087363899331</v>
      </c>
      <c r="H706" s="16">
        <f t="shared" si="54"/>
        <v>340.55087363899332</v>
      </c>
      <c r="I706" s="47">
        <v>12.82</v>
      </c>
      <c r="J706" s="16">
        <f t="shared" si="53"/>
        <v>327.73087363899333</v>
      </c>
    </row>
    <row r="707" spans="2:10">
      <c r="B707" s="15">
        <v>18.86</v>
      </c>
      <c r="C707" s="16">
        <v>82.35</v>
      </c>
      <c r="D707" s="15">
        <v>18.048999999999999</v>
      </c>
      <c r="E707" s="17">
        <f t="shared" si="51"/>
        <v>3.0081666666666666E-2</v>
      </c>
      <c r="F707" s="17">
        <f t="shared" si="52"/>
        <v>7.2878130329636359E-2</v>
      </c>
      <c r="G707" s="17">
        <f t="shared" si="50"/>
        <v>258.78819770339879</v>
      </c>
      <c r="H707" s="16">
        <f t="shared" si="54"/>
        <v>341.13819770339876</v>
      </c>
      <c r="I707" s="47">
        <v>12.82</v>
      </c>
      <c r="J707" s="16">
        <f t="shared" si="53"/>
        <v>328.31819770339882</v>
      </c>
    </row>
    <row r="708" spans="2:10">
      <c r="B708" s="15">
        <v>18.91</v>
      </c>
      <c r="C708" s="16">
        <v>81.77</v>
      </c>
      <c r="D708" s="15">
        <v>18.074999999999999</v>
      </c>
      <c r="E708" s="17">
        <f t="shared" si="51"/>
        <v>3.0125000000000002E-2</v>
      </c>
      <c r="F708" s="17">
        <f t="shared" si="52"/>
        <v>7.288138647327784E-2</v>
      </c>
      <c r="G708" s="17">
        <f t="shared" si="50"/>
        <v>259.46268196933113</v>
      </c>
      <c r="H708" s="16">
        <f t="shared" si="54"/>
        <v>341.23268196933111</v>
      </c>
      <c r="I708" s="47">
        <v>12.87</v>
      </c>
      <c r="J708" s="16">
        <f t="shared" si="53"/>
        <v>328.36268196933111</v>
      </c>
    </row>
    <row r="709" spans="2:10">
      <c r="B709" s="15">
        <v>18.98</v>
      </c>
      <c r="C709" s="16">
        <v>82.2</v>
      </c>
      <c r="D709" s="15">
        <v>18.100999999999999</v>
      </c>
      <c r="E709" s="17">
        <f t="shared" si="51"/>
        <v>3.0168333333333332E-2</v>
      </c>
      <c r="F709" s="17">
        <f t="shared" si="52"/>
        <v>7.2884642907896743E-2</v>
      </c>
      <c r="G709" s="17">
        <f t="shared" si="50"/>
        <v>260.41151115996752</v>
      </c>
      <c r="H709" s="16">
        <f t="shared" si="54"/>
        <v>342.61151115996751</v>
      </c>
      <c r="I709" s="47">
        <v>12.87</v>
      </c>
      <c r="J709" s="16">
        <f t="shared" si="53"/>
        <v>329.7415111599675</v>
      </c>
    </row>
    <row r="710" spans="2:10">
      <c r="B710" s="15">
        <v>19.190000000000001</v>
      </c>
      <c r="C710" s="16">
        <v>82.25</v>
      </c>
      <c r="D710" s="15">
        <v>18.13</v>
      </c>
      <c r="E710" s="17">
        <f t="shared" si="51"/>
        <v>3.0216666666666669E-2</v>
      </c>
      <c r="F710" s="17">
        <f t="shared" si="52"/>
        <v>7.2888275428295332E-2</v>
      </c>
      <c r="G710" s="17">
        <f t="shared" si="50"/>
        <v>263.27965488603695</v>
      </c>
      <c r="H710" s="16">
        <f t="shared" si="54"/>
        <v>345.52965488603695</v>
      </c>
      <c r="I710" s="47">
        <v>12.82</v>
      </c>
      <c r="J710" s="16">
        <f t="shared" si="53"/>
        <v>332.70965488603696</v>
      </c>
    </row>
    <row r="711" spans="2:10">
      <c r="B711" s="15">
        <v>19.25</v>
      </c>
      <c r="C711" s="16">
        <v>82.35</v>
      </c>
      <c r="D711" s="15">
        <v>18.155999999999999</v>
      </c>
      <c r="E711" s="17">
        <f t="shared" si="51"/>
        <v>3.0259999999999999E-2</v>
      </c>
      <c r="F711" s="17">
        <f t="shared" si="52"/>
        <v>7.2891532478571927E-2</v>
      </c>
      <c r="G711" s="17">
        <f t="shared" si="50"/>
        <v>264.09103150162144</v>
      </c>
      <c r="H711" s="16">
        <f t="shared" si="54"/>
        <v>346.44103150162141</v>
      </c>
      <c r="I711" s="47">
        <v>12.82</v>
      </c>
      <c r="J711" s="16">
        <f t="shared" si="53"/>
        <v>333.62103150162147</v>
      </c>
    </row>
    <row r="712" spans="2:10">
      <c r="B712" s="15">
        <v>19</v>
      </c>
      <c r="C712" s="16">
        <v>82.06</v>
      </c>
      <c r="D712" s="15">
        <v>18.183</v>
      </c>
      <c r="E712" s="17">
        <f t="shared" si="51"/>
        <v>3.0305000000000002E-2</v>
      </c>
      <c r="F712" s="17">
        <f t="shared" si="52"/>
        <v>7.2894915108121988E-2</v>
      </c>
      <c r="G712" s="17">
        <f t="shared" si="50"/>
        <v>260.64918207008117</v>
      </c>
      <c r="H712" s="16">
        <f t="shared" si="54"/>
        <v>342.70918207008117</v>
      </c>
      <c r="I712" s="47">
        <v>12.77</v>
      </c>
      <c r="J712" s="16">
        <f t="shared" si="53"/>
        <v>329.93918207008119</v>
      </c>
    </row>
    <row r="713" spans="2:10">
      <c r="B713" s="15">
        <v>19.16</v>
      </c>
      <c r="C713" s="16">
        <v>82.49</v>
      </c>
      <c r="D713" s="15">
        <v>18.207000000000001</v>
      </c>
      <c r="E713" s="17">
        <f t="shared" si="51"/>
        <v>3.0345000000000004E-2</v>
      </c>
      <c r="F713" s="17">
        <f t="shared" si="52"/>
        <v>7.2897922153518868E-2</v>
      </c>
      <c r="G713" s="17">
        <f t="shared" si="50"/>
        <v>262.83328020859267</v>
      </c>
      <c r="H713" s="16">
        <f t="shared" si="54"/>
        <v>345.32328020859268</v>
      </c>
      <c r="I713" s="47">
        <v>12.77</v>
      </c>
      <c r="J713" s="16">
        <f t="shared" si="53"/>
        <v>332.5532802085927</v>
      </c>
    </row>
    <row r="714" spans="2:10">
      <c r="B714" s="15">
        <v>19.2</v>
      </c>
      <c r="C714" s="16">
        <v>82.25</v>
      </c>
      <c r="D714" s="15">
        <v>18.233000000000001</v>
      </c>
      <c r="E714" s="17">
        <f t="shared" si="51"/>
        <v>3.0388333333333333E-2</v>
      </c>
      <c r="F714" s="17">
        <f t="shared" si="52"/>
        <v>7.290118006600961E-2</v>
      </c>
      <c r="G714" s="17">
        <f t="shared" si="50"/>
        <v>263.37022230113467</v>
      </c>
      <c r="H714" s="16">
        <f t="shared" si="54"/>
        <v>345.62022230113467</v>
      </c>
      <c r="I714" s="47">
        <v>12.87</v>
      </c>
      <c r="J714" s="16">
        <f t="shared" si="53"/>
        <v>332.75022230113467</v>
      </c>
    </row>
    <row r="715" spans="2:10">
      <c r="B715" s="15">
        <v>19.11</v>
      </c>
      <c r="C715" s="16">
        <v>82.4</v>
      </c>
      <c r="D715" s="15">
        <v>18.260000000000002</v>
      </c>
      <c r="E715" s="17">
        <f t="shared" si="51"/>
        <v>3.0433333333333337E-2</v>
      </c>
      <c r="F715" s="17">
        <f t="shared" si="52"/>
        <v>7.2904563591058222E-2</v>
      </c>
      <c r="G715" s="17">
        <f t="shared" si="50"/>
        <v>262.1235085802482</v>
      </c>
      <c r="H715" s="16">
        <f t="shared" si="54"/>
        <v>344.52350858024818</v>
      </c>
      <c r="I715" s="47">
        <v>12.66</v>
      </c>
      <c r="J715" s="16">
        <f t="shared" si="53"/>
        <v>331.86350858024821</v>
      </c>
    </row>
    <row r="716" spans="2:10">
      <c r="B716" s="15">
        <v>19.22</v>
      </c>
      <c r="C716" s="16">
        <v>82.64</v>
      </c>
      <c r="D716" s="15">
        <v>18.286000000000001</v>
      </c>
      <c r="E716" s="17">
        <f t="shared" si="51"/>
        <v>3.0476666666666669E-2</v>
      </c>
      <c r="F716" s="17">
        <f t="shared" si="52"/>
        <v>7.2907822097219951E-2</v>
      </c>
      <c r="G716" s="17">
        <f t="shared" si="50"/>
        <v>263.62054779761246</v>
      </c>
      <c r="H716" s="16">
        <f t="shared" si="54"/>
        <v>346.26054779761245</v>
      </c>
      <c r="I716" s="47">
        <v>12.77</v>
      </c>
      <c r="J716" s="16">
        <f t="shared" si="53"/>
        <v>333.49054779761246</v>
      </c>
    </row>
    <row r="717" spans="2:10">
      <c r="B717" s="15">
        <v>19.29</v>
      </c>
      <c r="C717" s="16">
        <v>82.2</v>
      </c>
      <c r="D717" s="15">
        <v>18.311</v>
      </c>
      <c r="E717" s="17">
        <f t="shared" si="51"/>
        <v>3.0518333333333335E-2</v>
      </c>
      <c r="F717" s="17">
        <f t="shared" si="52"/>
        <v>7.2910955550925333E-2</v>
      </c>
      <c r="G717" s="17">
        <f t="shared" si="50"/>
        <v>264.56929352032313</v>
      </c>
      <c r="H717" s="16">
        <f t="shared" si="54"/>
        <v>346.76929352032312</v>
      </c>
      <c r="I717" s="47">
        <v>12.71</v>
      </c>
      <c r="J717" s="16">
        <f t="shared" si="53"/>
        <v>334.05929352032314</v>
      </c>
    </row>
    <row r="718" spans="2:10">
      <c r="B718" s="15">
        <v>19.21</v>
      </c>
      <c r="C718" s="16">
        <v>82.11</v>
      </c>
      <c r="D718" s="15">
        <v>18.337</v>
      </c>
      <c r="E718" s="17">
        <f t="shared" si="51"/>
        <v>3.0561666666666668E-2</v>
      </c>
      <c r="F718" s="17">
        <f t="shared" si="52"/>
        <v>7.2914214628508625E-2</v>
      </c>
      <c r="G718" s="17">
        <f t="shared" si="50"/>
        <v>263.46028820132295</v>
      </c>
      <c r="H718" s="16">
        <f t="shared" si="54"/>
        <v>345.57028820132297</v>
      </c>
      <c r="I718" s="47">
        <v>12.82</v>
      </c>
      <c r="J718" s="16">
        <f t="shared" si="53"/>
        <v>332.75028820132297</v>
      </c>
    </row>
    <row r="719" spans="2:10">
      <c r="B719" s="15">
        <v>19.350000000000001</v>
      </c>
      <c r="C719" s="16">
        <v>82.3</v>
      </c>
      <c r="D719" s="15">
        <v>18.361999999999998</v>
      </c>
      <c r="E719" s="17">
        <f t="shared" si="51"/>
        <v>3.0603333333333333E-2</v>
      </c>
      <c r="F719" s="17">
        <f t="shared" si="52"/>
        <v>7.2917348631730064E-2</v>
      </c>
      <c r="G719" s="17">
        <f t="shared" si="50"/>
        <v>265.36894666490696</v>
      </c>
      <c r="H719" s="16">
        <f t="shared" si="54"/>
        <v>347.66894666490697</v>
      </c>
      <c r="I719" s="47">
        <v>12.82</v>
      </c>
      <c r="J719" s="16">
        <f t="shared" si="53"/>
        <v>334.84894666490698</v>
      </c>
    </row>
    <row r="720" spans="2:10">
      <c r="B720" s="15">
        <v>19.329999999999998</v>
      </c>
      <c r="C720" s="16">
        <v>82.4</v>
      </c>
      <c r="D720" s="15">
        <v>18.388000000000002</v>
      </c>
      <c r="E720" s="17">
        <f t="shared" si="51"/>
        <v>3.0646666666666669E-2</v>
      </c>
      <c r="F720" s="17">
        <f t="shared" si="52"/>
        <v>7.2920608280885216E-2</v>
      </c>
      <c r="G720" s="17">
        <f t="shared" si="50"/>
        <v>265.0828134282994</v>
      </c>
      <c r="H720" s="16">
        <f t="shared" si="54"/>
        <v>347.48281342829944</v>
      </c>
      <c r="I720" s="47">
        <v>12.87</v>
      </c>
      <c r="J720" s="16">
        <f t="shared" si="53"/>
        <v>334.61281342829943</v>
      </c>
    </row>
    <row r="721" spans="2:10">
      <c r="B721" s="15">
        <v>19.48</v>
      </c>
      <c r="C721" s="16">
        <v>81.819999999999993</v>
      </c>
      <c r="D721" s="15">
        <v>18.414999999999999</v>
      </c>
      <c r="E721" s="17">
        <f t="shared" si="51"/>
        <v>3.0691666666666669E-2</v>
      </c>
      <c r="F721" s="17">
        <f t="shared" si="52"/>
        <v>7.292399360963954E-2</v>
      </c>
      <c r="G721" s="17">
        <f t="shared" ref="G721:G784" si="55">B721/F721</f>
        <v>267.12744373650179</v>
      </c>
      <c r="H721" s="16">
        <f t="shared" si="54"/>
        <v>348.94744373650178</v>
      </c>
      <c r="I721" s="47">
        <v>12.77</v>
      </c>
      <c r="J721" s="16">
        <f t="shared" si="53"/>
        <v>336.1774437365018</v>
      </c>
    </row>
    <row r="722" spans="2:10">
      <c r="B722" s="15">
        <v>19.46</v>
      </c>
      <c r="C722" s="16">
        <v>82.35</v>
      </c>
      <c r="D722" s="15">
        <v>18.442</v>
      </c>
      <c r="E722" s="17">
        <f t="shared" ref="E722:E785" si="56">(D722*10^-3)/($C$3)</f>
        <v>3.0736666666666669E-2</v>
      </c>
      <c r="F722" s="17">
        <f t="shared" ref="F722:F785" si="57">$C$4/(1-E722)</f>
        <v>7.292737925273525E-2</v>
      </c>
      <c r="G722" s="17">
        <f t="shared" si="55"/>
        <v>266.84079695994456</v>
      </c>
      <c r="H722" s="16">
        <f t="shared" si="54"/>
        <v>349.19079695994458</v>
      </c>
      <c r="I722" s="47">
        <v>12.82</v>
      </c>
      <c r="J722" s="16">
        <f t="shared" ref="J722:J785" si="58">C722-I722+G722</f>
        <v>336.37079695994453</v>
      </c>
    </row>
    <row r="723" spans="2:10">
      <c r="B723" s="15">
        <v>19.41</v>
      </c>
      <c r="C723" s="16">
        <v>82.64</v>
      </c>
      <c r="D723" s="15">
        <v>18.466999999999999</v>
      </c>
      <c r="E723" s="17">
        <f t="shared" si="56"/>
        <v>3.0778333333333335E-2</v>
      </c>
      <c r="F723" s="17">
        <f t="shared" si="57"/>
        <v>7.2930514387768555E-2</v>
      </c>
      <c r="G723" s="17">
        <f t="shared" si="55"/>
        <v>266.1437419294457</v>
      </c>
      <c r="H723" s="16">
        <f t="shared" ref="H723:H786" si="59">G723+C723</f>
        <v>348.78374192944568</v>
      </c>
      <c r="I723" s="47">
        <v>12.87</v>
      </c>
      <c r="J723" s="16">
        <f t="shared" si="58"/>
        <v>335.91374192944568</v>
      </c>
    </row>
    <row r="724" spans="2:10">
      <c r="B724" s="15">
        <v>19.420000000000002</v>
      </c>
      <c r="C724" s="16">
        <v>81.92</v>
      </c>
      <c r="D724" s="15">
        <v>18.498999999999999</v>
      </c>
      <c r="E724" s="17">
        <f t="shared" si="56"/>
        <v>3.0831666666666663E-2</v>
      </c>
      <c r="F724" s="17">
        <f t="shared" si="57"/>
        <v>7.2934527753971551E-2</v>
      </c>
      <c r="G724" s="17">
        <f t="shared" si="55"/>
        <v>266.26620611720506</v>
      </c>
      <c r="H724" s="16">
        <f t="shared" si="59"/>
        <v>348.18620611720507</v>
      </c>
      <c r="I724" s="47">
        <v>12.82</v>
      </c>
      <c r="J724" s="16">
        <f t="shared" si="58"/>
        <v>335.36620611720502</v>
      </c>
    </row>
    <row r="725" spans="2:10">
      <c r="B725" s="15">
        <v>19.190000000000001</v>
      </c>
      <c r="C725" s="16">
        <v>82.3</v>
      </c>
      <c r="D725" s="15">
        <v>18.538</v>
      </c>
      <c r="E725" s="17">
        <f t="shared" si="56"/>
        <v>3.0896666666666666E-2</v>
      </c>
      <c r="F725" s="17">
        <f t="shared" si="57"/>
        <v>7.293941964128732E-2</v>
      </c>
      <c r="G725" s="17">
        <f t="shared" si="55"/>
        <v>263.09504646973517</v>
      </c>
      <c r="H725" s="16">
        <f t="shared" si="59"/>
        <v>345.39504646973518</v>
      </c>
      <c r="I725" s="47">
        <v>12.82</v>
      </c>
      <c r="J725" s="16">
        <f t="shared" si="58"/>
        <v>332.57504646973518</v>
      </c>
    </row>
    <row r="726" spans="2:10">
      <c r="B726" s="15">
        <v>19.350000000000001</v>
      </c>
      <c r="C726" s="16">
        <v>82.59</v>
      </c>
      <c r="D726" s="15">
        <v>18.562000000000001</v>
      </c>
      <c r="E726" s="17">
        <f t="shared" si="56"/>
        <v>3.0936666666666671E-2</v>
      </c>
      <c r="F726" s="17">
        <f t="shared" si="57"/>
        <v>7.2942430359663815E-2</v>
      </c>
      <c r="G726" s="17">
        <f t="shared" si="55"/>
        <v>265.27769783086762</v>
      </c>
      <c r="H726" s="16">
        <f t="shared" si="59"/>
        <v>347.86769783086766</v>
      </c>
      <c r="I726" s="47">
        <v>12.77</v>
      </c>
      <c r="J726" s="16">
        <f t="shared" si="58"/>
        <v>335.09769783086762</v>
      </c>
    </row>
    <row r="727" spans="2:10">
      <c r="B727" s="15">
        <v>19.559999999999999</v>
      </c>
      <c r="C727" s="16">
        <v>81.92</v>
      </c>
      <c r="D727" s="15">
        <v>18.588000000000001</v>
      </c>
      <c r="E727" s="17">
        <f t="shared" si="56"/>
        <v>3.0980000000000001E-2</v>
      </c>
      <c r="F727" s="17">
        <f t="shared" si="57"/>
        <v>7.2945692251728908E-2</v>
      </c>
      <c r="G727" s="17">
        <f t="shared" si="55"/>
        <v>268.14468951093409</v>
      </c>
      <c r="H727" s="16">
        <f t="shared" si="59"/>
        <v>350.0646895109341</v>
      </c>
      <c r="I727" s="47">
        <v>12.82</v>
      </c>
      <c r="J727" s="16">
        <f t="shared" si="58"/>
        <v>337.24468951093411</v>
      </c>
    </row>
    <row r="728" spans="2:10">
      <c r="B728" s="15">
        <v>19.48</v>
      </c>
      <c r="C728" s="16">
        <v>82.4</v>
      </c>
      <c r="D728" s="15">
        <v>18.613</v>
      </c>
      <c r="E728" s="17">
        <f t="shared" si="56"/>
        <v>3.102166666666667E-2</v>
      </c>
      <c r="F728" s="17">
        <f t="shared" si="57"/>
        <v>7.2948828961538897E-2</v>
      </c>
      <c r="G728" s="17">
        <f t="shared" si="55"/>
        <v>267.03650047995313</v>
      </c>
      <c r="H728" s="16">
        <f t="shared" si="59"/>
        <v>349.43650047995311</v>
      </c>
      <c r="I728" s="47">
        <v>12.82</v>
      </c>
      <c r="J728" s="16">
        <f t="shared" si="58"/>
        <v>336.61650047995317</v>
      </c>
    </row>
    <row r="729" spans="2:10">
      <c r="B729" s="15">
        <v>19.600000000000001</v>
      </c>
      <c r="C729" s="16">
        <v>82.64</v>
      </c>
      <c r="D729" s="15">
        <v>18.638999999999999</v>
      </c>
      <c r="E729" s="17">
        <f t="shared" si="56"/>
        <v>3.1064999999999999E-2</v>
      </c>
      <c r="F729" s="17">
        <f t="shared" si="57"/>
        <v>7.2952091425916438E-2</v>
      </c>
      <c r="G729" s="17">
        <f t="shared" si="55"/>
        <v>268.6694735805346</v>
      </c>
      <c r="H729" s="16">
        <f t="shared" si="59"/>
        <v>351.30947358053459</v>
      </c>
      <c r="I729" s="47">
        <v>12.82</v>
      </c>
      <c r="J729" s="16">
        <f t="shared" si="58"/>
        <v>338.48947358053459</v>
      </c>
    </row>
    <row r="730" spans="2:10">
      <c r="B730" s="15">
        <v>19.600000000000001</v>
      </c>
      <c r="C730" s="16">
        <v>81.96</v>
      </c>
      <c r="D730" s="15">
        <v>18.666</v>
      </c>
      <c r="E730" s="17">
        <f t="shared" si="56"/>
        <v>3.1110000000000006E-2</v>
      </c>
      <c r="F730" s="17">
        <f t="shared" si="57"/>
        <v>7.2955479678570676E-2</v>
      </c>
      <c r="G730" s="17">
        <f t="shared" si="55"/>
        <v>268.65699583299619</v>
      </c>
      <c r="H730" s="16">
        <f t="shared" si="59"/>
        <v>350.61699583299617</v>
      </c>
      <c r="I730" s="47">
        <v>12.82</v>
      </c>
      <c r="J730" s="16">
        <f t="shared" si="58"/>
        <v>337.79699583299617</v>
      </c>
    </row>
    <row r="731" spans="2:10">
      <c r="B731" s="15">
        <v>19.48</v>
      </c>
      <c r="C731" s="16">
        <v>82.35</v>
      </c>
      <c r="D731" s="15">
        <v>18.690999999999999</v>
      </c>
      <c r="E731" s="17">
        <f t="shared" si="56"/>
        <v>3.1151666666666668E-2</v>
      </c>
      <c r="F731" s="17">
        <f t="shared" si="57"/>
        <v>7.2958617230186026E-2</v>
      </c>
      <c r="G731" s="17">
        <f t="shared" si="55"/>
        <v>267.00067434858551</v>
      </c>
      <c r="H731" s="16">
        <f t="shared" si="59"/>
        <v>349.35067434858547</v>
      </c>
      <c r="I731" s="47">
        <v>12.82</v>
      </c>
      <c r="J731" s="16">
        <f t="shared" si="58"/>
        <v>336.53067434858553</v>
      </c>
    </row>
    <row r="732" spans="2:10">
      <c r="B732" s="15">
        <v>19.61</v>
      </c>
      <c r="C732" s="16">
        <v>82.4</v>
      </c>
      <c r="D732" s="15">
        <v>18.716999999999999</v>
      </c>
      <c r="E732" s="17">
        <f t="shared" si="56"/>
        <v>3.1194999999999997E-2</v>
      </c>
      <c r="F732" s="17">
        <f t="shared" si="57"/>
        <v>7.2961880570156373E-2</v>
      </c>
      <c r="G732" s="17">
        <f t="shared" si="55"/>
        <v>268.77048462510555</v>
      </c>
      <c r="H732" s="16">
        <f t="shared" si="59"/>
        <v>351.17048462510559</v>
      </c>
      <c r="I732" s="47">
        <v>12.82</v>
      </c>
      <c r="J732" s="16">
        <f t="shared" si="58"/>
        <v>338.35048462510554</v>
      </c>
    </row>
    <row r="733" spans="2:10">
      <c r="B733" s="15">
        <v>19.68</v>
      </c>
      <c r="C733" s="16">
        <v>82.35</v>
      </c>
      <c r="D733" s="15">
        <v>18.745000000000001</v>
      </c>
      <c r="E733" s="17">
        <f t="shared" si="56"/>
        <v>3.1241666666666671E-2</v>
      </c>
      <c r="F733" s="17">
        <f t="shared" si="57"/>
        <v>7.2965395262771432E-2</v>
      </c>
      <c r="G733" s="17">
        <f t="shared" si="55"/>
        <v>269.71689701845793</v>
      </c>
      <c r="H733" s="16">
        <f t="shared" si="59"/>
        <v>352.06689701845789</v>
      </c>
      <c r="I733" s="47">
        <v>12.92</v>
      </c>
      <c r="J733" s="16">
        <f t="shared" si="58"/>
        <v>339.14689701845793</v>
      </c>
    </row>
    <row r="734" spans="2:10">
      <c r="B734" s="15">
        <v>19.64</v>
      </c>
      <c r="C734" s="16">
        <v>82.73</v>
      </c>
      <c r="D734" s="15">
        <v>18.77</v>
      </c>
      <c r="E734" s="17">
        <f t="shared" si="56"/>
        <v>3.128333333333333E-2</v>
      </c>
      <c r="F734" s="17">
        <f t="shared" si="57"/>
        <v>7.2968533667329985E-2</v>
      </c>
      <c r="G734" s="17">
        <f t="shared" si="55"/>
        <v>269.15711489476411</v>
      </c>
      <c r="H734" s="16">
        <f t="shared" si="59"/>
        <v>351.88711489476412</v>
      </c>
      <c r="I734" s="47">
        <v>12.82</v>
      </c>
      <c r="J734" s="16">
        <f t="shared" si="58"/>
        <v>339.06711489476413</v>
      </c>
    </row>
    <row r="735" spans="2:10">
      <c r="B735" s="15">
        <v>19.63</v>
      </c>
      <c r="C735" s="16">
        <v>82.35</v>
      </c>
      <c r="D735" s="15">
        <v>18.795999999999999</v>
      </c>
      <c r="E735" s="17">
        <f t="shared" si="56"/>
        <v>3.1326666666666669E-2</v>
      </c>
      <c r="F735" s="17">
        <f t="shared" si="57"/>
        <v>7.2971797894478038E-2</v>
      </c>
      <c r="G735" s="17">
        <f t="shared" si="55"/>
        <v>269.00803552060285</v>
      </c>
      <c r="H735" s="16">
        <f t="shared" si="59"/>
        <v>351.35803552060281</v>
      </c>
      <c r="I735" s="47">
        <v>12.87</v>
      </c>
      <c r="J735" s="16">
        <f t="shared" si="58"/>
        <v>338.48803552060281</v>
      </c>
    </row>
    <row r="736" spans="2:10">
      <c r="B736" s="15">
        <v>19.739999999999998</v>
      </c>
      <c r="C736" s="16">
        <v>82.11</v>
      </c>
      <c r="D736" s="15">
        <v>18.824999999999999</v>
      </c>
      <c r="E736" s="17">
        <f t="shared" si="56"/>
        <v>3.1375E-2</v>
      </c>
      <c r="F736" s="17">
        <f t="shared" si="57"/>
        <v>7.2975439107776846E-2</v>
      </c>
      <c r="G736" s="17">
        <f t="shared" si="55"/>
        <v>270.50196944818856</v>
      </c>
      <c r="H736" s="16">
        <f t="shared" si="59"/>
        <v>352.61196944818857</v>
      </c>
      <c r="I736" s="47">
        <v>12.87</v>
      </c>
      <c r="J736" s="16">
        <f t="shared" si="58"/>
        <v>339.74196944818857</v>
      </c>
    </row>
    <row r="737" spans="2:10">
      <c r="B737" s="15">
        <v>19.670000000000002</v>
      </c>
      <c r="C737" s="16">
        <v>82.2</v>
      </c>
      <c r="D737" s="15">
        <v>18.849</v>
      </c>
      <c r="E737" s="17">
        <f t="shared" si="56"/>
        <v>3.1415000000000005E-2</v>
      </c>
      <c r="F737" s="17">
        <f t="shared" si="57"/>
        <v>7.2978452800497987E-2</v>
      </c>
      <c r="G737" s="17">
        <f t="shared" si="55"/>
        <v>269.53161166313157</v>
      </c>
      <c r="H737" s="16">
        <f t="shared" si="59"/>
        <v>351.73161166313156</v>
      </c>
      <c r="I737" s="47">
        <v>12.82</v>
      </c>
      <c r="J737" s="16">
        <f t="shared" si="58"/>
        <v>338.91161166313157</v>
      </c>
    </row>
    <row r="738" spans="2:10">
      <c r="B738" s="15">
        <v>19.649999999999999</v>
      </c>
      <c r="C738" s="16">
        <v>82.16</v>
      </c>
      <c r="D738" s="15">
        <v>18.875</v>
      </c>
      <c r="E738" s="17">
        <f t="shared" si="56"/>
        <v>3.1458333333333331E-2</v>
      </c>
      <c r="F738" s="17">
        <f t="shared" si="57"/>
        <v>7.2981717915185568E-2</v>
      </c>
      <c r="G738" s="17">
        <f t="shared" si="55"/>
        <v>269.24551190800833</v>
      </c>
      <c r="H738" s="16">
        <f t="shared" si="59"/>
        <v>351.40551190800829</v>
      </c>
      <c r="I738" s="47">
        <v>12.82</v>
      </c>
      <c r="J738" s="16">
        <f t="shared" si="58"/>
        <v>338.58551190800836</v>
      </c>
    </row>
    <row r="739" spans="2:10">
      <c r="B739" s="15">
        <v>19.21</v>
      </c>
      <c r="C739" s="16">
        <v>82.59</v>
      </c>
      <c r="D739" s="15">
        <v>18.911999999999999</v>
      </c>
      <c r="E739" s="17">
        <f t="shared" si="56"/>
        <v>3.1519999999999999E-2</v>
      </c>
      <c r="F739" s="17">
        <f t="shared" si="57"/>
        <v>7.2986364928310704E-2</v>
      </c>
      <c r="G739" s="17">
        <f t="shared" si="55"/>
        <v>263.19984587352189</v>
      </c>
      <c r="H739" s="16">
        <f t="shared" si="59"/>
        <v>345.78984587352193</v>
      </c>
      <c r="I739" s="47">
        <v>12.82</v>
      </c>
      <c r="J739" s="16">
        <f t="shared" si="58"/>
        <v>332.96984587352188</v>
      </c>
    </row>
    <row r="740" spans="2:10">
      <c r="B740" s="15">
        <v>19.18</v>
      </c>
      <c r="C740" s="16">
        <v>81.92</v>
      </c>
      <c r="D740" s="15">
        <v>18.95</v>
      </c>
      <c r="E740" s="17">
        <f t="shared" si="56"/>
        <v>3.1583333333333331E-2</v>
      </c>
      <c r="F740" s="17">
        <f t="shared" si="57"/>
        <v>7.2991138152417534E-2</v>
      </c>
      <c r="G740" s="17">
        <f t="shared" si="55"/>
        <v>262.77162523413455</v>
      </c>
      <c r="H740" s="16">
        <f t="shared" si="59"/>
        <v>344.69162523413456</v>
      </c>
      <c r="I740" s="47">
        <v>12.87</v>
      </c>
      <c r="J740" s="16">
        <f t="shared" si="58"/>
        <v>331.82162523413456</v>
      </c>
    </row>
    <row r="741" spans="2:10">
      <c r="B741" s="15">
        <v>19.27</v>
      </c>
      <c r="C741" s="16">
        <v>82.4</v>
      </c>
      <c r="D741" s="15">
        <v>18.974</v>
      </c>
      <c r="E741" s="17">
        <f t="shared" si="56"/>
        <v>3.1623333333333337E-2</v>
      </c>
      <c r="F741" s="17">
        <f t="shared" si="57"/>
        <v>7.2994153141963031E-2</v>
      </c>
      <c r="G741" s="17">
        <f t="shared" si="55"/>
        <v>263.99374704056976</v>
      </c>
      <c r="H741" s="16">
        <f t="shared" si="59"/>
        <v>346.39374704056979</v>
      </c>
      <c r="I741" s="47">
        <v>12.77</v>
      </c>
      <c r="J741" s="16">
        <f t="shared" si="58"/>
        <v>333.62374704056975</v>
      </c>
    </row>
    <row r="742" spans="2:10">
      <c r="B742" s="15">
        <v>19.36</v>
      </c>
      <c r="C742" s="16">
        <v>82.78</v>
      </c>
      <c r="D742" s="15">
        <v>19</v>
      </c>
      <c r="E742" s="17">
        <f t="shared" si="56"/>
        <v>3.1666666666666669E-2</v>
      </c>
      <c r="F742" s="17">
        <f t="shared" si="57"/>
        <v>7.2997419661724974E-2</v>
      </c>
      <c r="G742" s="17">
        <f t="shared" si="55"/>
        <v>265.21485402793087</v>
      </c>
      <c r="H742" s="16">
        <f t="shared" si="59"/>
        <v>347.99485402793084</v>
      </c>
      <c r="I742" s="47">
        <v>12.82</v>
      </c>
      <c r="J742" s="16">
        <f t="shared" si="58"/>
        <v>335.17485402793091</v>
      </c>
    </row>
    <row r="743" spans="2:10">
      <c r="B743" s="15">
        <v>19.690000000000001</v>
      </c>
      <c r="C743" s="16">
        <v>83.11</v>
      </c>
      <c r="D743" s="15">
        <v>19.027999999999999</v>
      </c>
      <c r="E743" s="17">
        <f t="shared" si="56"/>
        <v>3.1713333333333336E-2</v>
      </c>
      <c r="F743" s="17">
        <f t="shared" si="57"/>
        <v>7.3000937779208311E-2</v>
      </c>
      <c r="G743" s="17">
        <f t="shared" si="55"/>
        <v>269.72256246286179</v>
      </c>
      <c r="H743" s="16">
        <f t="shared" si="59"/>
        <v>352.8325624628618</v>
      </c>
      <c r="I743" s="47">
        <v>12.77</v>
      </c>
      <c r="J743" s="16">
        <f t="shared" si="58"/>
        <v>340.06256246286182</v>
      </c>
    </row>
    <row r="744" spans="2:10">
      <c r="B744" s="15">
        <v>19.64</v>
      </c>
      <c r="C744" s="16">
        <v>83.4</v>
      </c>
      <c r="D744" s="15">
        <v>19.055</v>
      </c>
      <c r="E744" s="17">
        <f t="shared" si="56"/>
        <v>3.1758333333333333E-2</v>
      </c>
      <c r="F744" s="17">
        <f t="shared" si="57"/>
        <v>7.3004330570815151E-2</v>
      </c>
      <c r="G744" s="17">
        <f t="shared" si="55"/>
        <v>269.02513654239931</v>
      </c>
      <c r="H744" s="16">
        <f t="shared" si="59"/>
        <v>352.42513654239929</v>
      </c>
      <c r="I744" s="47">
        <v>12.77</v>
      </c>
      <c r="J744" s="16">
        <f t="shared" si="58"/>
        <v>339.6551365423993</v>
      </c>
    </row>
    <row r="745" spans="2:10">
      <c r="B745" s="15">
        <v>19.34</v>
      </c>
      <c r="C745" s="16">
        <v>81.96</v>
      </c>
      <c r="D745" s="15">
        <v>19.097999999999999</v>
      </c>
      <c r="E745" s="17">
        <f t="shared" si="56"/>
        <v>3.1830000000000004E-2</v>
      </c>
      <c r="F745" s="17">
        <f t="shared" si="57"/>
        <v>7.3009734556710448E-2</v>
      </c>
      <c r="G745" s="17">
        <f t="shared" si="55"/>
        <v>264.8961829189725</v>
      </c>
      <c r="H745" s="16">
        <f t="shared" si="59"/>
        <v>346.85618291897248</v>
      </c>
      <c r="I745" s="47">
        <v>12.71</v>
      </c>
      <c r="J745" s="16">
        <f t="shared" si="58"/>
        <v>334.1461829189725</v>
      </c>
    </row>
    <row r="746" spans="2:10">
      <c r="B746" s="15">
        <v>19.32</v>
      </c>
      <c r="C746" s="16">
        <v>82.35</v>
      </c>
      <c r="D746" s="15">
        <v>19.120999999999999</v>
      </c>
      <c r="E746" s="17">
        <f t="shared" si="56"/>
        <v>3.1868333333333332E-2</v>
      </c>
      <c r="F746" s="17">
        <f t="shared" si="57"/>
        <v>7.3012625389215671E-2</v>
      </c>
      <c r="G746" s="17">
        <f t="shared" si="55"/>
        <v>264.61176949889079</v>
      </c>
      <c r="H746" s="16">
        <f t="shared" si="59"/>
        <v>346.96176949889082</v>
      </c>
      <c r="I746" s="47">
        <v>12.87</v>
      </c>
      <c r="J746" s="16">
        <f t="shared" si="58"/>
        <v>334.09176949889081</v>
      </c>
    </row>
    <row r="747" spans="2:10">
      <c r="B747" s="15">
        <v>19.37</v>
      </c>
      <c r="C747" s="16">
        <v>82.11</v>
      </c>
      <c r="D747" s="15">
        <v>19.149000000000001</v>
      </c>
      <c r="E747" s="17">
        <f t="shared" si="56"/>
        <v>3.1915000000000006E-2</v>
      </c>
      <c r="F747" s="17">
        <f t="shared" si="57"/>
        <v>7.3016144972569919E-2</v>
      </c>
      <c r="G747" s="17">
        <f t="shared" si="55"/>
        <v>265.28379452622096</v>
      </c>
      <c r="H747" s="16">
        <f t="shared" si="59"/>
        <v>347.39379452622097</v>
      </c>
      <c r="I747" s="47">
        <v>12.82</v>
      </c>
      <c r="J747" s="16">
        <f t="shared" si="58"/>
        <v>334.57379452622092</v>
      </c>
    </row>
    <row r="748" spans="2:10">
      <c r="B748" s="15">
        <v>19.48</v>
      </c>
      <c r="C748" s="16">
        <v>82.25</v>
      </c>
      <c r="D748" s="15">
        <v>19.173999999999999</v>
      </c>
      <c r="E748" s="17">
        <f t="shared" si="56"/>
        <v>3.1956666666666668E-2</v>
      </c>
      <c r="F748" s="17">
        <f t="shared" si="57"/>
        <v>7.3019287744457387E-2</v>
      </c>
      <c r="G748" s="17">
        <f t="shared" si="55"/>
        <v>266.77882791973212</v>
      </c>
      <c r="H748" s="16">
        <f t="shared" si="59"/>
        <v>349.02882791973212</v>
      </c>
      <c r="I748" s="47">
        <v>12.82</v>
      </c>
      <c r="J748" s="16">
        <f t="shared" si="58"/>
        <v>336.20882791973213</v>
      </c>
    </row>
    <row r="749" spans="2:10">
      <c r="B749" s="15">
        <v>19.489999999999998</v>
      </c>
      <c r="C749" s="16">
        <v>82.01</v>
      </c>
      <c r="D749" s="15">
        <v>19.201000000000001</v>
      </c>
      <c r="E749" s="17">
        <f t="shared" si="56"/>
        <v>3.2001666666666664E-2</v>
      </c>
      <c r="F749" s="17">
        <f t="shared" si="57"/>
        <v>7.3022682241984244E-2</v>
      </c>
      <c r="G749" s="17">
        <f t="shared" si="55"/>
        <v>266.90337031737056</v>
      </c>
      <c r="H749" s="16">
        <f t="shared" si="59"/>
        <v>348.91337031737055</v>
      </c>
      <c r="I749" s="47">
        <v>12.82</v>
      </c>
      <c r="J749" s="16">
        <f t="shared" si="58"/>
        <v>336.09337031737056</v>
      </c>
    </row>
    <row r="750" spans="2:10">
      <c r="B750" s="15">
        <v>19.5</v>
      </c>
      <c r="C750" s="16">
        <v>82.44</v>
      </c>
      <c r="D750" s="15">
        <v>19.227</v>
      </c>
      <c r="E750" s="17">
        <f t="shared" si="56"/>
        <v>3.2045000000000004E-2</v>
      </c>
      <c r="F750" s="17">
        <f t="shared" si="57"/>
        <v>7.3025951315681362E-2</v>
      </c>
      <c r="G750" s="17">
        <f t="shared" si="55"/>
        <v>267.02835976356027</v>
      </c>
      <c r="H750" s="16">
        <f t="shared" si="59"/>
        <v>349.46835976356027</v>
      </c>
      <c r="I750" s="47">
        <v>12.77</v>
      </c>
      <c r="J750" s="16">
        <f t="shared" si="58"/>
        <v>336.69835976356029</v>
      </c>
    </row>
    <row r="751" spans="2:10">
      <c r="B751" s="15">
        <v>19.62</v>
      </c>
      <c r="C751" s="16">
        <v>82.11</v>
      </c>
      <c r="D751" s="15">
        <v>19.251999999999999</v>
      </c>
      <c r="E751" s="17">
        <f t="shared" si="56"/>
        <v>3.2086666666666666E-2</v>
      </c>
      <c r="F751" s="17">
        <f t="shared" si="57"/>
        <v>7.3029094931815877E-2</v>
      </c>
      <c r="G751" s="17">
        <f t="shared" si="55"/>
        <v>268.66004594906116</v>
      </c>
      <c r="H751" s="16">
        <f t="shared" si="59"/>
        <v>350.77004594906117</v>
      </c>
      <c r="I751" s="47">
        <v>12.77</v>
      </c>
      <c r="J751" s="16">
        <f t="shared" si="58"/>
        <v>338.00004594906113</v>
      </c>
    </row>
    <row r="752" spans="2:10">
      <c r="B752" s="15">
        <v>19.53</v>
      </c>
      <c r="C752" s="16">
        <v>82.4</v>
      </c>
      <c r="D752" s="15">
        <v>19.28</v>
      </c>
      <c r="E752" s="17">
        <f t="shared" si="56"/>
        <v>3.213333333333334E-2</v>
      </c>
      <c r="F752" s="17">
        <f t="shared" si="57"/>
        <v>7.3032616103220496E-2</v>
      </c>
      <c r="G752" s="17">
        <f t="shared" si="55"/>
        <v>267.41476674472835</v>
      </c>
      <c r="H752" s="16">
        <f t="shared" si="59"/>
        <v>349.81476674472833</v>
      </c>
      <c r="I752" s="47">
        <v>12.39</v>
      </c>
      <c r="J752" s="16">
        <f t="shared" si="58"/>
        <v>337.42476674472834</v>
      </c>
    </row>
    <row r="753" spans="2:10">
      <c r="B753" s="15">
        <v>19.55</v>
      </c>
      <c r="C753" s="16">
        <v>81.96</v>
      </c>
      <c r="D753" s="15">
        <v>19.306000000000001</v>
      </c>
      <c r="E753" s="17">
        <f t="shared" si="56"/>
        <v>3.2176666666666666E-2</v>
      </c>
      <c r="F753" s="17">
        <f t="shared" si="57"/>
        <v>7.3035886066434658E-2</v>
      </c>
      <c r="G753" s="17">
        <f t="shared" si="55"/>
        <v>267.67663203561324</v>
      </c>
      <c r="H753" s="16">
        <f t="shared" si="59"/>
        <v>349.63663203561322</v>
      </c>
      <c r="I753" s="47">
        <v>12.82</v>
      </c>
      <c r="J753" s="16">
        <f t="shared" si="58"/>
        <v>336.81663203561322</v>
      </c>
    </row>
    <row r="754" spans="2:10">
      <c r="B754" s="15">
        <v>19.62</v>
      </c>
      <c r="C754" s="16">
        <v>82.4</v>
      </c>
      <c r="D754" s="15">
        <v>19.332999999999998</v>
      </c>
      <c r="E754" s="17">
        <f t="shared" si="56"/>
        <v>3.2221666666666669E-2</v>
      </c>
      <c r="F754" s="17">
        <f t="shared" si="57"/>
        <v>7.3039282107407871E-2</v>
      </c>
      <c r="G754" s="17">
        <f t="shared" si="55"/>
        <v>268.62257450925961</v>
      </c>
      <c r="H754" s="16">
        <f t="shared" si="59"/>
        <v>351.02257450925958</v>
      </c>
      <c r="I754" s="47">
        <v>12.82</v>
      </c>
      <c r="J754" s="16">
        <f t="shared" si="58"/>
        <v>338.20257450925965</v>
      </c>
    </row>
    <row r="755" spans="2:10">
      <c r="B755" s="15">
        <v>19.63</v>
      </c>
      <c r="C755" s="16">
        <v>82.11</v>
      </c>
      <c r="D755" s="15">
        <v>19.358000000000001</v>
      </c>
      <c r="E755" s="17">
        <f t="shared" si="56"/>
        <v>3.2263333333333338E-2</v>
      </c>
      <c r="F755" s="17">
        <f t="shared" si="57"/>
        <v>7.3042426871397878E-2</v>
      </c>
      <c r="G755" s="17">
        <f t="shared" si="55"/>
        <v>268.74791598260492</v>
      </c>
      <c r="H755" s="16">
        <f t="shared" si="59"/>
        <v>350.85791598260494</v>
      </c>
      <c r="I755" s="47">
        <v>12.71</v>
      </c>
      <c r="J755" s="16">
        <f t="shared" si="58"/>
        <v>338.1479159826049</v>
      </c>
    </row>
    <row r="756" spans="2:10">
      <c r="B756" s="15">
        <v>19.62</v>
      </c>
      <c r="C756" s="16">
        <v>81.96</v>
      </c>
      <c r="D756" s="15">
        <v>19.382999999999999</v>
      </c>
      <c r="E756" s="17">
        <f t="shared" si="56"/>
        <v>3.2305E-2</v>
      </c>
      <c r="F756" s="17">
        <f t="shared" si="57"/>
        <v>7.3045571906200146E-2</v>
      </c>
      <c r="G756" s="17">
        <f t="shared" si="55"/>
        <v>268.59944399086351</v>
      </c>
      <c r="H756" s="16">
        <f t="shared" si="59"/>
        <v>350.55944399086349</v>
      </c>
      <c r="I756" s="47">
        <v>12.77</v>
      </c>
      <c r="J756" s="16">
        <f t="shared" si="58"/>
        <v>337.7894439908635</v>
      </c>
    </row>
    <row r="757" spans="2:10">
      <c r="B757" s="15">
        <v>19.59</v>
      </c>
      <c r="C757" s="16">
        <v>82.16</v>
      </c>
      <c r="D757" s="15">
        <v>19.411000000000001</v>
      </c>
      <c r="E757" s="17">
        <f t="shared" si="56"/>
        <v>3.2351666666666667E-2</v>
      </c>
      <c r="F757" s="17">
        <f t="shared" si="57"/>
        <v>7.304909466673018E-2</v>
      </c>
      <c r="G757" s="17">
        <f t="shared" si="55"/>
        <v>268.17580819276276</v>
      </c>
      <c r="H757" s="16">
        <f t="shared" si="59"/>
        <v>350.33580819276278</v>
      </c>
      <c r="I757" s="47">
        <v>12.87</v>
      </c>
      <c r="J757" s="16">
        <f t="shared" si="58"/>
        <v>337.46580819276278</v>
      </c>
    </row>
    <row r="758" spans="2:10">
      <c r="B758" s="15">
        <v>19.649999999999999</v>
      </c>
      <c r="C758" s="16">
        <v>82.49</v>
      </c>
      <c r="D758" s="15">
        <v>19.437000000000001</v>
      </c>
      <c r="E758" s="17">
        <f t="shared" si="56"/>
        <v>3.2395000000000007E-2</v>
      </c>
      <c r="F758" s="17">
        <f t="shared" si="57"/>
        <v>7.3052366105766653E-2</v>
      </c>
      <c r="G758" s="17">
        <f t="shared" si="55"/>
        <v>268.98512734755701</v>
      </c>
      <c r="H758" s="16">
        <f t="shared" si="59"/>
        <v>351.47512734755702</v>
      </c>
      <c r="I758" s="47">
        <v>12.71</v>
      </c>
      <c r="J758" s="16">
        <f t="shared" si="58"/>
        <v>338.76512734755704</v>
      </c>
    </row>
    <row r="759" spans="2:10">
      <c r="B759" s="15">
        <v>19.72</v>
      </c>
      <c r="C759" s="16">
        <v>82.25</v>
      </c>
      <c r="D759" s="15">
        <v>19.462</v>
      </c>
      <c r="E759" s="17">
        <f t="shared" si="56"/>
        <v>3.2436666666666669E-2</v>
      </c>
      <c r="F759" s="17">
        <f t="shared" si="57"/>
        <v>7.3055511996565611E-2</v>
      </c>
      <c r="G759" s="17">
        <f t="shared" si="55"/>
        <v>269.93171988072646</v>
      </c>
      <c r="H759" s="16">
        <f t="shared" si="59"/>
        <v>352.18171988072646</v>
      </c>
      <c r="I759" s="47">
        <v>12.82</v>
      </c>
      <c r="J759" s="16">
        <f t="shared" si="58"/>
        <v>339.36171988072647</v>
      </c>
    </row>
    <row r="760" spans="2:10">
      <c r="B760" s="15">
        <v>19.77</v>
      </c>
      <c r="C760" s="16">
        <v>82.44</v>
      </c>
      <c r="D760" s="15">
        <v>19.488</v>
      </c>
      <c r="E760" s="17">
        <f t="shared" si="56"/>
        <v>3.2480000000000002E-2</v>
      </c>
      <c r="F760" s="17">
        <f t="shared" si="57"/>
        <v>7.3058784010429076E-2</v>
      </c>
      <c r="G760" s="17">
        <f t="shared" si="55"/>
        <v>270.60401110943553</v>
      </c>
      <c r="H760" s="16">
        <f t="shared" si="59"/>
        <v>353.04401110943553</v>
      </c>
      <c r="I760" s="47">
        <v>12.82</v>
      </c>
      <c r="J760" s="16">
        <f t="shared" si="58"/>
        <v>340.22401110943554</v>
      </c>
    </row>
    <row r="761" spans="2:10">
      <c r="B761" s="15">
        <v>19.59</v>
      </c>
      <c r="C761" s="16">
        <v>82.16</v>
      </c>
      <c r="D761" s="15">
        <v>19.513999999999999</v>
      </c>
      <c r="E761" s="17">
        <f t="shared" si="56"/>
        <v>3.2523333333333335E-2</v>
      </c>
      <c r="F761" s="17">
        <f t="shared" si="57"/>
        <v>7.3062056317399912E-2</v>
      </c>
      <c r="G761" s="17">
        <f t="shared" si="55"/>
        <v>268.12823218246314</v>
      </c>
      <c r="H761" s="16">
        <f t="shared" si="59"/>
        <v>350.28823218246316</v>
      </c>
      <c r="I761" s="47">
        <v>12.82</v>
      </c>
      <c r="J761" s="16">
        <f t="shared" si="58"/>
        <v>337.46823218246311</v>
      </c>
    </row>
    <row r="762" spans="2:10">
      <c r="B762" s="15">
        <v>19.73</v>
      </c>
      <c r="C762" s="16">
        <v>82.54</v>
      </c>
      <c r="D762" s="15">
        <v>19.544</v>
      </c>
      <c r="E762" s="17">
        <f t="shared" si="56"/>
        <v>3.2573333333333336E-2</v>
      </c>
      <c r="F762" s="17">
        <f t="shared" si="57"/>
        <v>7.306583242048012E-2</v>
      </c>
      <c r="G762" s="17">
        <f t="shared" si="55"/>
        <v>270.03045536328887</v>
      </c>
      <c r="H762" s="16">
        <f t="shared" si="59"/>
        <v>352.57045536328889</v>
      </c>
      <c r="I762" s="47">
        <v>12.82</v>
      </c>
      <c r="J762" s="16">
        <f t="shared" si="58"/>
        <v>339.75045536328889</v>
      </c>
    </row>
    <row r="763" spans="2:10">
      <c r="B763" s="15">
        <v>19.55</v>
      </c>
      <c r="C763" s="16">
        <v>82.06</v>
      </c>
      <c r="D763" s="15">
        <v>19.568999999999999</v>
      </c>
      <c r="E763" s="17">
        <f t="shared" si="56"/>
        <v>3.2614999999999998E-2</v>
      </c>
      <c r="F763" s="17">
        <f t="shared" si="57"/>
        <v>7.306897947122433E-2</v>
      </c>
      <c r="G763" s="17">
        <f t="shared" si="55"/>
        <v>267.55539958922083</v>
      </c>
      <c r="H763" s="16">
        <f t="shared" si="59"/>
        <v>349.61539958922083</v>
      </c>
      <c r="I763" s="47">
        <v>12.71</v>
      </c>
      <c r="J763" s="16">
        <f t="shared" si="58"/>
        <v>336.90539958922079</v>
      </c>
    </row>
    <row r="764" spans="2:10">
      <c r="B764" s="15">
        <v>19.670000000000002</v>
      </c>
      <c r="C764" s="16">
        <v>82.44</v>
      </c>
      <c r="D764" s="15">
        <v>19.594000000000001</v>
      </c>
      <c r="E764" s="17">
        <f t="shared" si="56"/>
        <v>3.2656666666666667E-2</v>
      </c>
      <c r="F764" s="17">
        <f t="shared" si="57"/>
        <v>7.3072126793076245E-2</v>
      </c>
      <c r="G764" s="17">
        <f t="shared" si="55"/>
        <v>269.18608863953006</v>
      </c>
      <c r="H764" s="16">
        <f t="shared" si="59"/>
        <v>351.62608863953005</v>
      </c>
      <c r="I764" s="47">
        <v>12.87</v>
      </c>
      <c r="J764" s="16">
        <f t="shared" si="58"/>
        <v>338.75608863953005</v>
      </c>
    </row>
    <row r="765" spans="2:10">
      <c r="B765" s="15">
        <v>19.52</v>
      </c>
      <c r="C765" s="16">
        <v>82.06</v>
      </c>
      <c r="D765" s="15">
        <v>19.623999999999999</v>
      </c>
      <c r="E765" s="17">
        <f t="shared" si="56"/>
        <v>3.2706666666666669E-2</v>
      </c>
      <c r="F765" s="17">
        <f t="shared" si="57"/>
        <v>7.3075903937210029E-2</v>
      </c>
      <c r="G765" s="17">
        <f t="shared" si="55"/>
        <v>267.1195147551295</v>
      </c>
      <c r="H765" s="16">
        <f t="shared" si="59"/>
        <v>349.1795147551295</v>
      </c>
      <c r="I765" s="47">
        <v>12.82</v>
      </c>
      <c r="J765" s="16">
        <f t="shared" si="58"/>
        <v>336.35951475512951</v>
      </c>
    </row>
    <row r="766" spans="2:10">
      <c r="B766" s="15">
        <v>19.45</v>
      </c>
      <c r="C766" s="16">
        <v>82.25</v>
      </c>
      <c r="D766" s="15">
        <v>19.646000000000001</v>
      </c>
      <c r="E766" s="17">
        <f t="shared" si="56"/>
        <v>3.2743333333333333E-2</v>
      </c>
      <c r="F766" s="17">
        <f t="shared" si="57"/>
        <v>7.3078674091093032E-2</v>
      </c>
      <c r="G766" s="17">
        <f t="shared" si="55"/>
        <v>266.15151741471732</v>
      </c>
      <c r="H766" s="16">
        <f t="shared" si="59"/>
        <v>348.40151741471732</v>
      </c>
      <c r="I766" s="47">
        <v>12.82</v>
      </c>
      <c r="J766" s="16">
        <f t="shared" si="58"/>
        <v>335.58151741471733</v>
      </c>
    </row>
    <row r="767" spans="2:10">
      <c r="B767" s="15">
        <v>19.579999999999998</v>
      </c>
      <c r="C767" s="16">
        <v>82.4</v>
      </c>
      <c r="D767" s="15">
        <v>19.670999999999999</v>
      </c>
      <c r="E767" s="17">
        <f t="shared" si="56"/>
        <v>3.2785000000000002E-2</v>
      </c>
      <c r="F767" s="17">
        <f t="shared" si="57"/>
        <v>7.3081822248176817E-2</v>
      </c>
      <c r="G767" s="17">
        <f t="shared" si="55"/>
        <v>267.91888047767532</v>
      </c>
      <c r="H767" s="16">
        <f t="shared" si="59"/>
        <v>350.31888047767529</v>
      </c>
      <c r="I767" s="47">
        <v>12.87</v>
      </c>
      <c r="J767" s="16">
        <f t="shared" si="58"/>
        <v>337.44888047767529</v>
      </c>
    </row>
    <row r="768" spans="2:10">
      <c r="B768" s="15">
        <v>19.71</v>
      </c>
      <c r="C768" s="16">
        <v>81.96</v>
      </c>
      <c r="D768" s="15">
        <v>19.699000000000002</v>
      </c>
      <c r="E768" s="17">
        <f t="shared" si="56"/>
        <v>3.2831666666666669E-2</v>
      </c>
      <c r="F768" s="17">
        <f t="shared" si="57"/>
        <v>7.3085348506141137E-2</v>
      </c>
      <c r="G768" s="17">
        <f t="shared" si="55"/>
        <v>269.68469608301626</v>
      </c>
      <c r="H768" s="16">
        <f t="shared" si="59"/>
        <v>351.64469608301624</v>
      </c>
      <c r="I768" s="47">
        <v>12.71</v>
      </c>
      <c r="J768" s="16">
        <f t="shared" si="58"/>
        <v>338.93469608301626</v>
      </c>
    </row>
    <row r="769" spans="2:10">
      <c r="B769" s="15">
        <v>19.64</v>
      </c>
      <c r="C769" s="16">
        <v>82.35</v>
      </c>
      <c r="D769" s="15">
        <v>19.722000000000001</v>
      </c>
      <c r="E769" s="17">
        <f t="shared" si="56"/>
        <v>3.287000000000001E-2</v>
      </c>
      <c r="F769" s="17">
        <f t="shared" si="57"/>
        <v>7.3088245329759535E-2</v>
      </c>
      <c r="G769" s="17">
        <f t="shared" si="55"/>
        <v>268.71626088967179</v>
      </c>
      <c r="H769" s="16">
        <f t="shared" si="59"/>
        <v>351.06626088967175</v>
      </c>
      <c r="I769" s="47">
        <v>12.87</v>
      </c>
      <c r="J769" s="16">
        <f t="shared" si="58"/>
        <v>338.19626088967175</v>
      </c>
    </row>
    <row r="770" spans="2:10">
      <c r="B770" s="15">
        <v>19.79</v>
      </c>
      <c r="C770" s="16">
        <v>82.16</v>
      </c>
      <c r="D770" s="15">
        <v>19.75</v>
      </c>
      <c r="E770" s="17">
        <f t="shared" si="56"/>
        <v>3.291666666666667E-2</v>
      </c>
      <c r="F770" s="17">
        <f t="shared" si="57"/>
        <v>7.3091772207603975E-2</v>
      </c>
      <c r="G770" s="17">
        <f t="shared" si="55"/>
        <v>270.75550916716151</v>
      </c>
      <c r="H770" s="16">
        <f t="shared" si="59"/>
        <v>352.91550916716153</v>
      </c>
      <c r="I770" s="47">
        <v>12.82</v>
      </c>
      <c r="J770" s="16">
        <f t="shared" si="58"/>
        <v>340.09550916716148</v>
      </c>
    </row>
    <row r="771" spans="2:10">
      <c r="B771" s="15">
        <v>19.649999999999999</v>
      </c>
      <c r="C771" s="16">
        <v>82.44</v>
      </c>
      <c r="D771" s="15">
        <v>19.776</v>
      </c>
      <c r="E771" s="17">
        <f t="shared" si="56"/>
        <v>3.2960000000000003E-2</v>
      </c>
      <c r="F771" s="17">
        <f t="shared" si="57"/>
        <v>7.3095047470394553E-2</v>
      </c>
      <c r="G771" s="17">
        <f t="shared" si="55"/>
        <v>268.82806263938431</v>
      </c>
      <c r="H771" s="16">
        <f t="shared" si="59"/>
        <v>351.26806263938431</v>
      </c>
      <c r="I771" s="47">
        <v>12.82</v>
      </c>
      <c r="J771" s="16">
        <f t="shared" si="58"/>
        <v>338.44806263938432</v>
      </c>
    </row>
    <row r="772" spans="2:10">
      <c r="B772" s="15">
        <v>19.809999999999999</v>
      </c>
      <c r="C772" s="16">
        <v>82.01</v>
      </c>
      <c r="D772" s="15">
        <v>19.803000000000001</v>
      </c>
      <c r="E772" s="17">
        <f t="shared" si="56"/>
        <v>3.3005000000000007E-2</v>
      </c>
      <c r="F772" s="17">
        <f t="shared" si="57"/>
        <v>7.3098449015527839E-2</v>
      </c>
      <c r="G772" s="17">
        <f t="shared" si="55"/>
        <v>271.00438199163278</v>
      </c>
      <c r="H772" s="16">
        <f t="shared" si="59"/>
        <v>353.01438199163277</v>
      </c>
      <c r="I772" s="47">
        <v>12.87</v>
      </c>
      <c r="J772" s="16">
        <f t="shared" si="58"/>
        <v>340.14438199163277</v>
      </c>
    </row>
    <row r="773" spans="2:10">
      <c r="B773" s="15">
        <v>19.88</v>
      </c>
      <c r="C773" s="16">
        <v>82.35</v>
      </c>
      <c r="D773" s="15">
        <v>19.827999999999999</v>
      </c>
      <c r="E773" s="17">
        <f t="shared" si="56"/>
        <v>3.3046666666666669E-2</v>
      </c>
      <c r="F773" s="17">
        <f t="shared" si="57"/>
        <v>7.3101598876647286E-2</v>
      </c>
      <c r="G773" s="17">
        <f t="shared" si="55"/>
        <v>271.95027612933342</v>
      </c>
      <c r="H773" s="16">
        <f t="shared" si="59"/>
        <v>354.30027612933338</v>
      </c>
      <c r="I773" s="47">
        <v>12.77</v>
      </c>
      <c r="J773" s="16">
        <f t="shared" si="58"/>
        <v>341.5302761293334</v>
      </c>
    </row>
    <row r="774" spans="2:10">
      <c r="B774" s="15">
        <v>19.91</v>
      </c>
      <c r="C774" s="16">
        <v>82.73</v>
      </c>
      <c r="D774" s="15">
        <v>19.853999999999999</v>
      </c>
      <c r="E774" s="17">
        <f t="shared" si="56"/>
        <v>3.3090000000000001E-2</v>
      </c>
      <c r="F774" s="17">
        <f t="shared" si="57"/>
        <v>7.3104875020188378E-2</v>
      </c>
      <c r="G774" s="17">
        <f t="shared" si="55"/>
        <v>272.3484582184393</v>
      </c>
      <c r="H774" s="16">
        <f t="shared" si="59"/>
        <v>355.07845821843932</v>
      </c>
      <c r="I774" s="47">
        <v>12.77</v>
      </c>
      <c r="J774" s="16">
        <f t="shared" si="58"/>
        <v>342.30845821843934</v>
      </c>
    </row>
    <row r="775" spans="2:10">
      <c r="B775" s="15">
        <v>19.940000000000001</v>
      </c>
      <c r="C775" s="16">
        <v>82.4</v>
      </c>
      <c r="D775" s="15">
        <v>19.882000000000001</v>
      </c>
      <c r="E775" s="17">
        <f t="shared" si="56"/>
        <v>3.3136666666666668E-2</v>
      </c>
      <c r="F775" s="17">
        <f t="shared" si="57"/>
        <v>7.3108403503187647E-2</v>
      </c>
      <c r="G775" s="17">
        <f t="shared" si="55"/>
        <v>272.74566321408707</v>
      </c>
      <c r="H775" s="16">
        <f t="shared" si="59"/>
        <v>355.14566321408711</v>
      </c>
      <c r="I775" s="47">
        <v>12.82</v>
      </c>
      <c r="J775" s="16">
        <f t="shared" si="58"/>
        <v>342.32566321408706</v>
      </c>
    </row>
    <row r="776" spans="2:10">
      <c r="B776" s="15">
        <v>19.940000000000001</v>
      </c>
      <c r="C776" s="16">
        <v>82.11</v>
      </c>
      <c r="D776" s="15">
        <v>19.905000000000001</v>
      </c>
      <c r="E776" s="17">
        <f t="shared" si="56"/>
        <v>3.3175000000000003E-2</v>
      </c>
      <c r="F776" s="17">
        <f t="shared" si="57"/>
        <v>7.3111302154754323E-2</v>
      </c>
      <c r="G776" s="17">
        <f t="shared" si="55"/>
        <v>272.73484963779066</v>
      </c>
      <c r="H776" s="16">
        <f t="shared" si="59"/>
        <v>354.84484963779067</v>
      </c>
      <c r="I776" s="47">
        <v>12.87</v>
      </c>
      <c r="J776" s="16">
        <f t="shared" si="58"/>
        <v>341.97484963779067</v>
      </c>
    </row>
    <row r="777" spans="2:10">
      <c r="B777" s="15">
        <v>20.04</v>
      </c>
      <c r="C777" s="16">
        <v>82.59</v>
      </c>
      <c r="D777" s="15">
        <v>19.931999999999999</v>
      </c>
      <c r="E777" s="17">
        <f t="shared" si="56"/>
        <v>3.322E-2</v>
      </c>
      <c r="F777" s="17">
        <f t="shared" si="57"/>
        <v>7.3114705212944359E-2</v>
      </c>
      <c r="G777" s="17">
        <f t="shared" si="55"/>
        <v>274.08986935848412</v>
      </c>
      <c r="H777" s="16">
        <f t="shared" si="59"/>
        <v>356.6798693584841</v>
      </c>
      <c r="I777" s="47">
        <v>12.71</v>
      </c>
      <c r="J777" s="16">
        <f t="shared" si="58"/>
        <v>343.96986935848412</v>
      </c>
    </row>
    <row r="778" spans="2:10">
      <c r="B778" s="15">
        <v>19.989999999999998</v>
      </c>
      <c r="C778" s="16">
        <v>82.88</v>
      </c>
      <c r="D778" s="15">
        <v>19.957000000000001</v>
      </c>
      <c r="E778" s="17">
        <f t="shared" si="56"/>
        <v>3.3261666666666675E-2</v>
      </c>
      <c r="F778" s="17">
        <f t="shared" si="57"/>
        <v>7.3117856475230641E-2</v>
      </c>
      <c r="G778" s="17">
        <f t="shared" si="55"/>
        <v>273.39422903859059</v>
      </c>
      <c r="H778" s="16">
        <f t="shared" si="59"/>
        <v>356.27422903859059</v>
      </c>
      <c r="I778" s="47">
        <v>12.82</v>
      </c>
      <c r="J778" s="16">
        <f t="shared" si="58"/>
        <v>343.4542290385906</v>
      </c>
    </row>
    <row r="779" spans="2:10">
      <c r="B779" s="15">
        <v>20.21</v>
      </c>
      <c r="C779" s="16">
        <v>83.21</v>
      </c>
      <c r="D779" s="15">
        <v>19.984999999999999</v>
      </c>
      <c r="E779" s="17">
        <f t="shared" si="56"/>
        <v>3.3308333333333336E-2</v>
      </c>
      <c r="F779" s="17">
        <f t="shared" si="57"/>
        <v>7.3121386211498343E-2</v>
      </c>
      <c r="G779" s="17">
        <f t="shared" si="55"/>
        <v>276.38972737119661</v>
      </c>
      <c r="H779" s="16">
        <f t="shared" si="59"/>
        <v>359.59972737119659</v>
      </c>
      <c r="I779" s="47">
        <v>12.87</v>
      </c>
      <c r="J779" s="16">
        <f t="shared" si="58"/>
        <v>346.72972737119659</v>
      </c>
    </row>
    <row r="780" spans="2:10">
      <c r="B780" s="15">
        <v>20.23</v>
      </c>
      <c r="C780" s="16">
        <v>83.45</v>
      </c>
      <c r="D780" s="15">
        <v>20.007000000000001</v>
      </c>
      <c r="E780" s="17">
        <f t="shared" si="56"/>
        <v>3.3345E-2</v>
      </c>
      <c r="F780" s="17">
        <f t="shared" si="57"/>
        <v>7.312415981479467E-2</v>
      </c>
      <c r="G780" s="17">
        <f t="shared" si="55"/>
        <v>276.65275131006723</v>
      </c>
      <c r="H780" s="16">
        <f t="shared" si="59"/>
        <v>360.10275131006722</v>
      </c>
      <c r="I780" s="47">
        <v>12.87</v>
      </c>
      <c r="J780" s="16">
        <f t="shared" si="58"/>
        <v>347.23275131006721</v>
      </c>
    </row>
    <row r="781" spans="2:10">
      <c r="B781" s="15">
        <v>20.21</v>
      </c>
      <c r="C781" s="16">
        <v>82.97</v>
      </c>
      <c r="D781" s="15">
        <v>20.035</v>
      </c>
      <c r="E781" s="17">
        <f t="shared" si="56"/>
        <v>3.3391666666666667E-2</v>
      </c>
      <c r="F781" s="17">
        <f t="shared" si="57"/>
        <v>7.3127690159685857E-2</v>
      </c>
      <c r="G781" s="17">
        <f t="shared" si="55"/>
        <v>276.365901286753</v>
      </c>
      <c r="H781" s="16">
        <f t="shared" si="59"/>
        <v>359.33590128675303</v>
      </c>
      <c r="I781" s="47">
        <v>12.82</v>
      </c>
      <c r="J781" s="16">
        <f t="shared" si="58"/>
        <v>346.51590128675298</v>
      </c>
    </row>
    <row r="782" spans="2:10">
      <c r="B782" s="15">
        <v>19.989999999999998</v>
      </c>
      <c r="C782" s="16">
        <v>83.35</v>
      </c>
      <c r="D782" s="15">
        <v>20.061</v>
      </c>
      <c r="E782" s="17">
        <f t="shared" si="56"/>
        <v>3.3434999999999999E-2</v>
      </c>
      <c r="F782" s="17">
        <f t="shared" si="57"/>
        <v>7.313096864232653E-2</v>
      </c>
      <c r="G782" s="17">
        <f t="shared" si="55"/>
        <v>273.34521025925869</v>
      </c>
      <c r="H782" s="16">
        <f t="shared" si="59"/>
        <v>356.69521025925872</v>
      </c>
      <c r="I782" s="47">
        <v>12.77</v>
      </c>
      <c r="J782" s="16">
        <f t="shared" si="58"/>
        <v>343.92521025925868</v>
      </c>
    </row>
    <row r="783" spans="2:10">
      <c r="B783" s="15">
        <v>20.239999999999998</v>
      </c>
      <c r="C783" s="16">
        <v>82.16</v>
      </c>
      <c r="D783" s="15">
        <v>20.087</v>
      </c>
      <c r="E783" s="17">
        <f t="shared" si="56"/>
        <v>3.3478333333333339E-2</v>
      </c>
      <c r="F783" s="17">
        <f t="shared" si="57"/>
        <v>7.313424741894424E-2</v>
      </c>
      <c r="G783" s="17">
        <f t="shared" si="55"/>
        <v>276.75132669454604</v>
      </c>
      <c r="H783" s="16">
        <f t="shared" si="59"/>
        <v>358.91132669454601</v>
      </c>
      <c r="I783" s="47">
        <v>12.55</v>
      </c>
      <c r="J783" s="16">
        <f t="shared" si="58"/>
        <v>346.36132669454605</v>
      </c>
    </row>
    <row r="784" spans="2:10">
      <c r="B784" s="15">
        <v>20.2</v>
      </c>
      <c r="C784" s="16">
        <v>82.4</v>
      </c>
      <c r="D784" s="15">
        <v>20.111000000000001</v>
      </c>
      <c r="E784" s="17">
        <f t="shared" si="56"/>
        <v>3.3518333333333337E-2</v>
      </c>
      <c r="F784" s="17">
        <f t="shared" si="57"/>
        <v>7.3137274242936506E-2</v>
      </c>
      <c r="G784" s="17">
        <f t="shared" si="55"/>
        <v>276.1929564520363</v>
      </c>
      <c r="H784" s="16">
        <f t="shared" si="59"/>
        <v>358.59295645203633</v>
      </c>
      <c r="I784" s="47">
        <v>12.82</v>
      </c>
      <c r="J784" s="16">
        <f t="shared" si="58"/>
        <v>345.77295645203628</v>
      </c>
    </row>
    <row r="785" spans="2:10">
      <c r="B785" s="15">
        <v>20.13</v>
      </c>
      <c r="C785" s="16">
        <v>82.2</v>
      </c>
      <c r="D785" s="15">
        <v>20.138999999999999</v>
      </c>
      <c r="E785" s="17">
        <f t="shared" si="56"/>
        <v>3.3565000000000005E-2</v>
      </c>
      <c r="F785" s="17">
        <f t="shared" si="57"/>
        <v>7.3140805854268881E-2</v>
      </c>
      <c r="G785" s="17">
        <f t="shared" ref="G785:G848" si="60">B785/F785</f>
        <v>275.22256235607369</v>
      </c>
      <c r="H785" s="16">
        <f t="shared" si="59"/>
        <v>357.42256235607368</v>
      </c>
      <c r="I785" s="47">
        <v>12.77</v>
      </c>
      <c r="J785" s="16">
        <f t="shared" si="58"/>
        <v>344.6525623560737</v>
      </c>
    </row>
    <row r="786" spans="2:10">
      <c r="B786" s="15">
        <v>20.100000000000001</v>
      </c>
      <c r="C786" s="16">
        <v>83.02</v>
      </c>
      <c r="D786" s="15">
        <v>20.166</v>
      </c>
      <c r="E786" s="17">
        <f t="shared" ref="E786:E849" si="61">(D786*10^-3)/($C$3)</f>
        <v>3.3610000000000001E-2</v>
      </c>
      <c r="F786" s="17">
        <f t="shared" ref="F786:F849" si="62">$C$4/(1-E786)</f>
        <v>7.3144211659651223E-2</v>
      </c>
      <c r="G786" s="17">
        <f t="shared" si="60"/>
        <v>274.79959854551043</v>
      </c>
      <c r="H786" s="16">
        <f t="shared" si="59"/>
        <v>357.81959854551042</v>
      </c>
      <c r="I786" s="47">
        <v>12.82</v>
      </c>
      <c r="J786" s="16">
        <f t="shared" ref="J786:J849" si="63">C786-I786+G786</f>
        <v>344.99959854551042</v>
      </c>
    </row>
    <row r="787" spans="2:10">
      <c r="B787" s="15">
        <v>20.09</v>
      </c>
      <c r="C787" s="16">
        <v>83.4</v>
      </c>
      <c r="D787" s="15">
        <v>20.192</v>
      </c>
      <c r="E787" s="17">
        <f t="shared" si="61"/>
        <v>3.3653333333333341E-2</v>
      </c>
      <c r="F787" s="17">
        <f t="shared" si="62"/>
        <v>7.3147491623886202E-2</v>
      </c>
      <c r="G787" s="17">
        <f t="shared" si="60"/>
        <v>274.65056632836939</v>
      </c>
      <c r="H787" s="16">
        <f t="shared" ref="H787:H850" si="64">G787+C787</f>
        <v>358.05056632836943</v>
      </c>
      <c r="I787" s="47">
        <v>12.82</v>
      </c>
      <c r="J787" s="16">
        <f t="shared" si="63"/>
        <v>345.23056632836938</v>
      </c>
    </row>
    <row r="788" spans="2:10">
      <c r="B788" s="15">
        <v>20</v>
      </c>
      <c r="C788" s="16">
        <v>82.3</v>
      </c>
      <c r="D788" s="15">
        <v>20.218</v>
      </c>
      <c r="E788" s="17">
        <f t="shared" si="61"/>
        <v>3.3696666666666666E-2</v>
      </c>
      <c r="F788" s="17">
        <f t="shared" si="62"/>
        <v>7.3150771882297502E-2</v>
      </c>
      <c r="G788" s="17">
        <f t="shared" si="60"/>
        <v>273.40791471320074</v>
      </c>
      <c r="H788" s="16">
        <f t="shared" si="64"/>
        <v>355.70791471320075</v>
      </c>
      <c r="I788" s="47">
        <v>12.77</v>
      </c>
      <c r="J788" s="16">
        <f t="shared" si="63"/>
        <v>342.93791471320071</v>
      </c>
    </row>
    <row r="789" spans="2:10">
      <c r="B789" s="15">
        <v>19.559999999999999</v>
      </c>
      <c r="C789" s="16">
        <v>82.3</v>
      </c>
      <c r="D789" s="15">
        <v>20.244</v>
      </c>
      <c r="E789" s="17">
        <f t="shared" si="61"/>
        <v>3.3740000000000006E-2</v>
      </c>
      <c r="F789" s="17">
        <f t="shared" si="62"/>
        <v>7.3154052434924705E-2</v>
      </c>
      <c r="G789" s="17">
        <f t="shared" si="60"/>
        <v>267.38094950242015</v>
      </c>
      <c r="H789" s="16">
        <f t="shared" si="64"/>
        <v>349.68094950242016</v>
      </c>
      <c r="I789" s="47">
        <v>12.82</v>
      </c>
      <c r="J789" s="16">
        <f t="shared" si="63"/>
        <v>336.86094950242011</v>
      </c>
    </row>
    <row r="790" spans="2:10">
      <c r="B790" s="15">
        <v>19.59</v>
      </c>
      <c r="C790" s="16">
        <v>82.68</v>
      </c>
      <c r="D790" s="15">
        <v>20.268000000000001</v>
      </c>
      <c r="E790" s="17">
        <f t="shared" si="61"/>
        <v>3.3780000000000004E-2</v>
      </c>
      <c r="F790" s="17">
        <f t="shared" si="62"/>
        <v>7.3157080898522436E-2</v>
      </c>
      <c r="G790" s="17">
        <f t="shared" si="60"/>
        <v>267.77995731094927</v>
      </c>
      <c r="H790" s="16">
        <f t="shared" si="64"/>
        <v>350.45995731094928</v>
      </c>
      <c r="I790" s="47">
        <v>12.34</v>
      </c>
      <c r="J790" s="16">
        <f t="shared" si="63"/>
        <v>338.1199573109493</v>
      </c>
    </row>
    <row r="791" spans="2:10">
      <c r="B791" s="15">
        <v>19.760000000000002</v>
      </c>
      <c r="C791" s="16">
        <v>83.07</v>
      </c>
      <c r="D791" s="15">
        <v>20.292999999999999</v>
      </c>
      <c r="E791" s="17">
        <f t="shared" si="61"/>
        <v>3.3821666666666667E-2</v>
      </c>
      <c r="F791" s="17">
        <f t="shared" si="62"/>
        <v>7.3160235814751604E-2</v>
      </c>
      <c r="G791" s="17">
        <f t="shared" si="60"/>
        <v>270.09207638469246</v>
      </c>
      <c r="H791" s="16">
        <f t="shared" si="64"/>
        <v>353.16207638469245</v>
      </c>
      <c r="I791" s="47">
        <v>12.77</v>
      </c>
      <c r="J791" s="16">
        <f t="shared" si="63"/>
        <v>340.39207638469247</v>
      </c>
    </row>
    <row r="792" spans="2:10">
      <c r="B792" s="15">
        <v>19.87</v>
      </c>
      <c r="C792" s="16">
        <v>83.4</v>
      </c>
      <c r="D792" s="15">
        <v>20.318999999999999</v>
      </c>
      <c r="E792" s="17">
        <f t="shared" si="61"/>
        <v>3.3864999999999999E-2</v>
      </c>
      <c r="F792" s="17">
        <f t="shared" si="62"/>
        <v>7.3163517216300364E-2</v>
      </c>
      <c r="G792" s="17">
        <f t="shared" si="60"/>
        <v>271.58344426302529</v>
      </c>
      <c r="H792" s="16">
        <f t="shared" si="64"/>
        <v>354.98344426302526</v>
      </c>
      <c r="I792" s="47">
        <v>12.61</v>
      </c>
      <c r="J792" s="16">
        <f t="shared" si="63"/>
        <v>342.37344426302531</v>
      </c>
    </row>
    <row r="793" spans="2:10">
      <c r="B793" s="15">
        <v>19.899999999999999</v>
      </c>
      <c r="C793" s="16">
        <v>82.44</v>
      </c>
      <c r="D793" s="15">
        <v>20.344999999999999</v>
      </c>
      <c r="E793" s="17">
        <f t="shared" si="61"/>
        <v>3.3908333333333332E-2</v>
      </c>
      <c r="F793" s="17">
        <f t="shared" si="62"/>
        <v>7.3166798912218833E-2</v>
      </c>
      <c r="G793" s="17">
        <f t="shared" si="60"/>
        <v>271.98128517109012</v>
      </c>
      <c r="H793" s="16">
        <f t="shared" si="64"/>
        <v>354.42128517109012</v>
      </c>
      <c r="I793" s="47">
        <v>12.77</v>
      </c>
      <c r="J793" s="16">
        <f t="shared" si="63"/>
        <v>341.65128517109014</v>
      </c>
    </row>
    <row r="794" spans="2:10">
      <c r="B794" s="15">
        <v>19.82</v>
      </c>
      <c r="C794" s="16">
        <v>81.92</v>
      </c>
      <c r="D794" s="15">
        <v>20.372</v>
      </c>
      <c r="E794" s="17">
        <f t="shared" si="61"/>
        <v>3.3953333333333335E-2</v>
      </c>
      <c r="F794" s="17">
        <f t="shared" si="62"/>
        <v>7.3170207138823884E-2</v>
      </c>
      <c r="G794" s="17">
        <f t="shared" si="60"/>
        <v>270.8752752660115</v>
      </c>
      <c r="H794" s="16">
        <f t="shared" si="64"/>
        <v>352.79527526601152</v>
      </c>
      <c r="I794" s="47">
        <v>12.82</v>
      </c>
      <c r="J794" s="16">
        <f t="shared" si="63"/>
        <v>339.97527526601152</v>
      </c>
    </row>
    <row r="795" spans="2:10">
      <c r="B795" s="15">
        <v>19.920000000000002</v>
      </c>
      <c r="C795" s="16">
        <v>82.35</v>
      </c>
      <c r="D795" s="15">
        <v>20.390999999999998</v>
      </c>
      <c r="E795" s="17">
        <f t="shared" si="61"/>
        <v>3.3985000000000001E-2</v>
      </c>
      <c r="F795" s="17">
        <f t="shared" si="62"/>
        <v>7.3172605710853711E-2</v>
      </c>
      <c r="G795" s="17">
        <f t="shared" si="60"/>
        <v>272.23302773602421</v>
      </c>
      <c r="H795" s="16">
        <f t="shared" si="64"/>
        <v>354.58302773602418</v>
      </c>
      <c r="I795" s="47">
        <v>12.5</v>
      </c>
      <c r="J795" s="16">
        <f t="shared" si="63"/>
        <v>342.08302773602418</v>
      </c>
    </row>
    <row r="796" spans="2:10">
      <c r="B796" s="15">
        <v>19.73</v>
      </c>
      <c r="C796" s="16">
        <v>82.73</v>
      </c>
      <c r="D796" s="15">
        <v>20.420999999999999</v>
      </c>
      <c r="E796" s="17">
        <f t="shared" si="61"/>
        <v>3.4034999999999996E-2</v>
      </c>
      <c r="F796" s="17">
        <f t="shared" si="62"/>
        <v>7.3176393250035304E-2</v>
      </c>
      <c r="G796" s="17">
        <f t="shared" si="60"/>
        <v>269.62247145175445</v>
      </c>
      <c r="H796" s="16">
        <f t="shared" si="64"/>
        <v>352.35247145175447</v>
      </c>
      <c r="I796" s="47">
        <v>12.87</v>
      </c>
      <c r="J796" s="16">
        <f t="shared" si="63"/>
        <v>339.48247145175446</v>
      </c>
    </row>
    <row r="797" spans="2:10">
      <c r="B797" s="15">
        <v>19.739999999999998</v>
      </c>
      <c r="C797" s="16">
        <v>82.11</v>
      </c>
      <c r="D797" s="15">
        <v>20.446999999999999</v>
      </c>
      <c r="E797" s="17">
        <f t="shared" si="61"/>
        <v>3.4078333333333335E-2</v>
      </c>
      <c r="F797" s="17">
        <f t="shared" si="62"/>
        <v>7.3179676101171431E-2</v>
      </c>
      <c r="G797" s="17">
        <f t="shared" si="60"/>
        <v>269.74702611021814</v>
      </c>
      <c r="H797" s="16">
        <f t="shared" si="64"/>
        <v>351.85702611021816</v>
      </c>
      <c r="I797" s="47">
        <v>12.77</v>
      </c>
      <c r="J797" s="16">
        <f t="shared" si="63"/>
        <v>339.08702611021818</v>
      </c>
    </row>
    <row r="798" spans="2:10">
      <c r="B798" s="15">
        <v>19.690000000000001</v>
      </c>
      <c r="C798" s="16">
        <v>82.44</v>
      </c>
      <c r="D798" s="15">
        <v>20.472999999999999</v>
      </c>
      <c r="E798" s="17">
        <f t="shared" si="61"/>
        <v>3.4121666666666668E-2</v>
      </c>
      <c r="F798" s="17">
        <f t="shared" si="62"/>
        <v>7.3182959246872376E-2</v>
      </c>
      <c r="G798" s="17">
        <f t="shared" si="60"/>
        <v>269.05170551492142</v>
      </c>
      <c r="H798" s="16">
        <f t="shared" si="64"/>
        <v>351.49170551492142</v>
      </c>
      <c r="I798" s="47">
        <v>12.87</v>
      </c>
      <c r="J798" s="16">
        <f t="shared" si="63"/>
        <v>338.62170551492142</v>
      </c>
    </row>
    <row r="799" spans="2:10">
      <c r="B799" s="15">
        <v>19.75</v>
      </c>
      <c r="C799" s="16">
        <v>81.819999999999993</v>
      </c>
      <c r="D799" s="15">
        <v>20.498999999999999</v>
      </c>
      <c r="E799" s="17">
        <f t="shared" si="61"/>
        <v>3.4165000000000001E-2</v>
      </c>
      <c r="F799" s="17">
        <f t="shared" si="62"/>
        <v>7.3186242687177772E-2</v>
      </c>
      <c r="G799" s="17">
        <f t="shared" si="60"/>
        <v>269.85946094292666</v>
      </c>
      <c r="H799" s="16">
        <f t="shared" si="64"/>
        <v>351.67946094292665</v>
      </c>
      <c r="I799" s="47">
        <v>12.71</v>
      </c>
      <c r="J799" s="16">
        <f t="shared" si="63"/>
        <v>338.96946094292662</v>
      </c>
    </row>
    <row r="800" spans="2:10">
      <c r="B800" s="15">
        <v>19.559999999999999</v>
      </c>
      <c r="C800" s="16">
        <v>82.49</v>
      </c>
      <c r="D800" s="15">
        <v>20.524999999999999</v>
      </c>
      <c r="E800" s="17">
        <f t="shared" si="61"/>
        <v>3.4208333333333334E-2</v>
      </c>
      <c r="F800" s="17">
        <f t="shared" si="62"/>
        <v>7.3189526422127282E-2</v>
      </c>
      <c r="G800" s="17">
        <f t="shared" si="60"/>
        <v>267.25135352271457</v>
      </c>
      <c r="H800" s="16">
        <f t="shared" si="64"/>
        <v>349.74135352271458</v>
      </c>
      <c r="I800" s="47">
        <v>12.39</v>
      </c>
      <c r="J800" s="16">
        <f t="shared" si="63"/>
        <v>337.35135352271459</v>
      </c>
    </row>
    <row r="801" spans="2:10">
      <c r="B801" s="15">
        <v>19.7</v>
      </c>
      <c r="C801" s="16">
        <v>81.87</v>
      </c>
      <c r="D801" s="15">
        <v>20.55</v>
      </c>
      <c r="E801" s="17">
        <f t="shared" si="61"/>
        <v>3.4250000000000003E-2</v>
      </c>
      <c r="F801" s="17">
        <f t="shared" si="62"/>
        <v>7.3192684137479008E-2</v>
      </c>
      <c r="G801" s="17">
        <f t="shared" si="60"/>
        <v>269.15258310512525</v>
      </c>
      <c r="H801" s="16">
        <f t="shared" si="64"/>
        <v>351.02258310512525</v>
      </c>
      <c r="I801" s="47">
        <v>12.66</v>
      </c>
      <c r="J801" s="16">
        <f t="shared" si="63"/>
        <v>338.36258310512528</v>
      </c>
    </row>
    <row r="802" spans="2:10">
      <c r="B802" s="15">
        <v>19.7</v>
      </c>
      <c r="C802" s="16">
        <v>82.35</v>
      </c>
      <c r="D802" s="15">
        <v>20.574999999999999</v>
      </c>
      <c r="E802" s="17">
        <f t="shared" si="61"/>
        <v>3.4291666666666665E-2</v>
      </c>
      <c r="F802" s="17">
        <f t="shared" si="62"/>
        <v>7.3195842125317698E-2</v>
      </c>
      <c r="G802" s="17">
        <f t="shared" si="60"/>
        <v>269.14097068890709</v>
      </c>
      <c r="H802" s="16">
        <f t="shared" si="64"/>
        <v>351.49097068890705</v>
      </c>
      <c r="I802" s="47">
        <v>12.82</v>
      </c>
      <c r="J802" s="16">
        <f t="shared" si="63"/>
        <v>338.67097068890712</v>
      </c>
    </row>
    <row r="803" spans="2:10">
      <c r="B803" s="15">
        <v>19.829999999999998</v>
      </c>
      <c r="C803" s="16">
        <v>82.68</v>
      </c>
      <c r="D803" s="15">
        <v>20.605</v>
      </c>
      <c r="E803" s="17">
        <f t="shared" si="61"/>
        <v>3.4341666666666673E-2</v>
      </c>
      <c r="F803" s="17">
        <f t="shared" si="62"/>
        <v>7.3199632070456613E-2</v>
      </c>
      <c r="G803" s="17">
        <f t="shared" si="60"/>
        <v>270.90300100023848</v>
      </c>
      <c r="H803" s="16">
        <f t="shared" si="64"/>
        <v>353.58300100023848</v>
      </c>
      <c r="I803" s="47">
        <v>12.77</v>
      </c>
      <c r="J803" s="16">
        <f t="shared" si="63"/>
        <v>340.8130010002385</v>
      </c>
    </row>
    <row r="804" spans="2:10">
      <c r="B804" s="15">
        <v>19.88</v>
      </c>
      <c r="C804" s="16">
        <v>81.96</v>
      </c>
      <c r="D804" s="15">
        <v>20.63</v>
      </c>
      <c r="E804" s="17">
        <f t="shared" si="61"/>
        <v>3.4383333333333335E-2</v>
      </c>
      <c r="F804" s="17">
        <f t="shared" si="62"/>
        <v>7.3202790657890829E-2</v>
      </c>
      <c r="G804" s="17">
        <f t="shared" si="60"/>
        <v>271.57434602333774</v>
      </c>
      <c r="H804" s="16">
        <f t="shared" si="64"/>
        <v>353.53434602333772</v>
      </c>
      <c r="I804" s="47">
        <v>12.82</v>
      </c>
      <c r="J804" s="16">
        <f t="shared" si="63"/>
        <v>340.71434602333773</v>
      </c>
    </row>
    <row r="805" spans="2:10">
      <c r="B805" s="15">
        <v>19.809999999999999</v>
      </c>
      <c r="C805" s="16">
        <v>82.4</v>
      </c>
      <c r="D805" s="15">
        <v>20.655000000000001</v>
      </c>
      <c r="E805" s="17">
        <f t="shared" si="61"/>
        <v>3.4425000000000004E-2</v>
      </c>
      <c r="F805" s="17">
        <f t="shared" si="62"/>
        <v>7.3205949517924918E-2</v>
      </c>
      <c r="G805" s="17">
        <f t="shared" si="60"/>
        <v>270.60642106895153</v>
      </c>
      <c r="H805" s="16">
        <f t="shared" si="64"/>
        <v>353.00642106895157</v>
      </c>
      <c r="I805" s="47">
        <v>12.82</v>
      </c>
      <c r="J805" s="16">
        <f t="shared" si="63"/>
        <v>340.18642106895152</v>
      </c>
    </row>
    <row r="806" spans="2:10">
      <c r="B806" s="15">
        <v>19.87</v>
      </c>
      <c r="C806" s="16">
        <v>82.16</v>
      </c>
      <c r="D806" s="15">
        <v>20.681999999999999</v>
      </c>
      <c r="E806" s="17">
        <f t="shared" si="61"/>
        <v>3.4470000000000001E-2</v>
      </c>
      <c r="F806" s="17">
        <f t="shared" si="62"/>
        <v>7.3209361392986602E-2</v>
      </c>
      <c r="G806" s="17">
        <f t="shared" si="60"/>
        <v>271.41337694967973</v>
      </c>
      <c r="H806" s="16">
        <f t="shared" si="64"/>
        <v>353.57337694967975</v>
      </c>
      <c r="I806" s="47">
        <v>12.55</v>
      </c>
      <c r="J806" s="16">
        <f t="shared" si="63"/>
        <v>341.02337694967974</v>
      </c>
    </row>
    <row r="807" spans="2:10">
      <c r="B807" s="15">
        <v>19.850000000000001</v>
      </c>
      <c r="C807" s="16">
        <v>82.01</v>
      </c>
      <c r="D807" s="15">
        <v>20.707999999999998</v>
      </c>
      <c r="E807" s="17">
        <f t="shared" si="61"/>
        <v>3.4513333333333333E-2</v>
      </c>
      <c r="F807" s="17">
        <f t="shared" si="62"/>
        <v>7.3212647202899758E-2</v>
      </c>
      <c r="G807" s="17">
        <f t="shared" si="60"/>
        <v>271.12801897448389</v>
      </c>
      <c r="H807" s="16">
        <f t="shared" si="64"/>
        <v>353.13801897448388</v>
      </c>
      <c r="I807" s="47">
        <v>12.87</v>
      </c>
      <c r="J807" s="16">
        <f t="shared" si="63"/>
        <v>340.26801897448388</v>
      </c>
    </row>
    <row r="808" spans="2:10">
      <c r="B808" s="15">
        <v>19.95</v>
      </c>
      <c r="C808" s="16">
        <v>82.4</v>
      </c>
      <c r="D808" s="15">
        <v>20.733000000000001</v>
      </c>
      <c r="E808" s="17">
        <f t="shared" si="61"/>
        <v>3.4555000000000002E-2</v>
      </c>
      <c r="F808" s="17">
        <f t="shared" si="62"/>
        <v>7.3215806913672299E-2</v>
      </c>
      <c r="G808" s="17">
        <f t="shared" si="60"/>
        <v>272.48214341914934</v>
      </c>
      <c r="H808" s="16">
        <f t="shared" si="64"/>
        <v>354.88214341914932</v>
      </c>
      <c r="I808" s="47">
        <v>12.66</v>
      </c>
      <c r="J808" s="16">
        <f t="shared" si="63"/>
        <v>342.22214341914935</v>
      </c>
    </row>
    <row r="809" spans="2:10">
      <c r="B809" s="15">
        <v>19.98</v>
      </c>
      <c r="C809" s="16">
        <v>82.73</v>
      </c>
      <c r="D809" s="15">
        <v>20.759</v>
      </c>
      <c r="E809" s="17">
        <f t="shared" si="61"/>
        <v>3.4598333333333335E-2</v>
      </c>
      <c r="F809" s="17">
        <f t="shared" si="62"/>
        <v>7.3219093302204455E-2</v>
      </c>
      <c r="G809" s="17">
        <f t="shared" si="60"/>
        <v>272.87964243881794</v>
      </c>
      <c r="H809" s="16">
        <f t="shared" si="64"/>
        <v>355.60964243881796</v>
      </c>
      <c r="I809" s="47">
        <v>12.87</v>
      </c>
      <c r="J809" s="16">
        <f t="shared" si="63"/>
        <v>342.73964243881795</v>
      </c>
    </row>
    <row r="810" spans="2:10">
      <c r="B810" s="15">
        <v>20.04</v>
      </c>
      <c r="C810" s="16">
        <v>82.54</v>
      </c>
      <c r="D810" s="15">
        <v>20.786000000000001</v>
      </c>
      <c r="E810" s="17">
        <f t="shared" si="61"/>
        <v>3.4643333333333338E-2</v>
      </c>
      <c r="F810" s="17">
        <f t="shared" si="62"/>
        <v>7.3222506402576951E-2</v>
      </c>
      <c r="G810" s="17">
        <f t="shared" si="60"/>
        <v>273.68634296428183</v>
      </c>
      <c r="H810" s="16">
        <f t="shared" si="64"/>
        <v>356.22634296428186</v>
      </c>
      <c r="I810" s="47">
        <v>12.82</v>
      </c>
      <c r="J810" s="16">
        <f t="shared" si="63"/>
        <v>343.40634296428186</v>
      </c>
    </row>
    <row r="811" spans="2:10">
      <c r="B811" s="15">
        <v>20.05</v>
      </c>
      <c r="C811" s="16">
        <v>82.2</v>
      </c>
      <c r="D811" s="15">
        <v>20.812000000000001</v>
      </c>
      <c r="E811" s="17">
        <f t="shared" si="61"/>
        <v>3.4686666666666671E-2</v>
      </c>
      <c r="F811" s="17">
        <f t="shared" si="62"/>
        <v>7.3225793392581007E-2</v>
      </c>
      <c r="G811" s="17">
        <f t="shared" si="60"/>
        <v>273.81062151839245</v>
      </c>
      <c r="H811" s="16">
        <f t="shared" si="64"/>
        <v>356.01062151839244</v>
      </c>
      <c r="I811" s="47">
        <v>12.82</v>
      </c>
      <c r="J811" s="16">
        <f t="shared" si="63"/>
        <v>343.19062151839245</v>
      </c>
    </row>
    <row r="812" spans="2:10">
      <c r="B812" s="15">
        <v>19.82</v>
      </c>
      <c r="C812" s="16">
        <v>82.2</v>
      </c>
      <c r="D812" s="15">
        <v>20.837</v>
      </c>
      <c r="E812" s="17">
        <f t="shared" si="61"/>
        <v>3.472833333333334E-2</v>
      </c>
      <c r="F812" s="17">
        <f t="shared" si="62"/>
        <v>7.322895423820619E-2</v>
      </c>
      <c r="G812" s="17">
        <f t="shared" si="60"/>
        <v>270.65796864349034</v>
      </c>
      <c r="H812" s="16">
        <f t="shared" si="64"/>
        <v>352.85796864349032</v>
      </c>
      <c r="I812" s="47">
        <v>12.77</v>
      </c>
      <c r="J812" s="16">
        <f t="shared" si="63"/>
        <v>340.08796864349034</v>
      </c>
    </row>
    <row r="813" spans="2:10">
      <c r="B813" s="15">
        <v>19.96</v>
      </c>
      <c r="C813" s="16">
        <v>82.44</v>
      </c>
      <c r="D813" s="15">
        <v>20.863</v>
      </c>
      <c r="E813" s="17">
        <f t="shared" si="61"/>
        <v>3.4771666666666666E-2</v>
      </c>
      <c r="F813" s="17">
        <f t="shared" si="62"/>
        <v>7.3232241807140983E-2</v>
      </c>
      <c r="G813" s="17">
        <f t="shared" si="60"/>
        <v>272.55754442920346</v>
      </c>
      <c r="H813" s="16">
        <f t="shared" si="64"/>
        <v>354.99754442920346</v>
      </c>
      <c r="I813" s="47">
        <v>12.71</v>
      </c>
      <c r="J813" s="16">
        <f t="shared" si="63"/>
        <v>342.28754442920342</v>
      </c>
    </row>
    <row r="814" spans="2:10">
      <c r="B814" s="15">
        <v>19.97</v>
      </c>
      <c r="C814" s="16">
        <v>82.16</v>
      </c>
      <c r="D814" s="15">
        <v>20.888999999999999</v>
      </c>
      <c r="E814" s="17">
        <f t="shared" si="61"/>
        <v>3.4815000000000006E-2</v>
      </c>
      <c r="F814" s="17">
        <f t="shared" si="62"/>
        <v>7.323552967127582E-2</v>
      </c>
      <c r="G814" s="17">
        <f t="shared" si="60"/>
        <v>272.68185387116222</v>
      </c>
      <c r="H814" s="16">
        <f t="shared" si="64"/>
        <v>354.84185387116224</v>
      </c>
      <c r="I814" s="47">
        <v>12.77</v>
      </c>
      <c r="J814" s="16">
        <f t="shared" si="63"/>
        <v>342.0718538711622</v>
      </c>
    </row>
    <row r="815" spans="2:10">
      <c r="B815" s="15">
        <v>20.079999999999998</v>
      </c>
      <c r="C815" s="16">
        <v>82.59</v>
      </c>
      <c r="D815" s="15">
        <v>20.913</v>
      </c>
      <c r="E815" s="17">
        <f t="shared" si="61"/>
        <v>3.4855000000000004E-2</v>
      </c>
      <c r="F815" s="17">
        <f t="shared" si="62"/>
        <v>7.3238564884831131E-2</v>
      </c>
      <c r="G815" s="17">
        <f t="shared" si="60"/>
        <v>274.17249411667382</v>
      </c>
      <c r="H815" s="16">
        <f t="shared" si="64"/>
        <v>356.76249411667379</v>
      </c>
      <c r="I815" s="47">
        <v>12.82</v>
      </c>
      <c r="J815" s="16">
        <f t="shared" si="63"/>
        <v>343.94249411667386</v>
      </c>
    </row>
    <row r="816" spans="2:10">
      <c r="B816" s="15">
        <v>20.09</v>
      </c>
      <c r="C816" s="16">
        <v>82.35</v>
      </c>
      <c r="D816" s="15">
        <v>20.939</v>
      </c>
      <c r="E816" s="17">
        <f t="shared" si="61"/>
        <v>3.4898333333333337E-2</v>
      </c>
      <c r="F816" s="17">
        <f t="shared" si="62"/>
        <v>7.3241853316770092E-2</v>
      </c>
      <c r="G816" s="17">
        <f t="shared" si="60"/>
        <v>274.29671820442616</v>
      </c>
      <c r="H816" s="16">
        <f t="shared" si="64"/>
        <v>356.64671820442618</v>
      </c>
      <c r="I816" s="47">
        <v>12.82</v>
      </c>
      <c r="J816" s="16">
        <f t="shared" si="63"/>
        <v>343.82671820442613</v>
      </c>
    </row>
    <row r="817" spans="2:10">
      <c r="B817" s="15">
        <v>20.09</v>
      </c>
      <c r="C817" s="16">
        <v>82.54</v>
      </c>
      <c r="D817" s="15">
        <v>20.966000000000001</v>
      </c>
      <c r="E817" s="17">
        <f t="shared" si="61"/>
        <v>3.494333333333334E-2</v>
      </c>
      <c r="F817" s="17">
        <f t="shared" si="62"/>
        <v>7.3245268539433278E-2</v>
      </c>
      <c r="G817" s="17">
        <f t="shared" si="60"/>
        <v>274.28392851319927</v>
      </c>
      <c r="H817" s="16">
        <f t="shared" si="64"/>
        <v>356.82392851319929</v>
      </c>
      <c r="I817" s="47">
        <v>12.82</v>
      </c>
      <c r="J817" s="16">
        <f t="shared" si="63"/>
        <v>344.0039285131993</v>
      </c>
    </row>
    <row r="818" spans="2:10">
      <c r="B818" s="15">
        <v>19.84</v>
      </c>
      <c r="C818" s="16">
        <v>82.06</v>
      </c>
      <c r="D818" s="15">
        <v>20.992000000000001</v>
      </c>
      <c r="E818" s="17">
        <f t="shared" si="61"/>
        <v>3.4986666666666666E-2</v>
      </c>
      <c r="F818" s="17">
        <f t="shared" si="62"/>
        <v>7.3248557573405218E-2</v>
      </c>
      <c r="G818" s="17">
        <f t="shared" si="60"/>
        <v>270.85857602202702</v>
      </c>
      <c r="H818" s="16">
        <f t="shared" si="64"/>
        <v>352.91857602202703</v>
      </c>
      <c r="I818" s="47">
        <v>12.82</v>
      </c>
      <c r="J818" s="16">
        <f t="shared" si="63"/>
        <v>340.09857602202703</v>
      </c>
    </row>
    <row r="819" spans="2:10">
      <c r="B819" s="15">
        <v>19.91</v>
      </c>
      <c r="C819" s="16">
        <v>82.4</v>
      </c>
      <c r="D819" s="15">
        <v>21.018999999999998</v>
      </c>
      <c r="E819" s="17">
        <f t="shared" si="61"/>
        <v>3.5031666666666669E-2</v>
      </c>
      <c r="F819" s="17">
        <f t="shared" si="62"/>
        <v>7.3251973421342334E-2</v>
      </c>
      <c r="G819" s="17">
        <f t="shared" si="60"/>
        <v>271.80155114017884</v>
      </c>
      <c r="H819" s="16">
        <f t="shared" si="64"/>
        <v>354.20155114017882</v>
      </c>
      <c r="I819" s="47">
        <v>12.71</v>
      </c>
      <c r="J819" s="16">
        <f t="shared" si="63"/>
        <v>341.49155114017884</v>
      </c>
    </row>
    <row r="820" spans="2:10">
      <c r="B820" s="15">
        <v>19.93</v>
      </c>
      <c r="C820" s="16">
        <v>82.44</v>
      </c>
      <c r="D820" s="15">
        <v>21.045000000000002</v>
      </c>
      <c r="E820" s="17">
        <f t="shared" si="61"/>
        <v>3.5075000000000002E-2</v>
      </c>
      <c r="F820" s="17">
        <f t="shared" si="62"/>
        <v>7.3255263057512607E-2</v>
      </c>
      <c r="G820" s="17">
        <f t="shared" si="60"/>
        <v>272.06236341480314</v>
      </c>
      <c r="H820" s="16">
        <f t="shared" si="64"/>
        <v>354.50236341480314</v>
      </c>
      <c r="I820" s="47">
        <v>12.87</v>
      </c>
      <c r="J820" s="16">
        <f t="shared" si="63"/>
        <v>341.63236341480314</v>
      </c>
    </row>
    <row r="821" spans="2:10">
      <c r="B821" s="15">
        <v>19.989999999999998</v>
      </c>
      <c r="C821" s="16">
        <v>82.35</v>
      </c>
      <c r="D821" s="15">
        <v>21.071000000000002</v>
      </c>
      <c r="E821" s="17">
        <f t="shared" si="61"/>
        <v>3.5118333333333342E-2</v>
      </c>
      <c r="F821" s="17">
        <f t="shared" si="62"/>
        <v>7.3258552989161382E-2</v>
      </c>
      <c r="G821" s="17">
        <f t="shared" si="60"/>
        <v>272.86916249843921</v>
      </c>
      <c r="H821" s="16">
        <f t="shared" si="64"/>
        <v>355.21916249843923</v>
      </c>
      <c r="I821" s="47">
        <v>12.55</v>
      </c>
      <c r="J821" s="16">
        <f t="shared" si="63"/>
        <v>342.66916249843922</v>
      </c>
    </row>
    <row r="822" spans="2:10">
      <c r="B822" s="15">
        <v>20.13</v>
      </c>
      <c r="C822" s="16">
        <v>82.16</v>
      </c>
      <c r="D822" s="15">
        <v>21.097000000000001</v>
      </c>
      <c r="E822" s="17">
        <f t="shared" si="61"/>
        <v>3.5161666666666667E-2</v>
      </c>
      <c r="F822" s="17">
        <f t="shared" si="62"/>
        <v>7.326184321632849E-2</v>
      </c>
      <c r="G822" s="17">
        <f t="shared" si="60"/>
        <v>274.76786163514726</v>
      </c>
      <c r="H822" s="16">
        <f t="shared" si="64"/>
        <v>356.92786163514722</v>
      </c>
      <c r="I822" s="47">
        <v>12.82</v>
      </c>
      <c r="J822" s="16">
        <f t="shared" si="63"/>
        <v>344.10786163514729</v>
      </c>
    </row>
    <row r="823" spans="2:10">
      <c r="B823" s="15">
        <v>20.149999999999999</v>
      </c>
      <c r="C823" s="16">
        <v>82.59</v>
      </c>
      <c r="D823" s="15">
        <v>21.122</v>
      </c>
      <c r="E823" s="17">
        <f t="shared" si="61"/>
        <v>3.5203333333333336E-2</v>
      </c>
      <c r="F823" s="17">
        <f t="shared" si="62"/>
        <v>7.3265007175021699E-2</v>
      </c>
      <c r="G823" s="17">
        <f t="shared" si="60"/>
        <v>275.02897736519645</v>
      </c>
      <c r="H823" s="16">
        <f t="shared" si="64"/>
        <v>357.61897736519643</v>
      </c>
      <c r="I823" s="47">
        <v>12.82</v>
      </c>
      <c r="J823" s="16">
        <f t="shared" si="63"/>
        <v>344.79897736519649</v>
      </c>
    </row>
    <row r="824" spans="2:10">
      <c r="B824" s="15">
        <v>20.2</v>
      </c>
      <c r="C824" s="16">
        <v>82.4</v>
      </c>
      <c r="D824" s="15">
        <v>21.146999999999998</v>
      </c>
      <c r="E824" s="17">
        <f t="shared" si="61"/>
        <v>3.5244999999999999E-2</v>
      </c>
      <c r="F824" s="17">
        <f t="shared" si="62"/>
        <v>7.3268171407010432E-2</v>
      </c>
      <c r="G824" s="17">
        <f t="shared" si="60"/>
        <v>275.69952425572922</v>
      </c>
      <c r="H824" s="16">
        <f t="shared" si="64"/>
        <v>358.09952425572919</v>
      </c>
      <c r="I824" s="47">
        <v>12.77</v>
      </c>
      <c r="J824" s="16">
        <f t="shared" si="63"/>
        <v>345.32952425572921</v>
      </c>
    </row>
    <row r="825" spans="2:10">
      <c r="B825" s="15">
        <v>20.149999999999999</v>
      </c>
      <c r="C825" s="16">
        <v>82.11</v>
      </c>
      <c r="D825" s="15">
        <v>21.175000000000001</v>
      </c>
      <c r="E825" s="17">
        <f t="shared" si="61"/>
        <v>3.5291666666666673E-2</v>
      </c>
      <c r="F825" s="17">
        <f t="shared" si="62"/>
        <v>7.3271715671337986E-2</v>
      </c>
      <c r="G825" s="17">
        <f t="shared" si="60"/>
        <v>275.00379669534834</v>
      </c>
      <c r="H825" s="16">
        <f t="shared" si="64"/>
        <v>357.11379669534836</v>
      </c>
      <c r="I825" s="47">
        <v>12.77</v>
      </c>
      <c r="J825" s="16">
        <f t="shared" si="63"/>
        <v>344.34379669534837</v>
      </c>
    </row>
    <row r="826" spans="2:10">
      <c r="B826" s="15">
        <v>20.2</v>
      </c>
      <c r="C826" s="16">
        <v>82.44</v>
      </c>
      <c r="D826" s="15">
        <v>21.204000000000001</v>
      </c>
      <c r="E826" s="17">
        <f t="shared" si="61"/>
        <v>3.5340000000000003E-2</v>
      </c>
      <c r="F826" s="17">
        <f t="shared" si="62"/>
        <v>7.3275386878040291E-2</v>
      </c>
      <c r="G826" s="17">
        <f t="shared" si="60"/>
        <v>275.67237595921426</v>
      </c>
      <c r="H826" s="16">
        <f t="shared" si="64"/>
        <v>358.11237595921426</v>
      </c>
      <c r="I826" s="47">
        <v>12.77</v>
      </c>
      <c r="J826" s="16">
        <f t="shared" si="63"/>
        <v>345.34237595921428</v>
      </c>
    </row>
    <row r="827" spans="2:10">
      <c r="B827" s="15">
        <v>20.260000000000002</v>
      </c>
      <c r="C827" s="16">
        <v>82.16</v>
      </c>
      <c r="D827" s="15">
        <v>21.228000000000002</v>
      </c>
      <c r="E827" s="17">
        <f t="shared" si="61"/>
        <v>3.5380000000000002E-2</v>
      </c>
      <c r="F827" s="17">
        <f t="shared" si="62"/>
        <v>7.3278425396291119E-2</v>
      </c>
      <c r="G827" s="17">
        <f t="shared" si="60"/>
        <v>276.47973998395213</v>
      </c>
      <c r="H827" s="16">
        <f t="shared" si="64"/>
        <v>358.63973998395215</v>
      </c>
      <c r="I827" s="47">
        <v>12.82</v>
      </c>
      <c r="J827" s="16">
        <f t="shared" si="63"/>
        <v>345.8197399839521</v>
      </c>
    </row>
    <row r="828" spans="2:10">
      <c r="B828" s="15">
        <v>20.22</v>
      </c>
      <c r="C828" s="16">
        <v>82.2</v>
      </c>
      <c r="D828" s="15">
        <v>21.254000000000001</v>
      </c>
      <c r="E828" s="17">
        <f t="shared" si="61"/>
        <v>3.5423333333333341E-2</v>
      </c>
      <c r="F828" s="17">
        <f t="shared" si="62"/>
        <v>7.3281717408780728E-2</v>
      </c>
      <c r="G828" s="17">
        <f t="shared" si="60"/>
        <v>275.92148103200986</v>
      </c>
      <c r="H828" s="16">
        <f t="shared" si="64"/>
        <v>358.12148103200985</v>
      </c>
      <c r="I828" s="47">
        <v>12.82</v>
      </c>
      <c r="J828" s="16">
        <f t="shared" si="63"/>
        <v>345.30148103200986</v>
      </c>
    </row>
    <row r="829" spans="2:10">
      <c r="B829" s="15">
        <v>20.22</v>
      </c>
      <c r="C829" s="16">
        <v>81.819999999999993</v>
      </c>
      <c r="D829" s="15">
        <v>21.282</v>
      </c>
      <c r="E829" s="17">
        <f t="shared" si="61"/>
        <v>3.5470000000000002E-2</v>
      </c>
      <c r="F829" s="17">
        <f t="shared" si="62"/>
        <v>7.3285262983805943E-2</v>
      </c>
      <c r="G829" s="17">
        <f t="shared" si="60"/>
        <v>275.90813182273865</v>
      </c>
      <c r="H829" s="16">
        <f t="shared" si="64"/>
        <v>357.72813182273865</v>
      </c>
      <c r="I829" s="47">
        <v>12.82</v>
      </c>
      <c r="J829" s="16">
        <f t="shared" si="63"/>
        <v>344.90813182273865</v>
      </c>
    </row>
    <row r="830" spans="2:10">
      <c r="B830" s="15">
        <v>20.239999999999998</v>
      </c>
      <c r="C830" s="16">
        <v>82.16</v>
      </c>
      <c r="D830" s="15">
        <v>21.306999999999999</v>
      </c>
      <c r="E830" s="17">
        <f t="shared" si="61"/>
        <v>3.5511666666666671E-2</v>
      </c>
      <c r="F830" s="17">
        <f t="shared" si="62"/>
        <v>7.328842896572485E-2</v>
      </c>
      <c r="G830" s="17">
        <f t="shared" si="60"/>
        <v>276.16910726065277</v>
      </c>
      <c r="H830" s="16">
        <f t="shared" si="64"/>
        <v>358.32910726065279</v>
      </c>
      <c r="I830" s="47">
        <v>12.77</v>
      </c>
      <c r="J830" s="16">
        <f t="shared" si="63"/>
        <v>345.55910726065275</v>
      </c>
    </row>
    <row r="831" spans="2:10">
      <c r="B831" s="15">
        <v>20.32</v>
      </c>
      <c r="C831" s="16">
        <v>81.92</v>
      </c>
      <c r="D831" s="15">
        <v>21.332000000000001</v>
      </c>
      <c r="E831" s="17">
        <f t="shared" si="61"/>
        <v>3.5553333333333333E-2</v>
      </c>
      <c r="F831" s="17">
        <f t="shared" si="62"/>
        <v>7.3291595221201461E-2</v>
      </c>
      <c r="G831" s="17">
        <f t="shared" si="60"/>
        <v>277.24870687658228</v>
      </c>
      <c r="H831" s="16">
        <f t="shared" si="64"/>
        <v>359.16870687658229</v>
      </c>
      <c r="I831" s="47">
        <v>12.77</v>
      </c>
      <c r="J831" s="16">
        <f t="shared" si="63"/>
        <v>346.39870687658231</v>
      </c>
    </row>
    <row r="832" spans="2:10">
      <c r="B832" s="15">
        <v>20.21</v>
      </c>
      <c r="C832" s="16">
        <v>82.3</v>
      </c>
      <c r="D832" s="15">
        <v>21.36</v>
      </c>
      <c r="E832" s="17">
        <f t="shared" si="61"/>
        <v>3.56E-2</v>
      </c>
      <c r="F832" s="17">
        <f t="shared" si="62"/>
        <v>7.329514175214677E-2</v>
      </c>
      <c r="G832" s="17">
        <f t="shared" si="60"/>
        <v>275.73451004899738</v>
      </c>
      <c r="H832" s="16">
        <f t="shared" si="64"/>
        <v>358.03451004899739</v>
      </c>
      <c r="I832" s="47">
        <v>12.82</v>
      </c>
      <c r="J832" s="16">
        <f t="shared" si="63"/>
        <v>345.21451004899734</v>
      </c>
    </row>
    <row r="833" spans="2:10">
      <c r="B833" s="15">
        <v>20.329999999999998</v>
      </c>
      <c r="C833" s="16">
        <v>81.96</v>
      </c>
      <c r="D833" s="15">
        <v>21.385999999999999</v>
      </c>
      <c r="E833" s="17">
        <f t="shared" si="61"/>
        <v>3.5643333333333332E-2</v>
      </c>
      <c r="F833" s="17">
        <f t="shared" si="62"/>
        <v>7.3298435266796538E-2</v>
      </c>
      <c r="G833" s="17">
        <f t="shared" si="60"/>
        <v>277.35926320939194</v>
      </c>
      <c r="H833" s="16">
        <f t="shared" si="64"/>
        <v>359.31926320939192</v>
      </c>
      <c r="I833" s="47">
        <v>12.82</v>
      </c>
      <c r="J833" s="16">
        <f t="shared" si="63"/>
        <v>346.49926320939193</v>
      </c>
    </row>
    <row r="834" spans="2:10">
      <c r="B834" s="15">
        <v>20.22</v>
      </c>
      <c r="C834" s="16">
        <v>82.3</v>
      </c>
      <c r="D834" s="15">
        <v>21.411000000000001</v>
      </c>
      <c r="E834" s="17">
        <f t="shared" si="61"/>
        <v>3.5685000000000008E-2</v>
      </c>
      <c r="F834" s="17">
        <f t="shared" si="62"/>
        <v>7.3301602386948606E-2</v>
      </c>
      <c r="G834" s="17">
        <f t="shared" si="60"/>
        <v>275.84663010859612</v>
      </c>
      <c r="H834" s="16">
        <f t="shared" si="64"/>
        <v>358.14663010859613</v>
      </c>
      <c r="I834" s="47">
        <v>12.77</v>
      </c>
      <c r="J834" s="16">
        <f t="shared" si="63"/>
        <v>345.37663010859615</v>
      </c>
    </row>
    <row r="835" spans="2:10">
      <c r="B835" s="15">
        <v>20.34</v>
      </c>
      <c r="C835" s="16">
        <v>81.87</v>
      </c>
      <c r="D835" s="15">
        <v>21.437999999999999</v>
      </c>
      <c r="E835" s="17">
        <f t="shared" si="61"/>
        <v>3.5729999999999998E-2</v>
      </c>
      <c r="F835" s="17">
        <f t="shared" si="62"/>
        <v>7.3305023184139659E-2</v>
      </c>
      <c r="G835" s="17">
        <f t="shared" si="60"/>
        <v>277.47075325120124</v>
      </c>
      <c r="H835" s="16">
        <f t="shared" si="64"/>
        <v>359.34075325120125</v>
      </c>
      <c r="I835" s="47">
        <v>12.77</v>
      </c>
      <c r="J835" s="16">
        <f t="shared" si="63"/>
        <v>346.57075325120127</v>
      </c>
    </row>
    <row r="836" spans="2:10">
      <c r="B836" s="15">
        <v>20.43</v>
      </c>
      <c r="C836" s="16">
        <v>82.25</v>
      </c>
      <c r="D836" s="15">
        <v>21.465</v>
      </c>
      <c r="E836" s="17">
        <f t="shared" si="61"/>
        <v>3.5775000000000001E-2</v>
      </c>
      <c r="F836" s="17">
        <f t="shared" si="62"/>
        <v>7.330844430062522E-2</v>
      </c>
      <c r="G836" s="17">
        <f t="shared" si="60"/>
        <v>278.68549380505351</v>
      </c>
      <c r="H836" s="16">
        <f t="shared" si="64"/>
        <v>360.93549380505351</v>
      </c>
      <c r="I836" s="47">
        <v>12.66</v>
      </c>
      <c r="J836" s="16">
        <f t="shared" si="63"/>
        <v>348.27549380505354</v>
      </c>
    </row>
    <row r="837" spans="2:10">
      <c r="B837" s="15">
        <v>20.440000000000001</v>
      </c>
      <c r="C837" s="16">
        <v>82.25</v>
      </c>
      <c r="D837" s="15">
        <v>21.49</v>
      </c>
      <c r="E837" s="17">
        <f t="shared" si="61"/>
        <v>3.5816666666666663E-2</v>
      </c>
      <c r="F837" s="17">
        <f t="shared" si="62"/>
        <v>7.3311612285807001E-2</v>
      </c>
      <c r="G837" s="17">
        <f t="shared" si="60"/>
        <v>278.80985511973455</v>
      </c>
      <c r="H837" s="16">
        <f t="shared" si="64"/>
        <v>361.05985511973455</v>
      </c>
      <c r="I837" s="47">
        <v>12.77</v>
      </c>
      <c r="J837" s="16">
        <f t="shared" si="63"/>
        <v>348.28985511973457</v>
      </c>
    </row>
    <row r="838" spans="2:10">
      <c r="B838" s="15">
        <v>20.47</v>
      </c>
      <c r="C838" s="16">
        <v>82.49</v>
      </c>
      <c r="D838" s="15">
        <v>21.518000000000001</v>
      </c>
      <c r="E838" s="17">
        <f t="shared" si="61"/>
        <v>3.5863333333333337E-2</v>
      </c>
      <c r="F838" s="17">
        <f t="shared" si="62"/>
        <v>7.3315160754288303E-2</v>
      </c>
      <c r="G838" s="17">
        <f t="shared" si="60"/>
        <v>279.20555297701753</v>
      </c>
      <c r="H838" s="16">
        <f t="shared" si="64"/>
        <v>361.69555297701754</v>
      </c>
      <c r="I838" s="47">
        <v>12.71</v>
      </c>
      <c r="J838" s="16">
        <f t="shared" si="63"/>
        <v>348.98555297701751</v>
      </c>
    </row>
    <row r="839" spans="2:10">
      <c r="B839" s="15">
        <v>20.54</v>
      </c>
      <c r="C839" s="16">
        <v>81.92</v>
      </c>
      <c r="D839" s="15">
        <v>21.547999999999998</v>
      </c>
      <c r="E839" s="17">
        <f t="shared" si="61"/>
        <v>3.5913333333333332E-2</v>
      </c>
      <c r="F839" s="17">
        <f t="shared" si="62"/>
        <v>7.3318963066014486E-2</v>
      </c>
      <c r="G839" s="17">
        <f t="shared" si="60"/>
        <v>280.14580595617969</v>
      </c>
      <c r="H839" s="16">
        <f t="shared" si="64"/>
        <v>362.0658059561797</v>
      </c>
      <c r="I839" s="47">
        <v>12.82</v>
      </c>
      <c r="J839" s="16">
        <f t="shared" si="63"/>
        <v>349.24580595617965</v>
      </c>
    </row>
    <row r="840" spans="2:10">
      <c r="B840" s="15">
        <v>20.49</v>
      </c>
      <c r="C840" s="16">
        <v>82.25</v>
      </c>
      <c r="D840" s="15">
        <v>21.568999999999999</v>
      </c>
      <c r="E840" s="17">
        <f t="shared" si="61"/>
        <v>3.5948333333333332E-2</v>
      </c>
      <c r="F840" s="17">
        <f t="shared" si="62"/>
        <v>7.3321624918896475E-2</v>
      </c>
      <c r="G840" s="17">
        <f t="shared" si="60"/>
        <v>279.45370854321192</v>
      </c>
      <c r="H840" s="16">
        <f t="shared" si="64"/>
        <v>361.70370854321192</v>
      </c>
      <c r="I840" s="47">
        <v>12.77</v>
      </c>
      <c r="J840" s="16">
        <f t="shared" si="63"/>
        <v>348.93370854321194</v>
      </c>
    </row>
    <row r="841" spans="2:10">
      <c r="B841" s="15">
        <v>20.61</v>
      </c>
      <c r="C841" s="16">
        <v>82.64</v>
      </c>
      <c r="D841" s="15">
        <v>21.597000000000001</v>
      </c>
      <c r="E841" s="17">
        <f t="shared" si="61"/>
        <v>3.5995000000000006E-2</v>
      </c>
      <c r="F841" s="17">
        <f t="shared" si="62"/>
        <v>7.3325174356741254E-2</v>
      </c>
      <c r="G841" s="17">
        <f t="shared" si="60"/>
        <v>281.07672679683429</v>
      </c>
      <c r="H841" s="16">
        <f t="shared" si="64"/>
        <v>363.71672679683428</v>
      </c>
      <c r="I841" s="47">
        <v>12.87</v>
      </c>
      <c r="J841" s="16">
        <f t="shared" si="63"/>
        <v>350.84672679683428</v>
      </c>
    </row>
    <row r="842" spans="2:10">
      <c r="B842" s="15">
        <v>20.61</v>
      </c>
      <c r="C842" s="16">
        <v>82.4</v>
      </c>
      <c r="D842" s="15">
        <v>21.623000000000001</v>
      </c>
      <c r="E842" s="17">
        <f t="shared" si="61"/>
        <v>3.6038333333333332E-2</v>
      </c>
      <c r="F842" s="17">
        <f t="shared" si="62"/>
        <v>7.3328470571032742E-2</v>
      </c>
      <c r="G842" s="17">
        <f t="shared" si="60"/>
        <v>281.06409201641873</v>
      </c>
      <c r="H842" s="16">
        <f t="shared" si="64"/>
        <v>363.4640920164187</v>
      </c>
      <c r="I842" s="47">
        <v>12.82</v>
      </c>
      <c r="J842" s="16">
        <f t="shared" si="63"/>
        <v>350.64409201641877</v>
      </c>
    </row>
    <row r="843" spans="2:10">
      <c r="B843" s="15">
        <v>20.54</v>
      </c>
      <c r="C843" s="16">
        <v>82.06</v>
      </c>
      <c r="D843" s="15">
        <v>21.649000000000001</v>
      </c>
      <c r="E843" s="17">
        <f t="shared" si="61"/>
        <v>3.6081666666666672E-2</v>
      </c>
      <c r="F843" s="17">
        <f t="shared" si="62"/>
        <v>7.3331767081689508E-2</v>
      </c>
      <c r="G843" s="17">
        <f t="shared" si="60"/>
        <v>280.09689139386239</v>
      </c>
      <c r="H843" s="16">
        <f t="shared" si="64"/>
        <v>362.1568913938624</v>
      </c>
      <c r="I843" s="47">
        <v>12.82</v>
      </c>
      <c r="J843" s="16">
        <f t="shared" si="63"/>
        <v>349.3368913938624</v>
      </c>
    </row>
    <row r="844" spans="2:10">
      <c r="B844" s="15">
        <v>20.05</v>
      </c>
      <c r="C844" s="16">
        <v>82.35</v>
      </c>
      <c r="D844" s="15">
        <v>21.710999999999999</v>
      </c>
      <c r="E844" s="17">
        <f t="shared" si="61"/>
        <v>3.6184999999999995E-2</v>
      </c>
      <c r="F844" s="17">
        <f t="shared" si="62"/>
        <v>7.3339629187935809E-2</v>
      </c>
      <c r="G844" s="17">
        <f t="shared" si="60"/>
        <v>273.38562005298735</v>
      </c>
      <c r="H844" s="16">
        <f t="shared" si="64"/>
        <v>355.73562005298731</v>
      </c>
      <c r="I844" s="47">
        <v>12.77</v>
      </c>
      <c r="J844" s="16">
        <f t="shared" si="63"/>
        <v>342.96562005298733</v>
      </c>
    </row>
    <row r="845" spans="2:10">
      <c r="B845" s="15">
        <v>19.920000000000002</v>
      </c>
      <c r="C845" s="16">
        <v>81.87</v>
      </c>
      <c r="D845" s="15">
        <v>21.751000000000001</v>
      </c>
      <c r="E845" s="17">
        <f t="shared" si="61"/>
        <v>3.6251666666666675E-2</v>
      </c>
      <c r="F845" s="17">
        <f t="shared" si="62"/>
        <v>7.3344702409277332E-2</v>
      </c>
      <c r="G845" s="17">
        <f t="shared" si="60"/>
        <v>271.59425760353662</v>
      </c>
      <c r="H845" s="16">
        <f t="shared" si="64"/>
        <v>353.46425760353662</v>
      </c>
      <c r="I845" s="47">
        <v>12.82</v>
      </c>
      <c r="J845" s="16">
        <f t="shared" si="63"/>
        <v>340.64425760353663</v>
      </c>
    </row>
    <row r="846" spans="2:10">
      <c r="B846" s="15">
        <v>19.899999999999999</v>
      </c>
      <c r="C846" s="16">
        <v>82.25</v>
      </c>
      <c r="D846" s="15">
        <v>21.771999999999998</v>
      </c>
      <c r="E846" s="17">
        <f t="shared" si="61"/>
        <v>3.6286666666666668E-2</v>
      </c>
      <c r="F846" s="17">
        <f t="shared" si="62"/>
        <v>7.3347366131460617E-2</v>
      </c>
      <c r="G846" s="17">
        <f t="shared" si="60"/>
        <v>271.31171914657705</v>
      </c>
      <c r="H846" s="16">
        <f t="shared" si="64"/>
        <v>353.56171914657705</v>
      </c>
      <c r="I846" s="47">
        <v>12.82</v>
      </c>
      <c r="J846" s="16">
        <f t="shared" si="63"/>
        <v>340.74171914657705</v>
      </c>
    </row>
    <row r="847" spans="2:10">
      <c r="B847" s="15">
        <v>20.059999999999999</v>
      </c>
      <c r="C847" s="16">
        <v>82.54</v>
      </c>
      <c r="D847" s="15">
        <v>21.798999999999999</v>
      </c>
      <c r="E847" s="17">
        <f t="shared" si="61"/>
        <v>3.6331666666666665E-2</v>
      </c>
      <c r="F847" s="17">
        <f t="shared" si="62"/>
        <v>7.3350791201437227E-2</v>
      </c>
      <c r="G847" s="17">
        <f t="shared" si="60"/>
        <v>273.48034931090075</v>
      </c>
      <c r="H847" s="16">
        <f t="shared" si="64"/>
        <v>356.02034931090077</v>
      </c>
      <c r="I847" s="47">
        <v>12.82</v>
      </c>
      <c r="J847" s="16">
        <f t="shared" si="63"/>
        <v>343.20034931090072</v>
      </c>
    </row>
    <row r="848" spans="2:10">
      <c r="B848" s="15">
        <v>20.170000000000002</v>
      </c>
      <c r="C848" s="16">
        <v>82.01</v>
      </c>
      <c r="D848" s="15">
        <v>21.824999999999999</v>
      </c>
      <c r="E848" s="17">
        <f t="shared" si="61"/>
        <v>3.6375000000000005E-2</v>
      </c>
      <c r="F848" s="17">
        <f t="shared" si="62"/>
        <v>7.3354089719310261E-2</v>
      </c>
      <c r="G848" s="17">
        <f t="shared" si="60"/>
        <v>274.96762726087383</v>
      </c>
      <c r="H848" s="16">
        <f t="shared" si="64"/>
        <v>356.97762726087382</v>
      </c>
      <c r="I848" s="47">
        <v>12.77</v>
      </c>
      <c r="J848" s="16">
        <f t="shared" si="63"/>
        <v>344.20762726087383</v>
      </c>
    </row>
    <row r="849" spans="2:10">
      <c r="B849" s="15">
        <v>20.239999999999998</v>
      </c>
      <c r="C849" s="16">
        <v>82.35</v>
      </c>
      <c r="D849" s="15">
        <v>21.853000000000002</v>
      </c>
      <c r="E849" s="17">
        <f t="shared" si="61"/>
        <v>3.6421666666666672E-2</v>
      </c>
      <c r="F849" s="17">
        <f t="shared" si="62"/>
        <v>7.3357642301114093E-2</v>
      </c>
      <c r="G849" s="17">
        <f t="shared" ref="G849:G912" si="65">B849/F849</f>
        <v>275.90854020253335</v>
      </c>
      <c r="H849" s="16">
        <f t="shared" si="64"/>
        <v>358.25854020253337</v>
      </c>
      <c r="I849" s="47">
        <v>12.82</v>
      </c>
      <c r="J849" s="16">
        <f t="shared" si="63"/>
        <v>345.43854020253332</v>
      </c>
    </row>
    <row r="850" spans="2:10">
      <c r="B850" s="15">
        <v>20.25</v>
      </c>
      <c r="C850" s="16">
        <v>82.68</v>
      </c>
      <c r="D850" s="15">
        <v>21.876000000000001</v>
      </c>
      <c r="E850" s="17">
        <f t="shared" ref="E850:E913" si="66">(D850*10^-3)/($C$3)</f>
        <v>3.6460000000000006E-2</v>
      </c>
      <c r="F850" s="17">
        <f t="shared" ref="F850:F913" si="67">$C$4/(1-E850)</f>
        <v>7.3360560750742418E-2</v>
      </c>
      <c r="G850" s="17">
        <f t="shared" si="65"/>
        <v>276.03387696017671</v>
      </c>
      <c r="H850" s="16">
        <f t="shared" si="64"/>
        <v>358.71387696017672</v>
      </c>
      <c r="I850" s="47">
        <v>12.71</v>
      </c>
      <c r="J850" s="16">
        <f t="shared" ref="J850:J913" si="68">C850-I850+G850</f>
        <v>346.00387696017674</v>
      </c>
    </row>
    <row r="851" spans="2:10">
      <c r="B851" s="15">
        <v>20.48</v>
      </c>
      <c r="C851" s="16">
        <v>82.92</v>
      </c>
      <c r="D851" s="15">
        <v>21.902999999999999</v>
      </c>
      <c r="E851" s="17">
        <f t="shared" si="66"/>
        <v>3.6505000000000003E-2</v>
      </c>
      <c r="F851" s="17">
        <f t="shared" si="67"/>
        <v>7.3363987053145424E-2</v>
      </c>
      <c r="G851" s="17">
        <f t="shared" si="65"/>
        <v>279.15603857740359</v>
      </c>
      <c r="H851" s="16">
        <f t="shared" ref="H851:H914" si="69">G851+C851</f>
        <v>362.07603857740361</v>
      </c>
      <c r="I851" s="47">
        <v>12.82</v>
      </c>
      <c r="J851" s="16">
        <f t="shared" si="68"/>
        <v>349.25603857740361</v>
      </c>
    </row>
    <row r="852" spans="2:10">
      <c r="B852" s="15">
        <v>20.39</v>
      </c>
      <c r="C852" s="16">
        <v>83.26</v>
      </c>
      <c r="D852" s="15">
        <v>21.931000000000001</v>
      </c>
      <c r="E852" s="17">
        <f t="shared" si="66"/>
        <v>3.655166666666667E-2</v>
      </c>
      <c r="F852" s="17">
        <f t="shared" si="67"/>
        <v>7.3367540593704567E-2</v>
      </c>
      <c r="G852" s="17">
        <f t="shared" si="65"/>
        <v>277.91581719926972</v>
      </c>
      <c r="H852" s="16">
        <f t="shared" si="69"/>
        <v>361.17581719926972</v>
      </c>
      <c r="I852" s="47">
        <v>12.82</v>
      </c>
      <c r="J852" s="16">
        <f t="shared" si="68"/>
        <v>348.35581719926972</v>
      </c>
    </row>
    <row r="853" spans="2:10">
      <c r="B853" s="15">
        <v>20.420000000000002</v>
      </c>
      <c r="C853" s="16">
        <v>83.55</v>
      </c>
      <c r="D853" s="15">
        <v>21.957000000000001</v>
      </c>
      <c r="E853" s="17">
        <f t="shared" si="66"/>
        <v>3.6595000000000003E-2</v>
      </c>
      <c r="F853" s="17">
        <f t="shared" si="67"/>
        <v>7.3370840618193128E-2</v>
      </c>
      <c r="G853" s="17">
        <f t="shared" si="65"/>
        <v>278.31219906913037</v>
      </c>
      <c r="H853" s="16">
        <f t="shared" si="69"/>
        <v>361.86219906913038</v>
      </c>
      <c r="I853" s="47">
        <v>12.77</v>
      </c>
      <c r="J853" s="16">
        <f t="shared" si="68"/>
        <v>349.0921990691304</v>
      </c>
    </row>
    <row r="854" spans="2:10">
      <c r="B854" s="15">
        <v>20.420000000000002</v>
      </c>
      <c r="C854" s="16">
        <v>82.3</v>
      </c>
      <c r="D854" s="15">
        <v>21.983000000000001</v>
      </c>
      <c r="E854" s="17">
        <f t="shared" si="66"/>
        <v>3.6638333333333342E-2</v>
      </c>
      <c r="F854" s="17">
        <f t="shared" si="67"/>
        <v>7.3374140939560961E-2</v>
      </c>
      <c r="G854" s="17">
        <f t="shared" si="65"/>
        <v>278.29968076655462</v>
      </c>
      <c r="H854" s="16">
        <f t="shared" si="69"/>
        <v>360.59968076655463</v>
      </c>
      <c r="I854" s="47">
        <v>12.82</v>
      </c>
      <c r="J854" s="16">
        <f t="shared" si="68"/>
        <v>347.77968076655463</v>
      </c>
    </row>
    <row r="855" spans="2:10">
      <c r="B855" s="15">
        <v>20.440000000000001</v>
      </c>
      <c r="C855" s="16">
        <v>82.25</v>
      </c>
      <c r="D855" s="15">
        <v>22.009</v>
      </c>
      <c r="E855" s="17">
        <f t="shared" si="66"/>
        <v>3.6681666666666668E-2</v>
      </c>
      <c r="F855" s="17">
        <f t="shared" si="67"/>
        <v>7.3377441557848158E-2</v>
      </c>
      <c r="G855" s="17">
        <f t="shared" si="65"/>
        <v>278.55972579646067</v>
      </c>
      <c r="H855" s="16">
        <f t="shared" si="69"/>
        <v>360.80972579646067</v>
      </c>
      <c r="I855" s="47">
        <v>12.82</v>
      </c>
      <c r="J855" s="16">
        <f t="shared" si="68"/>
        <v>347.98972579646068</v>
      </c>
    </row>
    <row r="856" spans="2:10">
      <c r="B856" s="15">
        <v>20.399999999999999</v>
      </c>
      <c r="C856" s="16">
        <v>82.3</v>
      </c>
      <c r="D856" s="15">
        <v>22.036000000000001</v>
      </c>
      <c r="E856" s="17">
        <f t="shared" si="66"/>
        <v>3.6726666666666671E-2</v>
      </c>
      <c r="F856" s="17">
        <f t="shared" si="67"/>
        <v>7.3380869437304416E-2</v>
      </c>
      <c r="G856" s="17">
        <f t="shared" si="65"/>
        <v>278.00161208814063</v>
      </c>
      <c r="H856" s="16">
        <f t="shared" si="69"/>
        <v>360.30161208814064</v>
      </c>
      <c r="I856" s="47">
        <v>12.82</v>
      </c>
      <c r="J856" s="16">
        <f t="shared" si="68"/>
        <v>347.48161208814065</v>
      </c>
    </row>
    <row r="857" spans="2:10">
      <c r="B857" s="15">
        <v>20.420000000000002</v>
      </c>
      <c r="C857" s="16">
        <v>82.44</v>
      </c>
      <c r="D857" s="15">
        <v>22.062000000000001</v>
      </c>
      <c r="E857" s="17">
        <f t="shared" si="66"/>
        <v>3.6770000000000004E-2</v>
      </c>
      <c r="F857" s="17">
        <f t="shared" si="67"/>
        <v>7.3384170660974371E-2</v>
      </c>
      <c r="G857" s="17">
        <f t="shared" si="65"/>
        <v>278.26164438565138</v>
      </c>
      <c r="H857" s="16">
        <f t="shared" si="69"/>
        <v>360.70164438565138</v>
      </c>
      <c r="I857" s="47">
        <v>12.77</v>
      </c>
      <c r="J857" s="16">
        <f t="shared" si="68"/>
        <v>347.9316443856514</v>
      </c>
    </row>
    <row r="858" spans="2:10">
      <c r="B858" s="15">
        <v>20.420000000000002</v>
      </c>
      <c r="C858" s="16">
        <v>82.01</v>
      </c>
      <c r="D858" s="15">
        <v>22.088999999999999</v>
      </c>
      <c r="E858" s="17">
        <f t="shared" si="66"/>
        <v>3.6815000000000001E-2</v>
      </c>
      <c r="F858" s="17">
        <f t="shared" si="67"/>
        <v>7.3387599169183859E-2</v>
      </c>
      <c r="G858" s="17">
        <f t="shared" si="65"/>
        <v>278.2486446098996</v>
      </c>
      <c r="H858" s="16">
        <f t="shared" si="69"/>
        <v>360.25864460989959</v>
      </c>
      <c r="I858" s="47">
        <v>12.82</v>
      </c>
      <c r="J858" s="16">
        <f t="shared" si="68"/>
        <v>347.4386446098996</v>
      </c>
    </row>
    <row r="859" spans="2:10">
      <c r="B859" s="15">
        <v>20.34</v>
      </c>
      <c r="C859" s="16">
        <v>82.35</v>
      </c>
      <c r="D859" s="15">
        <v>22.114000000000001</v>
      </c>
      <c r="E859" s="17">
        <f t="shared" si="66"/>
        <v>3.685666666666667E-2</v>
      </c>
      <c r="F859" s="17">
        <f t="shared" si="67"/>
        <v>7.3390773999477771E-2</v>
      </c>
      <c r="G859" s="17">
        <f t="shared" si="65"/>
        <v>277.14655251005712</v>
      </c>
      <c r="H859" s="16">
        <f t="shared" si="69"/>
        <v>359.49655251005709</v>
      </c>
      <c r="I859" s="47">
        <v>12.77</v>
      </c>
      <c r="J859" s="16">
        <f t="shared" si="68"/>
        <v>346.7265525100571</v>
      </c>
    </row>
    <row r="860" spans="2:10">
      <c r="B860" s="15">
        <v>20.49</v>
      </c>
      <c r="C860" s="16">
        <v>82.64</v>
      </c>
      <c r="D860" s="15">
        <v>22.14</v>
      </c>
      <c r="E860" s="17">
        <f t="shared" si="66"/>
        <v>3.6900000000000002E-2</v>
      </c>
      <c r="F860" s="17">
        <f t="shared" si="67"/>
        <v>7.3394076114391388E-2</v>
      </c>
      <c r="G860" s="17">
        <f t="shared" si="65"/>
        <v>279.17784492667306</v>
      </c>
      <c r="H860" s="16">
        <f t="shared" si="69"/>
        <v>361.81784492667305</v>
      </c>
      <c r="I860" s="47">
        <v>12.82</v>
      </c>
      <c r="J860" s="16">
        <f t="shared" si="68"/>
        <v>348.99784492667305</v>
      </c>
    </row>
    <row r="861" spans="2:10">
      <c r="B861" s="15">
        <v>20.55</v>
      </c>
      <c r="C861" s="16">
        <v>81.96</v>
      </c>
      <c r="D861" s="15">
        <v>22.167999999999999</v>
      </c>
      <c r="E861" s="17">
        <f t="shared" si="66"/>
        <v>3.6946666666666669E-2</v>
      </c>
      <c r="F861" s="17">
        <f t="shared" si="67"/>
        <v>7.3397632570474131E-2</v>
      </c>
      <c r="G861" s="17">
        <f t="shared" si="65"/>
        <v>279.98178252232492</v>
      </c>
      <c r="H861" s="16">
        <f t="shared" si="69"/>
        <v>361.9417825223249</v>
      </c>
      <c r="I861" s="47">
        <v>12.71</v>
      </c>
      <c r="J861" s="16">
        <f t="shared" si="68"/>
        <v>349.23178252232492</v>
      </c>
    </row>
    <row r="862" spans="2:10">
      <c r="B862" s="15">
        <v>20.49</v>
      </c>
      <c r="C862" s="16">
        <v>82.3</v>
      </c>
      <c r="D862" s="15">
        <v>22.192</v>
      </c>
      <c r="E862" s="17">
        <f t="shared" si="66"/>
        <v>3.6986666666666668E-2</v>
      </c>
      <c r="F862" s="17">
        <f t="shared" si="67"/>
        <v>7.3400681235743032E-2</v>
      </c>
      <c r="G862" s="17">
        <f t="shared" si="65"/>
        <v>279.1527224957448</v>
      </c>
      <c r="H862" s="16">
        <f t="shared" si="69"/>
        <v>361.45272249574481</v>
      </c>
      <c r="I862" s="47">
        <v>12.71</v>
      </c>
      <c r="J862" s="16">
        <f t="shared" si="68"/>
        <v>348.74272249574483</v>
      </c>
    </row>
    <row r="863" spans="2:10">
      <c r="B863" s="15">
        <v>20.54</v>
      </c>
      <c r="C863" s="16">
        <v>81.680000000000007</v>
      </c>
      <c r="D863" s="15">
        <v>22.221</v>
      </c>
      <c r="E863" s="17">
        <f t="shared" si="66"/>
        <v>3.7035000000000005E-2</v>
      </c>
      <c r="F863" s="17">
        <f t="shared" si="67"/>
        <v>7.3404365377527064E-2</v>
      </c>
      <c r="G863" s="17">
        <f t="shared" si="65"/>
        <v>279.81987030826332</v>
      </c>
      <c r="H863" s="16">
        <f t="shared" si="69"/>
        <v>361.49987030826333</v>
      </c>
      <c r="I863" s="47">
        <v>12.82</v>
      </c>
      <c r="J863" s="16">
        <f t="shared" si="68"/>
        <v>348.67987030826333</v>
      </c>
    </row>
    <row r="864" spans="2:10">
      <c r="B864" s="15">
        <v>20.440000000000001</v>
      </c>
      <c r="C864" s="16">
        <v>82.11</v>
      </c>
      <c r="D864" s="15">
        <v>22.245000000000001</v>
      </c>
      <c r="E864" s="17">
        <f t="shared" si="66"/>
        <v>3.7075000000000004E-2</v>
      </c>
      <c r="F864" s="17">
        <f t="shared" si="67"/>
        <v>7.3407414602144866E-2</v>
      </c>
      <c r="G864" s="17">
        <f t="shared" si="65"/>
        <v>278.44598683635934</v>
      </c>
      <c r="H864" s="16">
        <f t="shared" si="69"/>
        <v>360.55598683635935</v>
      </c>
      <c r="I864" s="47">
        <v>12.82</v>
      </c>
      <c r="J864" s="16">
        <f t="shared" si="68"/>
        <v>347.7359868363593</v>
      </c>
    </row>
    <row r="865" spans="2:10">
      <c r="B865" s="15">
        <v>20.49</v>
      </c>
      <c r="C865" s="16">
        <v>82.4</v>
      </c>
      <c r="D865" s="15">
        <v>22.27</v>
      </c>
      <c r="E865" s="17">
        <f t="shared" si="66"/>
        <v>3.7116666666666673E-2</v>
      </c>
      <c r="F865" s="17">
        <f t="shared" si="67"/>
        <v>7.3410591147183304E-2</v>
      </c>
      <c r="G865" s="17">
        <f t="shared" si="65"/>
        <v>279.11503884935246</v>
      </c>
      <c r="H865" s="16">
        <f t="shared" si="69"/>
        <v>361.51503884935244</v>
      </c>
      <c r="I865" s="47">
        <v>12.82</v>
      </c>
      <c r="J865" s="16">
        <f t="shared" si="68"/>
        <v>348.6950388493525</v>
      </c>
    </row>
    <row r="866" spans="2:10">
      <c r="B866" s="15">
        <v>20.58</v>
      </c>
      <c r="C866" s="16">
        <v>82.68</v>
      </c>
      <c r="D866" s="15">
        <v>22.297000000000001</v>
      </c>
      <c r="E866" s="17">
        <f t="shared" si="66"/>
        <v>3.7161666666666669E-2</v>
      </c>
      <c r="F866" s="17">
        <f t="shared" si="67"/>
        <v>7.3414022124624945E-2</v>
      </c>
      <c r="G866" s="17">
        <f t="shared" si="65"/>
        <v>280.32791835140358</v>
      </c>
      <c r="H866" s="16">
        <f t="shared" si="69"/>
        <v>363.00791835140359</v>
      </c>
      <c r="I866" s="47">
        <v>12.77</v>
      </c>
      <c r="J866" s="16">
        <f t="shared" si="68"/>
        <v>350.23791835140361</v>
      </c>
    </row>
    <row r="867" spans="2:10">
      <c r="B867" s="15">
        <v>20.6</v>
      </c>
      <c r="C867" s="16">
        <v>82.2</v>
      </c>
      <c r="D867" s="15">
        <v>22.321999999999999</v>
      </c>
      <c r="E867" s="17">
        <f t="shared" si="66"/>
        <v>3.7203333333333331E-2</v>
      </c>
      <c r="F867" s="17">
        <f t="shared" si="67"/>
        <v>7.3417199241553613E-2</v>
      </c>
      <c r="G867" s="17">
        <f t="shared" si="65"/>
        <v>280.58820293897219</v>
      </c>
      <c r="H867" s="16">
        <f t="shared" si="69"/>
        <v>362.78820293897218</v>
      </c>
      <c r="I867" s="47">
        <v>12.82</v>
      </c>
      <c r="J867" s="16">
        <f t="shared" si="68"/>
        <v>349.96820293897218</v>
      </c>
    </row>
    <row r="868" spans="2:10">
      <c r="B868" s="15">
        <v>20.67</v>
      </c>
      <c r="C868" s="16">
        <v>82.3</v>
      </c>
      <c r="D868" s="15">
        <v>22.347999999999999</v>
      </c>
      <c r="E868" s="17">
        <f t="shared" si="66"/>
        <v>3.7246666666666671E-2</v>
      </c>
      <c r="F868" s="17">
        <f t="shared" si="67"/>
        <v>7.3420503734882264E-2</v>
      </c>
      <c r="G868" s="17">
        <f t="shared" si="65"/>
        <v>281.52898643461134</v>
      </c>
      <c r="H868" s="16">
        <f t="shared" si="69"/>
        <v>363.82898643461135</v>
      </c>
      <c r="I868" s="47">
        <v>12.82</v>
      </c>
      <c r="J868" s="16">
        <f t="shared" si="68"/>
        <v>351.0089864346113</v>
      </c>
    </row>
    <row r="869" spans="2:10">
      <c r="B869" s="15">
        <v>20.74</v>
      </c>
      <c r="C869" s="16">
        <v>82.59</v>
      </c>
      <c r="D869" s="15">
        <v>22.373999999999999</v>
      </c>
      <c r="E869" s="17">
        <f t="shared" si="66"/>
        <v>3.7289999999999997E-2</v>
      </c>
      <c r="F869" s="17">
        <f t="shared" si="67"/>
        <v>7.3423808525693454E-2</v>
      </c>
      <c r="G869" s="17">
        <f t="shared" si="65"/>
        <v>282.4696841044738</v>
      </c>
      <c r="H869" s="16">
        <f t="shared" si="69"/>
        <v>365.05968410447383</v>
      </c>
      <c r="I869" s="47">
        <v>12.77</v>
      </c>
      <c r="J869" s="16">
        <f t="shared" si="68"/>
        <v>352.28968410447379</v>
      </c>
    </row>
    <row r="870" spans="2:10">
      <c r="B870" s="15">
        <v>20.76</v>
      </c>
      <c r="C870" s="16">
        <v>82.06</v>
      </c>
      <c r="D870" s="15">
        <v>22.401</v>
      </c>
      <c r="E870" s="17">
        <f t="shared" si="66"/>
        <v>3.7335E-2</v>
      </c>
      <c r="F870" s="17">
        <f t="shared" si="67"/>
        <v>7.3427240738751634E-2</v>
      </c>
      <c r="G870" s="17">
        <f t="shared" si="65"/>
        <v>282.7288590873577</v>
      </c>
      <c r="H870" s="16">
        <f t="shared" si="69"/>
        <v>364.78885908735771</v>
      </c>
      <c r="I870" s="47">
        <v>12.5</v>
      </c>
      <c r="J870" s="16">
        <f t="shared" si="68"/>
        <v>352.28885908735771</v>
      </c>
    </row>
    <row r="871" spans="2:10">
      <c r="B871" s="15">
        <v>20.74</v>
      </c>
      <c r="C871" s="16">
        <v>82.49</v>
      </c>
      <c r="D871" s="15">
        <v>22.427</v>
      </c>
      <c r="E871" s="17">
        <f t="shared" si="66"/>
        <v>3.7378333333333333E-2</v>
      </c>
      <c r="F871" s="17">
        <f t="shared" si="67"/>
        <v>7.3430546136093983E-2</v>
      </c>
      <c r="G871" s="17">
        <f t="shared" si="65"/>
        <v>282.44376613461515</v>
      </c>
      <c r="H871" s="16">
        <f t="shared" si="69"/>
        <v>364.93376613461515</v>
      </c>
      <c r="I871" s="47">
        <v>12.77</v>
      </c>
      <c r="J871" s="16">
        <f t="shared" si="68"/>
        <v>352.16376613461512</v>
      </c>
    </row>
    <row r="872" spans="2:10">
      <c r="B872" s="15">
        <v>20.88</v>
      </c>
      <c r="C872" s="16">
        <v>82.06</v>
      </c>
      <c r="D872" s="15">
        <v>22.452999999999999</v>
      </c>
      <c r="E872" s="17">
        <f t="shared" si="66"/>
        <v>3.7421666666666673E-2</v>
      </c>
      <c r="F872" s="17">
        <f t="shared" si="67"/>
        <v>7.3433851831040953E-2</v>
      </c>
      <c r="G872" s="17">
        <f t="shared" si="65"/>
        <v>284.33752934602148</v>
      </c>
      <c r="H872" s="16">
        <f t="shared" si="69"/>
        <v>366.39752934602149</v>
      </c>
      <c r="I872" s="47">
        <v>12.82</v>
      </c>
      <c r="J872" s="16">
        <f t="shared" si="68"/>
        <v>353.57752934602149</v>
      </c>
    </row>
    <row r="873" spans="2:10">
      <c r="B873" s="15">
        <v>20.83</v>
      </c>
      <c r="C873" s="16">
        <v>82.3</v>
      </c>
      <c r="D873" s="15">
        <v>22.48</v>
      </c>
      <c r="E873" s="17">
        <f t="shared" si="66"/>
        <v>3.7466666666666669E-2</v>
      </c>
      <c r="F873" s="17">
        <f t="shared" si="67"/>
        <v>7.3437284983138604E-2</v>
      </c>
      <c r="G873" s="17">
        <f t="shared" si="65"/>
        <v>283.64338366788235</v>
      </c>
      <c r="H873" s="16">
        <f t="shared" si="69"/>
        <v>365.94338366788236</v>
      </c>
      <c r="I873" s="47">
        <v>12.77</v>
      </c>
      <c r="J873" s="16">
        <f t="shared" si="68"/>
        <v>353.17338366788238</v>
      </c>
    </row>
    <row r="874" spans="2:10">
      <c r="B874" s="15">
        <v>20.88</v>
      </c>
      <c r="C874" s="16">
        <v>82.25</v>
      </c>
      <c r="D874" s="15">
        <v>22.506</v>
      </c>
      <c r="E874" s="17">
        <f t="shared" si="66"/>
        <v>3.7510000000000002E-2</v>
      </c>
      <c r="F874" s="17">
        <f t="shared" si="67"/>
        <v>7.3440591284865658E-2</v>
      </c>
      <c r="G874" s="17">
        <f t="shared" si="65"/>
        <v>284.31143642361803</v>
      </c>
      <c r="H874" s="16">
        <f t="shared" si="69"/>
        <v>366.56143642361803</v>
      </c>
      <c r="I874" s="47">
        <v>12.82</v>
      </c>
      <c r="J874" s="16">
        <f t="shared" si="68"/>
        <v>353.74143642361804</v>
      </c>
    </row>
    <row r="875" spans="2:10">
      <c r="B875" s="15">
        <v>21.02</v>
      </c>
      <c r="C875" s="16">
        <v>81.77</v>
      </c>
      <c r="D875" s="15">
        <v>22.533999999999999</v>
      </c>
      <c r="E875" s="17">
        <f t="shared" si="66"/>
        <v>3.7556666666666669E-2</v>
      </c>
      <c r="F875" s="17">
        <f t="shared" si="67"/>
        <v>7.3444152250456668E-2</v>
      </c>
      <c r="G875" s="17">
        <f t="shared" si="65"/>
        <v>286.20386179036194</v>
      </c>
      <c r="H875" s="16">
        <f t="shared" si="69"/>
        <v>367.97386179036192</v>
      </c>
      <c r="I875" s="47">
        <v>12.71</v>
      </c>
      <c r="J875" s="16">
        <f t="shared" si="68"/>
        <v>355.26386179036194</v>
      </c>
    </row>
    <row r="876" spans="2:10">
      <c r="B876" s="15">
        <v>20.87</v>
      </c>
      <c r="C876" s="16">
        <v>82.16</v>
      </c>
      <c r="D876" s="15">
        <v>22.561</v>
      </c>
      <c r="E876" s="17">
        <f t="shared" si="66"/>
        <v>3.7601666666666672E-2</v>
      </c>
      <c r="F876" s="17">
        <f t="shared" si="67"/>
        <v>7.3447586365767134E-2</v>
      </c>
      <c r="G876" s="17">
        <f t="shared" si="65"/>
        <v>284.14820734976809</v>
      </c>
      <c r="H876" s="16">
        <f t="shared" si="69"/>
        <v>366.30820734976805</v>
      </c>
      <c r="I876" s="47">
        <v>12.77</v>
      </c>
      <c r="J876" s="16">
        <f t="shared" si="68"/>
        <v>353.53820734976807</v>
      </c>
    </row>
    <row r="877" spans="2:10">
      <c r="B877" s="15">
        <v>20.94</v>
      </c>
      <c r="C877" s="16">
        <v>82.49</v>
      </c>
      <c r="D877" s="15">
        <v>22.585000000000001</v>
      </c>
      <c r="E877" s="17">
        <f t="shared" si="66"/>
        <v>3.764166666666667E-2</v>
      </c>
      <c r="F877" s="17">
        <f t="shared" si="67"/>
        <v>7.3450639182325028E-2</v>
      </c>
      <c r="G877" s="17">
        <f t="shared" si="65"/>
        <v>285.0894183237952</v>
      </c>
      <c r="H877" s="16">
        <f t="shared" si="69"/>
        <v>367.57941832379521</v>
      </c>
      <c r="I877" s="47">
        <v>12.82</v>
      </c>
      <c r="J877" s="16">
        <f t="shared" si="68"/>
        <v>354.75941832379522</v>
      </c>
    </row>
    <row r="878" spans="2:10">
      <c r="B878" s="15">
        <v>20.98</v>
      </c>
      <c r="C878" s="16">
        <v>82.01</v>
      </c>
      <c r="D878" s="15">
        <v>22.613</v>
      </c>
      <c r="E878" s="17">
        <f t="shared" si="66"/>
        <v>3.7688333333333338E-2</v>
      </c>
      <c r="F878" s="17">
        <f t="shared" si="67"/>
        <v>7.3454201122405263E-2</v>
      </c>
      <c r="G878" s="17">
        <f t="shared" si="65"/>
        <v>285.62015077992055</v>
      </c>
      <c r="H878" s="16">
        <f t="shared" si="69"/>
        <v>367.63015077992054</v>
      </c>
      <c r="I878" s="47">
        <v>12.77</v>
      </c>
      <c r="J878" s="16">
        <f t="shared" si="68"/>
        <v>354.86015077992056</v>
      </c>
    </row>
    <row r="879" spans="2:10">
      <c r="B879" s="15">
        <v>21</v>
      </c>
      <c r="C879" s="16">
        <v>82.11</v>
      </c>
      <c r="D879" s="15">
        <v>22.638999999999999</v>
      </c>
      <c r="E879" s="17">
        <f t="shared" si="66"/>
        <v>3.773166666666667E-2</v>
      </c>
      <c r="F879" s="17">
        <f t="shared" si="67"/>
        <v>7.3457508947542716E-2</v>
      </c>
      <c r="G879" s="17">
        <f t="shared" si="65"/>
        <v>285.87955541749267</v>
      </c>
      <c r="H879" s="16">
        <f t="shared" si="69"/>
        <v>367.98955541749268</v>
      </c>
      <c r="I879" s="47">
        <v>12.66</v>
      </c>
      <c r="J879" s="16">
        <f t="shared" si="68"/>
        <v>355.32955541749266</v>
      </c>
    </row>
    <row r="880" spans="2:10">
      <c r="B880" s="15">
        <v>21.08</v>
      </c>
      <c r="C880" s="16">
        <v>82.49</v>
      </c>
      <c r="D880" s="15">
        <v>22.663</v>
      </c>
      <c r="E880" s="17">
        <f t="shared" si="66"/>
        <v>3.7771666666666669E-2</v>
      </c>
      <c r="F880" s="17">
        <f t="shared" si="67"/>
        <v>7.3460562589028958E-2</v>
      </c>
      <c r="G880" s="17">
        <f t="shared" si="65"/>
        <v>286.95669155068805</v>
      </c>
      <c r="H880" s="16">
        <f t="shared" si="69"/>
        <v>369.44669155068806</v>
      </c>
      <c r="I880" s="47">
        <v>12.82</v>
      </c>
      <c r="J880" s="16">
        <f t="shared" si="68"/>
        <v>356.62669155068807</v>
      </c>
    </row>
    <row r="881" spans="2:10">
      <c r="B881" s="15">
        <v>21.02</v>
      </c>
      <c r="C881" s="16">
        <v>81.92</v>
      </c>
      <c r="D881" s="15">
        <v>22.69</v>
      </c>
      <c r="E881" s="17">
        <f t="shared" si="66"/>
        <v>3.7816666666666672E-2</v>
      </c>
      <c r="F881" s="17">
        <f t="shared" si="67"/>
        <v>7.3463998239182093E-2</v>
      </c>
      <c r="G881" s="17">
        <f t="shared" si="65"/>
        <v>286.12654502636315</v>
      </c>
      <c r="H881" s="16">
        <f t="shared" si="69"/>
        <v>368.04654502636316</v>
      </c>
      <c r="I881" s="47">
        <v>12.71</v>
      </c>
      <c r="J881" s="16">
        <f t="shared" si="68"/>
        <v>355.33654502636318</v>
      </c>
    </row>
    <row r="882" spans="2:10">
      <c r="B882" s="15">
        <v>21.1</v>
      </c>
      <c r="C882" s="16">
        <v>82.35</v>
      </c>
      <c r="D882" s="15">
        <v>22.718</v>
      </c>
      <c r="E882" s="17">
        <f t="shared" si="66"/>
        <v>3.7863333333333339E-2</v>
      </c>
      <c r="F882" s="17">
        <f t="shared" si="67"/>
        <v>7.3467561475088788E-2</v>
      </c>
      <c r="G882" s="17">
        <f t="shared" si="65"/>
        <v>287.20158361530133</v>
      </c>
      <c r="H882" s="16">
        <f t="shared" si="69"/>
        <v>369.5515836153013</v>
      </c>
      <c r="I882" s="47">
        <v>12.61</v>
      </c>
      <c r="J882" s="16">
        <f t="shared" si="68"/>
        <v>356.94158361530134</v>
      </c>
    </row>
    <row r="883" spans="2:10">
      <c r="B883" s="15">
        <v>21.12</v>
      </c>
      <c r="C883" s="16">
        <v>81.73</v>
      </c>
      <c r="D883" s="15">
        <v>22.742000000000001</v>
      </c>
      <c r="E883" s="17">
        <f t="shared" si="66"/>
        <v>3.7903333333333337E-2</v>
      </c>
      <c r="F883" s="17">
        <f t="shared" si="67"/>
        <v>7.3470615952420243E-2</v>
      </c>
      <c r="G883" s="17">
        <f t="shared" si="65"/>
        <v>287.4618611293169</v>
      </c>
      <c r="H883" s="16">
        <f t="shared" si="69"/>
        <v>369.19186112931692</v>
      </c>
      <c r="I883" s="47">
        <v>12.77</v>
      </c>
      <c r="J883" s="16">
        <f t="shared" si="68"/>
        <v>356.42186112931688</v>
      </c>
    </row>
    <row r="884" spans="2:10">
      <c r="B884" s="15">
        <v>21.08</v>
      </c>
      <c r="C884" s="16">
        <v>82.2</v>
      </c>
      <c r="D884" s="15">
        <v>22.768000000000001</v>
      </c>
      <c r="E884" s="17">
        <f t="shared" si="66"/>
        <v>3.794666666666667E-2</v>
      </c>
      <c r="F884" s="17">
        <f t="shared" si="67"/>
        <v>7.3473925256157327E-2</v>
      </c>
      <c r="G884" s="17">
        <f t="shared" si="65"/>
        <v>286.90450287646001</v>
      </c>
      <c r="H884" s="16">
        <f t="shared" si="69"/>
        <v>369.10450287646</v>
      </c>
      <c r="I884" s="47">
        <v>12.77</v>
      </c>
      <c r="J884" s="16">
        <f t="shared" si="68"/>
        <v>356.33450287646002</v>
      </c>
    </row>
    <row r="885" spans="2:10">
      <c r="B885" s="15">
        <v>21.2</v>
      </c>
      <c r="C885" s="16">
        <v>82.59</v>
      </c>
      <c r="D885" s="15">
        <v>22.794</v>
      </c>
      <c r="E885" s="17">
        <f t="shared" si="66"/>
        <v>3.7990000000000003E-2</v>
      </c>
      <c r="F885" s="17">
        <f t="shared" si="67"/>
        <v>7.3477234858026777E-2</v>
      </c>
      <c r="G885" s="17">
        <f t="shared" si="65"/>
        <v>288.52473886589206</v>
      </c>
      <c r="H885" s="16">
        <f t="shared" si="69"/>
        <v>371.11473886589204</v>
      </c>
      <c r="I885" s="47">
        <v>12.66</v>
      </c>
      <c r="J885" s="16">
        <f t="shared" si="68"/>
        <v>358.45473886589207</v>
      </c>
    </row>
    <row r="886" spans="2:10">
      <c r="B886" s="15">
        <v>21.16</v>
      </c>
      <c r="C886" s="16">
        <v>82.35</v>
      </c>
      <c r="D886" s="15">
        <v>22.82</v>
      </c>
      <c r="E886" s="17">
        <f t="shared" si="66"/>
        <v>3.8033333333333336E-2</v>
      </c>
      <c r="F886" s="17">
        <f t="shared" si="67"/>
        <v>7.3480544758068908E-2</v>
      </c>
      <c r="G886" s="17">
        <f t="shared" si="65"/>
        <v>287.96738061303523</v>
      </c>
      <c r="H886" s="16">
        <f t="shared" si="69"/>
        <v>370.3173806130352</v>
      </c>
      <c r="I886" s="47">
        <v>12.77</v>
      </c>
      <c r="J886" s="16">
        <f t="shared" si="68"/>
        <v>357.54738061303522</v>
      </c>
    </row>
    <row r="887" spans="2:10">
      <c r="B887" s="15">
        <v>21.14</v>
      </c>
      <c r="C887" s="16">
        <v>82.25</v>
      </c>
      <c r="D887" s="15">
        <v>22.844999999999999</v>
      </c>
      <c r="E887" s="17">
        <f t="shared" si="66"/>
        <v>3.8075000000000005E-2</v>
      </c>
      <c r="F887" s="17">
        <f t="shared" si="67"/>
        <v>7.3483727635491686E-2</v>
      </c>
      <c r="G887" s="17">
        <f t="shared" si="65"/>
        <v>287.68273848140569</v>
      </c>
      <c r="H887" s="16">
        <f t="shared" si="69"/>
        <v>369.93273848140569</v>
      </c>
      <c r="I887" s="47">
        <v>12.77</v>
      </c>
      <c r="J887" s="16">
        <f t="shared" si="68"/>
        <v>357.16273848140571</v>
      </c>
    </row>
    <row r="888" spans="2:10">
      <c r="B888" s="15">
        <v>21.23</v>
      </c>
      <c r="C888" s="16">
        <v>82.2</v>
      </c>
      <c r="D888" s="15">
        <v>22.870999999999999</v>
      </c>
      <c r="E888" s="17">
        <f t="shared" si="66"/>
        <v>3.811833333333333E-2</v>
      </c>
      <c r="F888" s="17">
        <f t="shared" si="67"/>
        <v>7.3487038120528009E-2</v>
      </c>
      <c r="G888" s="17">
        <f t="shared" si="65"/>
        <v>288.89448456447684</v>
      </c>
      <c r="H888" s="16">
        <f t="shared" si="69"/>
        <v>371.09448456447683</v>
      </c>
      <c r="I888" s="47">
        <v>12.82</v>
      </c>
      <c r="J888" s="16">
        <f t="shared" si="68"/>
        <v>358.27448456447684</v>
      </c>
    </row>
    <row r="889" spans="2:10">
      <c r="B889" s="15">
        <v>21.18</v>
      </c>
      <c r="C889" s="16">
        <v>82.44</v>
      </c>
      <c r="D889" s="15">
        <v>22.899000000000001</v>
      </c>
      <c r="E889" s="17">
        <f t="shared" si="66"/>
        <v>3.8165000000000004E-2</v>
      </c>
      <c r="F889" s="17">
        <f t="shared" si="67"/>
        <v>7.3490603591853429E-2</v>
      </c>
      <c r="G889" s="17">
        <f t="shared" si="65"/>
        <v>288.20010946743457</v>
      </c>
      <c r="H889" s="16">
        <f t="shared" si="69"/>
        <v>370.64010946743457</v>
      </c>
      <c r="I889" s="47">
        <v>12.82</v>
      </c>
      <c r="J889" s="16">
        <f t="shared" si="68"/>
        <v>357.82010946743458</v>
      </c>
    </row>
    <row r="890" spans="2:10">
      <c r="B890" s="15">
        <v>21.19</v>
      </c>
      <c r="C890" s="16">
        <v>82.3</v>
      </c>
      <c r="D890" s="15">
        <v>22.925000000000001</v>
      </c>
      <c r="E890" s="17">
        <f t="shared" si="66"/>
        <v>3.8208333333333337E-2</v>
      </c>
      <c r="F890" s="17">
        <f t="shared" si="67"/>
        <v>7.3493914696464421E-2</v>
      </c>
      <c r="G890" s="17">
        <f t="shared" si="65"/>
        <v>288.32319094058806</v>
      </c>
      <c r="H890" s="16">
        <f t="shared" si="69"/>
        <v>370.62319094058807</v>
      </c>
      <c r="I890" s="47">
        <v>12.55</v>
      </c>
      <c r="J890" s="16">
        <f t="shared" si="68"/>
        <v>358.07319094058806</v>
      </c>
    </row>
    <row r="891" spans="2:10">
      <c r="B891" s="15">
        <v>21.3</v>
      </c>
      <c r="C891" s="16">
        <v>82.44</v>
      </c>
      <c r="D891" s="15">
        <v>22.952999999999999</v>
      </c>
      <c r="E891" s="17">
        <f t="shared" si="66"/>
        <v>3.8255000000000004E-2</v>
      </c>
      <c r="F891" s="17">
        <f t="shared" si="67"/>
        <v>7.3497480835117784E-2</v>
      </c>
      <c r="G891" s="17">
        <f t="shared" si="65"/>
        <v>289.80585127514547</v>
      </c>
      <c r="H891" s="16">
        <f t="shared" si="69"/>
        <v>372.24585127514547</v>
      </c>
      <c r="I891" s="47">
        <v>12.77</v>
      </c>
      <c r="J891" s="16">
        <f t="shared" si="68"/>
        <v>359.47585127514549</v>
      </c>
    </row>
    <row r="892" spans="2:10">
      <c r="B892" s="15">
        <v>21.32</v>
      </c>
      <c r="C892" s="16">
        <v>82.44</v>
      </c>
      <c r="D892" s="15">
        <v>22.975999999999999</v>
      </c>
      <c r="E892" s="17">
        <f t="shared" si="66"/>
        <v>3.8293333333333332E-2</v>
      </c>
      <c r="F892" s="17">
        <f t="shared" si="67"/>
        <v>7.3500410422204634E-2</v>
      </c>
      <c r="G892" s="17">
        <f t="shared" si="65"/>
        <v>290.06640748715034</v>
      </c>
      <c r="H892" s="16">
        <f t="shared" si="69"/>
        <v>372.50640748715034</v>
      </c>
      <c r="I892" s="47">
        <v>12.77</v>
      </c>
      <c r="J892" s="16">
        <f t="shared" si="68"/>
        <v>359.73640748715036</v>
      </c>
    </row>
    <row r="893" spans="2:10">
      <c r="B893" s="15">
        <v>21.29</v>
      </c>
      <c r="C893" s="16">
        <v>82.16</v>
      </c>
      <c r="D893" s="15">
        <v>23.003</v>
      </c>
      <c r="E893" s="17">
        <f t="shared" si="66"/>
        <v>3.8338333333333335E-2</v>
      </c>
      <c r="F893" s="17">
        <f t="shared" si="67"/>
        <v>7.3503849800713367E-2</v>
      </c>
      <c r="G893" s="17">
        <f t="shared" si="65"/>
        <v>289.64469286605146</v>
      </c>
      <c r="H893" s="16">
        <f t="shared" si="69"/>
        <v>371.80469286605148</v>
      </c>
      <c r="I893" s="47">
        <v>12.77</v>
      </c>
      <c r="J893" s="16">
        <f t="shared" si="68"/>
        <v>359.03469286605144</v>
      </c>
    </row>
    <row r="894" spans="2:10">
      <c r="B894" s="15">
        <v>21.37</v>
      </c>
      <c r="C894" s="16">
        <v>82.68</v>
      </c>
      <c r="D894" s="15">
        <v>23.029</v>
      </c>
      <c r="E894" s="17">
        <f t="shared" si="66"/>
        <v>3.8381666666666668E-2</v>
      </c>
      <c r="F894" s="17">
        <f t="shared" si="67"/>
        <v>7.3507162099069462E-2</v>
      </c>
      <c r="G894" s="17">
        <f t="shared" si="65"/>
        <v>290.71997054108181</v>
      </c>
      <c r="H894" s="16">
        <f t="shared" si="69"/>
        <v>373.39997054108181</v>
      </c>
      <c r="I894" s="47">
        <v>12.77</v>
      </c>
      <c r="J894" s="16">
        <f t="shared" si="68"/>
        <v>360.62997054108183</v>
      </c>
    </row>
    <row r="895" spans="2:10">
      <c r="B895" s="15">
        <v>21.4</v>
      </c>
      <c r="C895" s="16">
        <v>82.4</v>
      </c>
      <c r="D895" s="15">
        <v>23.055</v>
      </c>
      <c r="E895" s="17">
        <f t="shared" si="66"/>
        <v>3.8425000000000001E-2</v>
      </c>
      <c r="F895" s="17">
        <f t="shared" si="67"/>
        <v>7.3510474695962724E-2</v>
      </c>
      <c r="G895" s="17">
        <f t="shared" si="65"/>
        <v>291.11497495438306</v>
      </c>
      <c r="H895" s="16">
        <f t="shared" si="69"/>
        <v>373.51497495438309</v>
      </c>
      <c r="I895" s="47">
        <v>12.71</v>
      </c>
      <c r="J895" s="16">
        <f t="shared" si="68"/>
        <v>360.80497495438306</v>
      </c>
    </row>
    <row r="896" spans="2:10">
      <c r="B896" s="15">
        <v>21.47</v>
      </c>
      <c r="C896" s="16">
        <v>83.16</v>
      </c>
      <c r="D896" s="15">
        <v>23.08</v>
      </c>
      <c r="E896" s="17">
        <f t="shared" si="66"/>
        <v>3.846666666666667E-2</v>
      </c>
      <c r="F896" s="17">
        <f t="shared" si="67"/>
        <v>7.3513660166855385E-2</v>
      </c>
      <c r="G896" s="17">
        <f t="shared" si="65"/>
        <v>292.05456443427141</v>
      </c>
      <c r="H896" s="16">
        <f t="shared" si="69"/>
        <v>375.21456443427144</v>
      </c>
      <c r="I896" s="47">
        <v>12.77</v>
      </c>
      <c r="J896" s="16">
        <f t="shared" si="68"/>
        <v>362.4445644342714</v>
      </c>
    </row>
    <row r="897" spans="2:10">
      <c r="B897" s="15">
        <v>21.65</v>
      </c>
      <c r="C897" s="16">
        <v>82.35</v>
      </c>
      <c r="D897" s="15">
        <v>23.106999999999999</v>
      </c>
      <c r="E897" s="17">
        <f t="shared" si="66"/>
        <v>3.8511666666666666E-2</v>
      </c>
      <c r="F897" s="17">
        <f t="shared" si="67"/>
        <v>7.3517100785522121E-2</v>
      </c>
      <c r="G897" s="17">
        <f t="shared" si="65"/>
        <v>294.48930614336166</v>
      </c>
      <c r="H897" s="16">
        <f t="shared" si="69"/>
        <v>376.83930614336168</v>
      </c>
      <c r="I897" s="47">
        <v>12.77</v>
      </c>
      <c r="J897" s="16">
        <f t="shared" si="68"/>
        <v>364.06930614336164</v>
      </c>
    </row>
    <row r="898" spans="2:10">
      <c r="B898" s="15">
        <v>21.48</v>
      </c>
      <c r="C898" s="16">
        <v>82.49</v>
      </c>
      <c r="D898" s="15">
        <v>23.134</v>
      </c>
      <c r="E898" s="17">
        <f t="shared" si="66"/>
        <v>3.855666666666667E-2</v>
      </c>
      <c r="F898" s="17">
        <f t="shared" si="67"/>
        <v>7.3520541726262614E-2</v>
      </c>
      <c r="G898" s="17">
        <f t="shared" si="65"/>
        <v>292.1632443892484</v>
      </c>
      <c r="H898" s="16">
        <f t="shared" si="69"/>
        <v>374.65324438924841</v>
      </c>
      <c r="I898" s="47">
        <v>12.87</v>
      </c>
      <c r="J898" s="16">
        <f t="shared" si="68"/>
        <v>361.78324438924841</v>
      </c>
    </row>
    <row r="899" spans="2:10">
      <c r="B899" s="15">
        <v>21.55</v>
      </c>
      <c r="C899" s="16">
        <v>82.3</v>
      </c>
      <c r="D899" s="15">
        <v>23.154</v>
      </c>
      <c r="E899" s="17">
        <f t="shared" si="66"/>
        <v>3.8590000000000006E-2</v>
      </c>
      <c r="F899" s="17">
        <f t="shared" si="67"/>
        <v>7.3523090778929226E-2</v>
      </c>
      <c r="G899" s="17">
        <f t="shared" si="65"/>
        <v>293.10519690741774</v>
      </c>
      <c r="H899" s="16">
        <f t="shared" si="69"/>
        <v>375.40519690741775</v>
      </c>
      <c r="I899" s="47">
        <v>12.82</v>
      </c>
      <c r="J899" s="16">
        <f t="shared" si="68"/>
        <v>362.58519690741775</v>
      </c>
    </row>
    <row r="900" spans="2:10">
      <c r="B900" s="15">
        <v>21.45</v>
      </c>
      <c r="C900" s="16">
        <v>82.25</v>
      </c>
      <c r="D900" s="15">
        <v>23.186</v>
      </c>
      <c r="E900" s="17">
        <f t="shared" si="66"/>
        <v>3.8643333333333335E-2</v>
      </c>
      <c r="F900" s="17">
        <f t="shared" si="67"/>
        <v>7.3527169630872705E-2</v>
      </c>
      <c r="G900" s="17">
        <f t="shared" si="65"/>
        <v>291.72889569508931</v>
      </c>
      <c r="H900" s="16">
        <f t="shared" si="69"/>
        <v>373.97889569508931</v>
      </c>
      <c r="I900" s="47">
        <v>12.87</v>
      </c>
      <c r="J900" s="16">
        <f t="shared" si="68"/>
        <v>361.1088956950893</v>
      </c>
    </row>
    <row r="901" spans="2:10">
      <c r="B901" s="15">
        <v>21.43</v>
      </c>
      <c r="C901" s="16">
        <v>82.73</v>
      </c>
      <c r="D901" s="15">
        <v>23.21</v>
      </c>
      <c r="E901" s="17">
        <f t="shared" si="66"/>
        <v>3.868333333333334E-2</v>
      </c>
      <c r="F901" s="17">
        <f t="shared" si="67"/>
        <v>7.3530229066839245E-2</v>
      </c>
      <c r="G901" s="17">
        <f t="shared" si="65"/>
        <v>291.44476050142657</v>
      </c>
      <c r="H901" s="16">
        <f t="shared" si="69"/>
        <v>374.17476050142659</v>
      </c>
      <c r="I901" s="47">
        <v>12.82</v>
      </c>
      <c r="J901" s="16">
        <f t="shared" si="68"/>
        <v>361.35476050142654</v>
      </c>
    </row>
    <row r="902" spans="2:10">
      <c r="B902" s="15">
        <v>21.4</v>
      </c>
      <c r="C902" s="16">
        <v>82.54</v>
      </c>
      <c r="D902" s="15">
        <v>23.234999999999999</v>
      </c>
      <c r="E902" s="17">
        <f t="shared" si="66"/>
        <v>3.8725000000000002E-2</v>
      </c>
      <c r="F902" s="17">
        <f t="shared" si="67"/>
        <v>7.3533416250053676E-2</v>
      </c>
      <c r="G902" s="17">
        <f t="shared" si="65"/>
        <v>291.0241505335253</v>
      </c>
      <c r="H902" s="16">
        <f t="shared" si="69"/>
        <v>373.56415053352532</v>
      </c>
      <c r="I902" s="47">
        <v>12.87</v>
      </c>
      <c r="J902" s="16">
        <f t="shared" si="68"/>
        <v>360.69415053352532</v>
      </c>
    </row>
    <row r="903" spans="2:10">
      <c r="B903" s="15">
        <v>21.62</v>
      </c>
      <c r="C903" s="16">
        <v>82.01</v>
      </c>
      <c r="D903" s="15">
        <v>23.262</v>
      </c>
      <c r="E903" s="17">
        <f t="shared" si="66"/>
        <v>3.8770000000000006E-2</v>
      </c>
      <c r="F903" s="17">
        <f t="shared" si="67"/>
        <v>7.3536858718277989E-2</v>
      </c>
      <c r="G903" s="17">
        <f t="shared" si="65"/>
        <v>294.00222387560638</v>
      </c>
      <c r="H903" s="16">
        <f t="shared" si="69"/>
        <v>376.01222387560637</v>
      </c>
      <c r="I903" s="47">
        <v>12.87</v>
      </c>
      <c r="J903" s="16">
        <f t="shared" si="68"/>
        <v>363.14222387560636</v>
      </c>
    </row>
    <row r="904" spans="2:10">
      <c r="B904" s="15">
        <v>21.44</v>
      </c>
      <c r="C904" s="16">
        <v>82.59</v>
      </c>
      <c r="D904" s="15">
        <v>23.291</v>
      </c>
      <c r="E904" s="17">
        <f t="shared" si="66"/>
        <v>3.8818333333333337E-2</v>
      </c>
      <c r="F904" s="17">
        <f t="shared" si="67"/>
        <v>7.354055654318245E-2</v>
      </c>
      <c r="G904" s="17">
        <f t="shared" si="65"/>
        <v>291.53981160600273</v>
      </c>
      <c r="H904" s="16">
        <f t="shared" si="69"/>
        <v>374.1298116060027</v>
      </c>
      <c r="I904" s="47">
        <v>12.66</v>
      </c>
      <c r="J904" s="16">
        <f t="shared" si="68"/>
        <v>361.46981160600274</v>
      </c>
    </row>
    <row r="905" spans="2:10">
      <c r="B905" s="15">
        <v>21.38</v>
      </c>
      <c r="C905" s="16">
        <v>83.07</v>
      </c>
      <c r="D905" s="15">
        <v>23.312000000000001</v>
      </c>
      <c r="E905" s="17">
        <f t="shared" si="66"/>
        <v>3.8853333333333337E-2</v>
      </c>
      <c r="F905" s="17">
        <f t="shared" si="67"/>
        <v>7.3543234510623084E-2</v>
      </c>
      <c r="G905" s="17">
        <f t="shared" si="65"/>
        <v>290.71334898809391</v>
      </c>
      <c r="H905" s="16">
        <f t="shared" si="69"/>
        <v>373.78334898809391</v>
      </c>
      <c r="I905" s="47">
        <v>12.71</v>
      </c>
      <c r="J905" s="16">
        <f t="shared" si="68"/>
        <v>361.07334898809393</v>
      </c>
    </row>
    <row r="906" spans="2:10">
      <c r="B906" s="15">
        <v>21.51</v>
      </c>
      <c r="C906" s="16">
        <v>83.45</v>
      </c>
      <c r="D906" s="15">
        <v>23.338000000000001</v>
      </c>
      <c r="E906" s="17">
        <f t="shared" si="66"/>
        <v>3.889666666666667E-2</v>
      </c>
      <c r="F906" s="17">
        <f t="shared" si="67"/>
        <v>7.3546550359590554E-2</v>
      </c>
      <c r="G906" s="17">
        <f t="shared" si="65"/>
        <v>292.46783016785059</v>
      </c>
      <c r="H906" s="16">
        <f t="shared" si="69"/>
        <v>375.91783016785058</v>
      </c>
      <c r="I906" s="47">
        <v>12.71</v>
      </c>
      <c r="J906" s="16">
        <f t="shared" si="68"/>
        <v>363.2078301678506</v>
      </c>
    </row>
    <row r="907" spans="2:10">
      <c r="B907" s="15">
        <v>21.6</v>
      </c>
      <c r="C907" s="16">
        <v>82.3</v>
      </c>
      <c r="D907" s="15">
        <v>23.366</v>
      </c>
      <c r="E907" s="17">
        <f t="shared" si="66"/>
        <v>3.8943333333333337E-2</v>
      </c>
      <c r="F907" s="17">
        <f t="shared" si="67"/>
        <v>7.3550121608268348E-2</v>
      </c>
      <c r="G907" s="17">
        <f t="shared" si="65"/>
        <v>293.67728465552631</v>
      </c>
      <c r="H907" s="16">
        <f t="shared" si="69"/>
        <v>375.97728465552632</v>
      </c>
      <c r="I907" s="47">
        <v>12.71</v>
      </c>
      <c r="J907" s="16">
        <f t="shared" si="68"/>
        <v>363.26728465552628</v>
      </c>
    </row>
    <row r="908" spans="2:10">
      <c r="B908" s="15">
        <v>21.58</v>
      </c>
      <c r="C908" s="16">
        <v>82.4</v>
      </c>
      <c r="D908" s="15">
        <v>23.391999999999999</v>
      </c>
      <c r="E908" s="17">
        <f t="shared" si="66"/>
        <v>3.8986666666666669E-2</v>
      </c>
      <c r="F908" s="17">
        <f t="shared" si="67"/>
        <v>7.3553438078317004E-2</v>
      </c>
      <c r="G908" s="17">
        <f t="shared" si="65"/>
        <v>293.39213181336822</v>
      </c>
      <c r="H908" s="16">
        <f t="shared" si="69"/>
        <v>375.7921318133682</v>
      </c>
      <c r="I908" s="47">
        <v>12.82</v>
      </c>
      <c r="J908" s="16">
        <f t="shared" si="68"/>
        <v>362.97213181336826</v>
      </c>
    </row>
    <row r="909" spans="2:10">
      <c r="B909" s="15">
        <v>21.7</v>
      </c>
      <c r="C909" s="16">
        <v>82.59</v>
      </c>
      <c r="D909" s="15">
        <v>23.417000000000002</v>
      </c>
      <c r="E909" s="17">
        <f t="shared" si="66"/>
        <v>3.9028333333333338E-2</v>
      </c>
      <c r="F909" s="17">
        <f t="shared" si="67"/>
        <v>7.3556627273891548E-2</v>
      </c>
      <c r="G909" s="17">
        <f t="shared" si="65"/>
        <v>295.01080737700266</v>
      </c>
      <c r="H909" s="16">
        <f t="shared" si="69"/>
        <v>377.60080737700264</v>
      </c>
      <c r="I909" s="47">
        <v>12.77</v>
      </c>
      <c r="J909" s="16">
        <f t="shared" si="68"/>
        <v>364.83080737700266</v>
      </c>
    </row>
    <row r="910" spans="2:10">
      <c r="B910" s="15">
        <v>21.83</v>
      </c>
      <c r="C910" s="16">
        <v>82.49</v>
      </c>
      <c r="D910" s="15">
        <v>23.446000000000002</v>
      </c>
      <c r="E910" s="17">
        <f t="shared" si="66"/>
        <v>3.9076666666666669E-2</v>
      </c>
      <c r="F910" s="17">
        <f t="shared" si="67"/>
        <v>7.3560327087249772E-2</v>
      </c>
      <c r="G910" s="17">
        <f t="shared" si="65"/>
        <v>296.7632263802671</v>
      </c>
      <c r="H910" s="16">
        <f t="shared" si="69"/>
        <v>379.25322638026711</v>
      </c>
      <c r="I910" s="47">
        <v>12.77</v>
      </c>
      <c r="J910" s="16">
        <f t="shared" si="68"/>
        <v>366.48322638026707</v>
      </c>
    </row>
    <row r="911" spans="2:10">
      <c r="B911" s="15">
        <v>21.76</v>
      </c>
      <c r="C911" s="16">
        <v>82.01</v>
      </c>
      <c r="D911" s="15">
        <v>23.472999999999999</v>
      </c>
      <c r="E911" s="17">
        <f t="shared" si="66"/>
        <v>3.9121666666666673E-2</v>
      </c>
      <c r="F911" s="17">
        <f t="shared" si="67"/>
        <v>7.3563772075656841E-2</v>
      </c>
      <c r="G911" s="17">
        <f t="shared" si="65"/>
        <v>295.79777363266362</v>
      </c>
      <c r="H911" s="16">
        <f t="shared" si="69"/>
        <v>377.80777363266361</v>
      </c>
      <c r="I911" s="47">
        <v>12.82</v>
      </c>
      <c r="J911" s="16">
        <f t="shared" si="68"/>
        <v>364.98777363266362</v>
      </c>
    </row>
    <row r="912" spans="2:10">
      <c r="B912" s="15">
        <v>21.68</v>
      </c>
      <c r="C912" s="16">
        <v>82.3</v>
      </c>
      <c r="D912" s="15">
        <v>23.497</v>
      </c>
      <c r="E912" s="17">
        <f t="shared" si="66"/>
        <v>3.9161666666666671E-2</v>
      </c>
      <c r="F912" s="17">
        <f t="shared" si="67"/>
        <v>7.3566834558471003E-2</v>
      </c>
      <c r="G912" s="17">
        <f t="shared" si="65"/>
        <v>294.69801344746878</v>
      </c>
      <c r="H912" s="16">
        <f t="shared" si="69"/>
        <v>376.99801344746879</v>
      </c>
      <c r="I912" s="47">
        <v>12.82</v>
      </c>
      <c r="J912" s="16">
        <f t="shared" si="68"/>
        <v>364.17801344746874</v>
      </c>
    </row>
    <row r="913" spans="2:10">
      <c r="B913" s="15">
        <v>21.45</v>
      </c>
      <c r="C913" s="16">
        <v>82.64</v>
      </c>
      <c r="D913" s="15">
        <v>23.526</v>
      </c>
      <c r="E913" s="17">
        <f t="shared" si="66"/>
        <v>3.9210000000000002E-2</v>
      </c>
      <c r="F913" s="17">
        <f t="shared" si="67"/>
        <v>7.3570535398755549E-2</v>
      </c>
      <c r="G913" s="17">
        <f t="shared" ref="G913:G976" si="70">B913/F913</f>
        <v>291.55693762101976</v>
      </c>
      <c r="H913" s="16">
        <f t="shared" si="69"/>
        <v>374.19693762101974</v>
      </c>
      <c r="I913" s="47">
        <v>12.82</v>
      </c>
      <c r="J913" s="16">
        <f t="shared" si="68"/>
        <v>361.37693762101975</v>
      </c>
    </row>
    <row r="914" spans="2:10">
      <c r="B914" s="15">
        <v>21.63</v>
      </c>
      <c r="C914" s="16">
        <v>82.01</v>
      </c>
      <c r="D914" s="15">
        <v>23.548999999999999</v>
      </c>
      <c r="E914" s="17">
        <f t="shared" ref="E914:E977" si="71">(D914*10^-3)/($C$3)</f>
        <v>3.9248333333333336E-2</v>
      </c>
      <c r="F914" s="17">
        <f t="shared" ref="F914:F977" si="72">$C$4/(1-E914)</f>
        <v>7.3573470812718186E-2</v>
      </c>
      <c r="G914" s="17">
        <f t="shared" si="70"/>
        <v>293.99183919240841</v>
      </c>
      <c r="H914" s="16">
        <f t="shared" si="69"/>
        <v>376.0018391924084</v>
      </c>
      <c r="I914" s="47">
        <v>12.71</v>
      </c>
      <c r="J914" s="16">
        <f t="shared" ref="J914:J977" si="73">C914-I914+G914</f>
        <v>363.29183919240842</v>
      </c>
    </row>
    <row r="915" spans="2:10">
      <c r="B915" s="15">
        <v>21.52</v>
      </c>
      <c r="C915" s="16">
        <v>82.54</v>
      </c>
      <c r="D915" s="15">
        <v>23.577999999999999</v>
      </c>
      <c r="E915" s="17">
        <f t="shared" si="71"/>
        <v>3.9296666666666667E-2</v>
      </c>
      <c r="F915" s="17">
        <f t="shared" si="72"/>
        <v>7.357717232073413E-2</v>
      </c>
      <c r="G915" s="17">
        <f t="shared" si="70"/>
        <v>292.48202018679154</v>
      </c>
      <c r="H915" s="16">
        <f t="shared" ref="H915:H978" si="74">G915+C915</f>
        <v>375.02202018679156</v>
      </c>
      <c r="I915" s="47">
        <v>12.66</v>
      </c>
      <c r="J915" s="16">
        <f t="shared" si="73"/>
        <v>362.36202018679154</v>
      </c>
    </row>
    <row r="916" spans="2:10">
      <c r="B916" s="15">
        <v>21.55</v>
      </c>
      <c r="C916" s="16">
        <v>81.96</v>
      </c>
      <c r="D916" s="15">
        <v>23.602</v>
      </c>
      <c r="E916" s="17">
        <f t="shared" si="71"/>
        <v>3.9336666666666673E-2</v>
      </c>
      <c r="F916" s="17">
        <f t="shared" si="72"/>
        <v>7.3580235919385922E-2</v>
      </c>
      <c r="G916" s="17">
        <f t="shared" si="70"/>
        <v>292.87756053962715</v>
      </c>
      <c r="H916" s="16">
        <f t="shared" si="74"/>
        <v>374.83756053962713</v>
      </c>
      <c r="I916" s="47">
        <v>12.71</v>
      </c>
      <c r="J916" s="16">
        <f t="shared" si="73"/>
        <v>362.12756053962715</v>
      </c>
    </row>
    <row r="917" spans="2:10">
      <c r="B917" s="15">
        <v>21.66</v>
      </c>
      <c r="C917" s="16">
        <v>82.3</v>
      </c>
      <c r="D917" s="15">
        <v>23.626999999999999</v>
      </c>
      <c r="E917" s="17">
        <f t="shared" si="71"/>
        <v>3.9378333333333335E-2</v>
      </c>
      <c r="F917" s="17">
        <f t="shared" si="72"/>
        <v>7.3583427439283602E-2</v>
      </c>
      <c r="G917" s="17">
        <f t="shared" si="70"/>
        <v>294.35975944274225</v>
      </c>
      <c r="H917" s="16">
        <f t="shared" si="74"/>
        <v>376.65975944274226</v>
      </c>
      <c r="I917" s="47">
        <v>12.82</v>
      </c>
      <c r="J917" s="16">
        <f t="shared" si="73"/>
        <v>363.83975944274221</v>
      </c>
    </row>
    <row r="918" spans="2:10">
      <c r="B918" s="15">
        <v>21.77</v>
      </c>
      <c r="C918" s="16">
        <v>82.44</v>
      </c>
      <c r="D918" s="15">
        <v>23.652999999999999</v>
      </c>
      <c r="E918" s="17">
        <f t="shared" si="71"/>
        <v>3.9421666666666667E-2</v>
      </c>
      <c r="F918" s="17">
        <f t="shared" si="72"/>
        <v>7.3586746913686038E-2</v>
      </c>
      <c r="G918" s="17">
        <f t="shared" si="70"/>
        <v>295.84131535988723</v>
      </c>
      <c r="H918" s="16">
        <f t="shared" si="74"/>
        <v>378.28131535988723</v>
      </c>
      <c r="I918" s="47">
        <v>12.71</v>
      </c>
      <c r="J918" s="16">
        <f t="shared" si="73"/>
        <v>365.57131535988719</v>
      </c>
    </row>
    <row r="919" spans="2:10">
      <c r="B919" s="15">
        <v>21.86</v>
      </c>
      <c r="C919" s="16">
        <v>81.87</v>
      </c>
      <c r="D919" s="15">
        <v>23.678000000000001</v>
      </c>
      <c r="E919" s="17">
        <f t="shared" si="71"/>
        <v>3.9463333333333336E-2</v>
      </c>
      <c r="F919" s="17">
        <f t="shared" si="72"/>
        <v>7.3589938998445667E-2</v>
      </c>
      <c r="G919" s="17">
        <f t="shared" si="70"/>
        <v>297.0514760239401</v>
      </c>
      <c r="H919" s="16">
        <f t="shared" si="74"/>
        <v>378.9214760239401</v>
      </c>
      <c r="I919" s="47">
        <v>12.82</v>
      </c>
      <c r="J919" s="16">
        <f t="shared" si="73"/>
        <v>366.10147602394011</v>
      </c>
    </row>
    <row r="920" spans="2:10">
      <c r="B920" s="15">
        <v>21.77</v>
      </c>
      <c r="C920" s="16">
        <v>82.3</v>
      </c>
      <c r="D920" s="15">
        <v>23.702000000000002</v>
      </c>
      <c r="E920" s="17">
        <f t="shared" si="71"/>
        <v>3.9503333333333335E-2</v>
      </c>
      <c r="F920" s="17">
        <f t="shared" si="72"/>
        <v>7.3593003660367043E-2</v>
      </c>
      <c r="G920" s="17">
        <f t="shared" si="70"/>
        <v>295.81616345582142</v>
      </c>
      <c r="H920" s="16">
        <f t="shared" si="74"/>
        <v>378.11616345582144</v>
      </c>
      <c r="I920" s="47">
        <v>12.82</v>
      </c>
      <c r="J920" s="16">
        <f t="shared" si="73"/>
        <v>365.29616345582144</v>
      </c>
    </row>
    <row r="921" spans="2:10">
      <c r="B921" s="15">
        <v>21.91</v>
      </c>
      <c r="C921" s="16">
        <v>82.2</v>
      </c>
      <c r="D921" s="15">
        <v>23.728999999999999</v>
      </c>
      <c r="E921" s="17">
        <f t="shared" si="71"/>
        <v>3.9548333333333338E-2</v>
      </c>
      <c r="F921" s="17">
        <f t="shared" si="72"/>
        <v>7.3596451710154095E-2</v>
      </c>
      <c r="G921" s="17">
        <f t="shared" si="70"/>
        <v>297.70456986552085</v>
      </c>
      <c r="H921" s="16">
        <f t="shared" si="74"/>
        <v>379.90456986552084</v>
      </c>
      <c r="I921" s="47">
        <v>12.71</v>
      </c>
      <c r="J921" s="16">
        <f t="shared" si="73"/>
        <v>367.19456986552086</v>
      </c>
    </row>
    <row r="922" spans="2:10">
      <c r="B922" s="15">
        <v>21.93</v>
      </c>
      <c r="C922" s="16">
        <v>81.87</v>
      </c>
      <c r="D922" s="15">
        <v>23.754000000000001</v>
      </c>
      <c r="E922" s="17">
        <f t="shared" si="71"/>
        <v>3.959E-2</v>
      </c>
      <c r="F922" s="17">
        <f t="shared" si="72"/>
        <v>7.3599644636947084E-2</v>
      </c>
      <c r="G922" s="17">
        <f t="shared" si="70"/>
        <v>297.96339517910013</v>
      </c>
      <c r="H922" s="16">
        <f t="shared" si="74"/>
        <v>379.83339517910014</v>
      </c>
      <c r="I922" s="47">
        <v>12.77</v>
      </c>
      <c r="J922" s="16">
        <f t="shared" si="73"/>
        <v>367.06339517910016</v>
      </c>
    </row>
    <row r="923" spans="2:10">
      <c r="B923" s="15">
        <v>21.82</v>
      </c>
      <c r="C923" s="16">
        <v>82.3</v>
      </c>
      <c r="D923" s="15">
        <v>23.8</v>
      </c>
      <c r="E923" s="17">
        <f t="shared" si="71"/>
        <v>3.966666666666667E-2</v>
      </c>
      <c r="F923" s="17">
        <f t="shared" si="72"/>
        <v>7.3605520346168352E-2</v>
      </c>
      <c r="G923" s="17">
        <f t="shared" si="70"/>
        <v>296.44515652331603</v>
      </c>
      <c r="H923" s="16">
        <f t="shared" si="74"/>
        <v>378.74515652331604</v>
      </c>
      <c r="I923" s="47">
        <v>12.71</v>
      </c>
      <c r="J923" s="16">
        <f t="shared" si="73"/>
        <v>366.035156523316</v>
      </c>
    </row>
    <row r="924" spans="2:10">
      <c r="B924" s="15">
        <v>21.82</v>
      </c>
      <c r="C924" s="16">
        <v>82.25</v>
      </c>
      <c r="D924" s="15">
        <v>23.821000000000002</v>
      </c>
      <c r="E924" s="17">
        <f t="shared" si="71"/>
        <v>3.970166666666667E-2</v>
      </c>
      <c r="F924" s="17">
        <f t="shared" si="72"/>
        <v>7.3608203047077742E-2</v>
      </c>
      <c r="G924" s="17">
        <f t="shared" si="70"/>
        <v>296.43435237842363</v>
      </c>
      <c r="H924" s="16">
        <f t="shared" si="74"/>
        <v>378.68435237842363</v>
      </c>
      <c r="I924" s="47">
        <v>12.77</v>
      </c>
      <c r="J924" s="16">
        <f t="shared" si="73"/>
        <v>365.91435237842364</v>
      </c>
    </row>
    <row r="925" spans="2:10">
      <c r="B925" s="15">
        <v>21.82</v>
      </c>
      <c r="C925" s="16">
        <v>82.64</v>
      </c>
      <c r="D925" s="15">
        <v>23.850999999999999</v>
      </c>
      <c r="E925" s="17">
        <f t="shared" si="71"/>
        <v>3.9751666666666671E-2</v>
      </c>
      <c r="F925" s="17">
        <f t="shared" si="72"/>
        <v>7.3612035816190274E-2</v>
      </c>
      <c r="G925" s="17">
        <f t="shared" si="70"/>
        <v>296.41891788572019</v>
      </c>
      <c r="H925" s="16">
        <f t="shared" si="74"/>
        <v>379.05891788572018</v>
      </c>
      <c r="I925" s="47">
        <v>12.87</v>
      </c>
      <c r="J925" s="16">
        <f t="shared" si="73"/>
        <v>366.18891788572017</v>
      </c>
    </row>
    <row r="926" spans="2:10">
      <c r="B926" s="15">
        <v>21.77</v>
      </c>
      <c r="C926" s="16">
        <v>82.44</v>
      </c>
      <c r="D926" s="15">
        <v>23.896000000000001</v>
      </c>
      <c r="E926" s="17">
        <f t="shared" si="71"/>
        <v>3.982666666666667E-2</v>
      </c>
      <c r="F926" s="17">
        <f t="shared" si="72"/>
        <v>7.3617785718311637E-2</v>
      </c>
      <c r="G926" s="17">
        <f t="shared" si="70"/>
        <v>295.71658244788722</v>
      </c>
      <c r="H926" s="16">
        <f t="shared" si="74"/>
        <v>378.15658244788722</v>
      </c>
      <c r="I926" s="47">
        <v>12.55</v>
      </c>
      <c r="J926" s="16">
        <f t="shared" si="73"/>
        <v>365.60658244788721</v>
      </c>
    </row>
    <row r="927" spans="2:10">
      <c r="B927" s="15">
        <v>21.67</v>
      </c>
      <c r="C927" s="16">
        <v>82.01</v>
      </c>
      <c r="D927" s="15">
        <v>23.917999999999999</v>
      </c>
      <c r="E927" s="17">
        <f t="shared" si="71"/>
        <v>3.9863333333333334E-2</v>
      </c>
      <c r="F927" s="17">
        <f t="shared" si="72"/>
        <v>7.3620597108505756E-2</v>
      </c>
      <c r="G927" s="17">
        <f t="shared" si="70"/>
        <v>294.34697423143228</v>
      </c>
      <c r="H927" s="16">
        <f t="shared" si="74"/>
        <v>376.35697423143228</v>
      </c>
      <c r="I927" s="47">
        <v>12.82</v>
      </c>
      <c r="J927" s="16">
        <f t="shared" si="73"/>
        <v>363.53697423143228</v>
      </c>
    </row>
    <row r="928" spans="2:10">
      <c r="B928" s="15">
        <v>21.93</v>
      </c>
      <c r="C928" s="16">
        <v>82.44</v>
      </c>
      <c r="D928" s="15">
        <v>23.943000000000001</v>
      </c>
      <c r="E928" s="17">
        <f t="shared" si="71"/>
        <v>3.9905000000000003E-2</v>
      </c>
      <c r="F928" s="17">
        <f t="shared" si="72"/>
        <v>7.3623792130747837E-2</v>
      </c>
      <c r="G928" s="17">
        <f t="shared" si="70"/>
        <v>297.86566767784399</v>
      </c>
      <c r="H928" s="16">
        <f t="shared" si="74"/>
        <v>380.30566767784399</v>
      </c>
      <c r="I928" s="47">
        <v>12.66</v>
      </c>
      <c r="J928" s="16">
        <f t="shared" si="73"/>
        <v>367.64566767784402</v>
      </c>
    </row>
    <row r="929" spans="2:10">
      <c r="B929" s="15">
        <v>21.99</v>
      </c>
      <c r="C929" s="16">
        <v>82.25</v>
      </c>
      <c r="D929" s="15">
        <v>23.97</v>
      </c>
      <c r="E929" s="17">
        <f t="shared" si="71"/>
        <v>3.9949999999999999E-2</v>
      </c>
      <c r="F929" s="17">
        <f t="shared" si="72"/>
        <v>7.362724306626775E-2</v>
      </c>
      <c r="G929" s="17">
        <f t="shared" si="70"/>
        <v>298.66662235618458</v>
      </c>
      <c r="H929" s="16">
        <f t="shared" si="74"/>
        <v>380.91662235618458</v>
      </c>
      <c r="I929" s="47">
        <v>12.66</v>
      </c>
      <c r="J929" s="16">
        <f t="shared" si="73"/>
        <v>368.25662235618461</v>
      </c>
    </row>
    <row r="930" spans="2:10">
      <c r="B930" s="15">
        <v>21.7</v>
      </c>
      <c r="C930" s="16">
        <v>81.96</v>
      </c>
      <c r="D930" s="15">
        <v>24.015000000000001</v>
      </c>
      <c r="E930" s="17">
        <f t="shared" si="71"/>
        <v>4.0025000000000005E-2</v>
      </c>
      <c r="F930" s="17">
        <f t="shared" si="72"/>
        <v>7.3632995344431199E-2</v>
      </c>
      <c r="G930" s="17">
        <f t="shared" si="70"/>
        <v>294.70483848299881</v>
      </c>
      <c r="H930" s="16">
        <f t="shared" si="74"/>
        <v>376.66483848299879</v>
      </c>
      <c r="I930" s="47">
        <v>12.82</v>
      </c>
      <c r="J930" s="16">
        <f t="shared" si="73"/>
        <v>363.8448384829988</v>
      </c>
    </row>
    <row r="931" spans="2:10">
      <c r="B931" s="15">
        <v>21.69</v>
      </c>
      <c r="C931" s="16">
        <v>82.44</v>
      </c>
      <c r="D931" s="15">
        <v>24.059000000000001</v>
      </c>
      <c r="E931" s="17">
        <f t="shared" si="71"/>
        <v>4.0098333333333333E-2</v>
      </c>
      <c r="F931" s="17">
        <f t="shared" si="72"/>
        <v>7.3638620663335666E-2</v>
      </c>
      <c r="G931" s="17">
        <f t="shared" si="70"/>
        <v>294.54652741478293</v>
      </c>
      <c r="H931" s="16">
        <f t="shared" si="74"/>
        <v>376.98652741478293</v>
      </c>
      <c r="I931" s="47">
        <v>12.77</v>
      </c>
      <c r="J931" s="16">
        <f t="shared" si="73"/>
        <v>364.21652741478295</v>
      </c>
    </row>
    <row r="932" spans="2:10">
      <c r="B932" s="15">
        <v>21.56</v>
      </c>
      <c r="C932" s="16">
        <v>82.3</v>
      </c>
      <c r="D932" s="15">
        <v>24.079000000000001</v>
      </c>
      <c r="E932" s="17">
        <f t="shared" si="71"/>
        <v>4.013166666666667E-2</v>
      </c>
      <c r="F932" s="17">
        <f t="shared" si="72"/>
        <v>7.3641177910620054E-2</v>
      </c>
      <c r="G932" s="17">
        <f t="shared" si="70"/>
        <v>292.77098237303937</v>
      </c>
      <c r="H932" s="16">
        <f t="shared" si="74"/>
        <v>375.07098237303939</v>
      </c>
      <c r="I932" s="47">
        <v>12.82</v>
      </c>
      <c r="J932" s="16">
        <f t="shared" si="73"/>
        <v>362.25098237303939</v>
      </c>
    </row>
    <row r="933" spans="2:10">
      <c r="B933" s="15">
        <v>21.49</v>
      </c>
      <c r="C933" s="16">
        <v>82.3</v>
      </c>
      <c r="D933" s="15">
        <v>24.106999999999999</v>
      </c>
      <c r="E933" s="17">
        <f t="shared" si="71"/>
        <v>4.0178333333333337E-2</v>
      </c>
      <c r="F933" s="17">
        <f t="shared" si="72"/>
        <v>7.3644758355219123E-2</v>
      </c>
      <c r="G933" s="17">
        <f t="shared" si="70"/>
        <v>291.80623957437462</v>
      </c>
      <c r="H933" s="16">
        <f t="shared" si="74"/>
        <v>374.10623957437463</v>
      </c>
      <c r="I933" s="47">
        <v>12.87</v>
      </c>
      <c r="J933" s="16">
        <f t="shared" si="73"/>
        <v>361.23623957437462</v>
      </c>
    </row>
    <row r="934" spans="2:10">
      <c r="B934" s="15">
        <v>21.58</v>
      </c>
      <c r="C934" s="16">
        <v>82.44</v>
      </c>
      <c r="D934" s="15">
        <v>24.129000000000001</v>
      </c>
      <c r="E934" s="17">
        <f t="shared" si="71"/>
        <v>4.0215000000000001E-2</v>
      </c>
      <c r="F934" s="17">
        <f t="shared" si="72"/>
        <v>7.3647571805946485E-2</v>
      </c>
      <c r="G934" s="17">
        <f t="shared" si="70"/>
        <v>293.01712834281898</v>
      </c>
      <c r="H934" s="16">
        <f t="shared" si="74"/>
        <v>375.45712834281898</v>
      </c>
      <c r="I934" s="47">
        <v>12.82</v>
      </c>
      <c r="J934" s="16">
        <f t="shared" si="73"/>
        <v>362.63712834281898</v>
      </c>
    </row>
    <row r="935" spans="2:10">
      <c r="B935" s="15">
        <v>21.76</v>
      </c>
      <c r="C935" s="16">
        <v>82.01</v>
      </c>
      <c r="D935" s="15">
        <v>24.155999999999999</v>
      </c>
      <c r="E935" s="17">
        <f t="shared" si="71"/>
        <v>4.0260000000000004E-2</v>
      </c>
      <c r="F935" s="17">
        <f t="shared" si="72"/>
        <v>7.3651024971107121E-2</v>
      </c>
      <c r="G935" s="17">
        <f t="shared" si="70"/>
        <v>295.44734792945957</v>
      </c>
      <c r="H935" s="16">
        <f t="shared" si="74"/>
        <v>377.45734792945956</v>
      </c>
      <c r="I935" s="47">
        <v>12.82</v>
      </c>
      <c r="J935" s="16">
        <f t="shared" si="73"/>
        <v>364.63734792945957</v>
      </c>
    </row>
    <row r="936" spans="2:10">
      <c r="B936" s="15">
        <v>21.6</v>
      </c>
      <c r="C936" s="16">
        <v>82.3</v>
      </c>
      <c r="D936" s="15">
        <v>24.181999999999999</v>
      </c>
      <c r="E936" s="17">
        <f t="shared" si="71"/>
        <v>4.030333333333333E-2</v>
      </c>
      <c r="F936" s="17">
        <f t="shared" si="72"/>
        <v>7.365435054732955E-2</v>
      </c>
      <c r="G936" s="17">
        <f t="shared" si="70"/>
        <v>293.2616992681248</v>
      </c>
      <c r="H936" s="16">
        <f t="shared" si="74"/>
        <v>375.56169926812481</v>
      </c>
      <c r="I936" s="47">
        <v>12.82</v>
      </c>
      <c r="J936" s="16">
        <f t="shared" si="73"/>
        <v>362.74169926812476</v>
      </c>
    </row>
    <row r="937" spans="2:10">
      <c r="B937" s="15">
        <v>21.73</v>
      </c>
      <c r="C937" s="16">
        <v>82.44</v>
      </c>
      <c r="D937" s="15">
        <v>24.207000000000001</v>
      </c>
      <c r="E937" s="17">
        <f t="shared" si="71"/>
        <v>4.0345000000000006E-2</v>
      </c>
      <c r="F937" s="17">
        <f t="shared" si="72"/>
        <v>7.3657548500002959E-2</v>
      </c>
      <c r="G937" s="17">
        <f t="shared" si="70"/>
        <v>295.01389121033708</v>
      </c>
      <c r="H937" s="16">
        <f t="shared" si="74"/>
        <v>377.45389121033708</v>
      </c>
      <c r="I937" s="47">
        <v>12.82</v>
      </c>
      <c r="J937" s="16">
        <f t="shared" si="73"/>
        <v>364.63389121033708</v>
      </c>
    </row>
    <row r="938" spans="2:10">
      <c r="B938" s="15">
        <v>21.72</v>
      </c>
      <c r="C938" s="16">
        <v>82.44</v>
      </c>
      <c r="D938" s="15">
        <v>24.231999999999999</v>
      </c>
      <c r="E938" s="17">
        <f t="shared" si="71"/>
        <v>4.0386666666666668E-2</v>
      </c>
      <c r="F938" s="17">
        <f t="shared" si="72"/>
        <v>7.3660746730388305E-2</v>
      </c>
      <c r="G938" s="17">
        <f t="shared" si="70"/>
        <v>294.8653246687702</v>
      </c>
      <c r="H938" s="16">
        <f t="shared" si="74"/>
        <v>377.3053246687702</v>
      </c>
      <c r="I938" s="47">
        <v>12.82</v>
      </c>
      <c r="J938" s="16">
        <f t="shared" si="73"/>
        <v>364.4853246687702</v>
      </c>
    </row>
    <row r="939" spans="2:10">
      <c r="B939" s="15">
        <v>21.55</v>
      </c>
      <c r="C939" s="16">
        <v>82.4</v>
      </c>
      <c r="D939" s="15">
        <v>24.260999999999999</v>
      </c>
      <c r="E939" s="17">
        <f t="shared" si="71"/>
        <v>4.0435000000000006E-2</v>
      </c>
      <c r="F939" s="17">
        <f t="shared" si="72"/>
        <v>7.366445702560051E-2</v>
      </c>
      <c r="G939" s="17">
        <f t="shared" si="70"/>
        <v>292.54271150754232</v>
      </c>
      <c r="H939" s="16">
        <f t="shared" si="74"/>
        <v>374.9427115075423</v>
      </c>
      <c r="I939" s="47">
        <v>12.82</v>
      </c>
      <c r="J939" s="16">
        <f t="shared" si="73"/>
        <v>362.12271150754236</v>
      </c>
    </row>
    <row r="940" spans="2:10">
      <c r="B940" s="15">
        <v>21.67</v>
      </c>
      <c r="C940" s="16">
        <v>82.4</v>
      </c>
      <c r="D940" s="15">
        <v>24.283999999999999</v>
      </c>
      <c r="E940" s="17">
        <f t="shared" si="71"/>
        <v>4.0473333333333333E-2</v>
      </c>
      <c r="F940" s="17">
        <f t="shared" si="72"/>
        <v>7.366739993931419E-2</v>
      </c>
      <c r="G940" s="17">
        <f t="shared" si="70"/>
        <v>294.15996788065462</v>
      </c>
      <c r="H940" s="16">
        <f t="shared" si="74"/>
        <v>376.55996788065465</v>
      </c>
      <c r="I940" s="47">
        <v>12.82</v>
      </c>
      <c r="J940" s="16">
        <f t="shared" si="73"/>
        <v>363.7399678806546</v>
      </c>
    </row>
    <row r="941" spans="2:10">
      <c r="B941" s="15">
        <v>21.26</v>
      </c>
      <c r="C941" s="16">
        <v>82.2</v>
      </c>
      <c r="D941" s="15">
        <v>24.321000000000002</v>
      </c>
      <c r="E941" s="17">
        <f t="shared" si="71"/>
        <v>4.0535000000000009E-2</v>
      </c>
      <c r="F941" s="17">
        <f t="shared" si="72"/>
        <v>7.367213468523641E-2</v>
      </c>
      <c r="G941" s="17">
        <f t="shared" si="70"/>
        <v>288.57586509245562</v>
      </c>
      <c r="H941" s="16">
        <f t="shared" si="74"/>
        <v>370.7758650924556</v>
      </c>
      <c r="I941" s="47">
        <v>12.87</v>
      </c>
      <c r="J941" s="16">
        <f t="shared" si="73"/>
        <v>357.9058650924556</v>
      </c>
    </row>
    <row r="942" spans="2:10">
      <c r="B942" s="15">
        <v>21.16</v>
      </c>
      <c r="C942" s="16">
        <v>82.59</v>
      </c>
      <c r="D942" s="15">
        <v>24.356999999999999</v>
      </c>
      <c r="E942" s="17">
        <f t="shared" si="71"/>
        <v>4.0594999999999999E-2</v>
      </c>
      <c r="F942" s="17">
        <f t="shared" si="72"/>
        <v>7.3676742049260058E-2</v>
      </c>
      <c r="G942" s="17">
        <f t="shared" si="70"/>
        <v>287.20053861573422</v>
      </c>
      <c r="H942" s="16">
        <f t="shared" si="74"/>
        <v>369.79053861573425</v>
      </c>
      <c r="I942" s="47">
        <v>12.77</v>
      </c>
      <c r="J942" s="16">
        <f t="shared" si="73"/>
        <v>357.02053861573421</v>
      </c>
    </row>
    <row r="943" spans="2:10">
      <c r="B943" s="15">
        <v>20.94</v>
      </c>
      <c r="C943" s="16">
        <v>82.16</v>
      </c>
      <c r="D943" s="15">
        <v>24.388000000000002</v>
      </c>
      <c r="E943" s="17">
        <f t="shared" si="71"/>
        <v>4.0646666666666671E-2</v>
      </c>
      <c r="F943" s="17">
        <f t="shared" si="72"/>
        <v>7.3680709963416691E-2</v>
      </c>
      <c r="G943" s="17">
        <f t="shared" si="70"/>
        <v>284.19921591956631</v>
      </c>
      <c r="H943" s="16">
        <f t="shared" si="74"/>
        <v>366.35921591956628</v>
      </c>
      <c r="I943" s="47">
        <v>12.77</v>
      </c>
      <c r="J943" s="16">
        <f t="shared" si="73"/>
        <v>353.5892159195663</v>
      </c>
    </row>
    <row r="944" spans="2:10">
      <c r="B944" s="15">
        <v>21.12</v>
      </c>
      <c r="C944" s="16">
        <v>82.35</v>
      </c>
      <c r="D944" s="15">
        <v>24.425000000000001</v>
      </c>
      <c r="E944" s="17">
        <f t="shared" si="71"/>
        <v>4.0708333333333339E-2</v>
      </c>
      <c r="F944" s="17">
        <f t="shared" si="72"/>
        <v>7.3685446420470327E-2</v>
      </c>
      <c r="G944" s="17">
        <f t="shared" si="70"/>
        <v>286.62376393139039</v>
      </c>
      <c r="H944" s="16">
        <f t="shared" si="74"/>
        <v>368.97376393139041</v>
      </c>
      <c r="I944" s="47">
        <v>12.77</v>
      </c>
      <c r="J944" s="16">
        <f t="shared" si="73"/>
        <v>356.20376393139037</v>
      </c>
    </row>
    <row r="945" spans="2:10">
      <c r="B945" s="15">
        <v>20.99</v>
      </c>
      <c r="C945" s="16">
        <v>82.25</v>
      </c>
      <c r="D945" s="15">
        <v>24.449000000000002</v>
      </c>
      <c r="E945" s="17">
        <f t="shared" si="71"/>
        <v>4.0748333333333338E-2</v>
      </c>
      <c r="F945" s="17">
        <f t="shared" si="72"/>
        <v>7.3688519042556105E-2</v>
      </c>
      <c r="G945" s="17">
        <f t="shared" si="70"/>
        <v>284.84762989846479</v>
      </c>
      <c r="H945" s="16">
        <f t="shared" si="74"/>
        <v>367.09762989846479</v>
      </c>
      <c r="I945" s="47">
        <v>12.77</v>
      </c>
      <c r="J945" s="16">
        <f t="shared" si="73"/>
        <v>354.32762989846481</v>
      </c>
    </row>
    <row r="946" spans="2:10">
      <c r="B946" s="15">
        <v>21.2</v>
      </c>
      <c r="C946" s="16">
        <v>81.77</v>
      </c>
      <c r="D946" s="15">
        <v>24.475999999999999</v>
      </c>
      <c r="E946" s="17">
        <f t="shared" si="71"/>
        <v>4.0793333333333334E-2</v>
      </c>
      <c r="F946" s="17">
        <f t="shared" si="72"/>
        <v>7.3691976048717703E-2</v>
      </c>
      <c r="G946" s="17">
        <f t="shared" si="70"/>
        <v>287.68396692178123</v>
      </c>
      <c r="H946" s="16">
        <f t="shared" si="74"/>
        <v>369.45396692178122</v>
      </c>
      <c r="I946" s="47">
        <v>12.82</v>
      </c>
      <c r="J946" s="16">
        <f t="shared" si="73"/>
        <v>356.63396692178122</v>
      </c>
    </row>
    <row r="947" spans="2:10">
      <c r="B947" s="15">
        <v>21.29</v>
      </c>
      <c r="C947" s="16">
        <v>82.44</v>
      </c>
      <c r="D947" s="15">
        <v>24.501999999999999</v>
      </c>
      <c r="E947" s="17">
        <f t="shared" si="71"/>
        <v>4.0836666666666667E-2</v>
      </c>
      <c r="F947" s="17">
        <f t="shared" si="72"/>
        <v>7.369530532419262E-2</v>
      </c>
      <c r="G947" s="17">
        <f t="shared" si="70"/>
        <v>288.89221513288095</v>
      </c>
      <c r="H947" s="16">
        <f t="shared" si="74"/>
        <v>371.33221513288095</v>
      </c>
      <c r="I947" s="47">
        <v>12.82</v>
      </c>
      <c r="J947" s="16">
        <f t="shared" si="73"/>
        <v>358.51221513288095</v>
      </c>
    </row>
    <row r="948" spans="2:10">
      <c r="B948" s="15">
        <v>21.38</v>
      </c>
      <c r="C948" s="16">
        <v>82.44</v>
      </c>
      <c r="D948" s="15">
        <v>24.529</v>
      </c>
      <c r="E948" s="17">
        <f t="shared" si="71"/>
        <v>4.0881666666666663E-2</v>
      </c>
      <c r="F948" s="17">
        <f t="shared" si="72"/>
        <v>7.3698762967138592E-2</v>
      </c>
      <c r="G948" s="17">
        <f t="shared" si="70"/>
        <v>290.09984888800761</v>
      </c>
      <c r="H948" s="16">
        <f t="shared" si="74"/>
        <v>372.53984888800761</v>
      </c>
      <c r="I948" s="47">
        <v>12.71</v>
      </c>
      <c r="J948" s="16">
        <f t="shared" si="73"/>
        <v>359.82984888800763</v>
      </c>
    </row>
    <row r="949" spans="2:10">
      <c r="B949" s="15">
        <v>21.62</v>
      </c>
      <c r="C949" s="16">
        <v>82.06</v>
      </c>
      <c r="D949" s="15">
        <v>24.553000000000001</v>
      </c>
      <c r="E949" s="17">
        <f t="shared" si="71"/>
        <v>4.0921666666666669E-2</v>
      </c>
      <c r="F949" s="17">
        <f t="shared" si="72"/>
        <v>7.3701836699925805E-2</v>
      </c>
      <c r="G949" s="17">
        <f t="shared" si="70"/>
        <v>293.34411417757468</v>
      </c>
      <c r="H949" s="16">
        <f t="shared" si="74"/>
        <v>375.40411417757468</v>
      </c>
      <c r="I949" s="47">
        <v>12.82</v>
      </c>
      <c r="J949" s="16">
        <f t="shared" si="73"/>
        <v>362.58411417757469</v>
      </c>
    </row>
    <row r="950" spans="2:10">
      <c r="B950" s="15">
        <v>21.6</v>
      </c>
      <c r="C950" s="16">
        <v>82.4</v>
      </c>
      <c r="D950" s="15">
        <v>24.58</v>
      </c>
      <c r="E950" s="17">
        <f t="shared" si="71"/>
        <v>4.0966666666666665E-2</v>
      </c>
      <c r="F950" s="17">
        <f t="shared" si="72"/>
        <v>7.3705294955792658E-2</v>
      </c>
      <c r="G950" s="17">
        <f t="shared" si="70"/>
        <v>293.05899953260291</v>
      </c>
      <c r="H950" s="16">
        <f t="shared" si="74"/>
        <v>375.45899953260289</v>
      </c>
      <c r="I950" s="47">
        <v>12.77</v>
      </c>
      <c r="J950" s="16">
        <f t="shared" si="73"/>
        <v>362.68899953260291</v>
      </c>
    </row>
    <row r="951" spans="2:10">
      <c r="B951" s="15">
        <v>20.77</v>
      </c>
      <c r="C951" s="16">
        <v>82.2</v>
      </c>
      <c r="D951" s="15">
        <v>24.65</v>
      </c>
      <c r="E951" s="17">
        <f t="shared" si="71"/>
        <v>4.1083333333333333E-2</v>
      </c>
      <c r="F951" s="17">
        <f t="shared" si="72"/>
        <v>7.3714262315915893E-2</v>
      </c>
      <c r="G951" s="17">
        <f t="shared" si="70"/>
        <v>281.76365532882068</v>
      </c>
      <c r="H951" s="16">
        <f t="shared" si="74"/>
        <v>363.96365532882066</v>
      </c>
      <c r="I951" s="47">
        <v>12.82</v>
      </c>
      <c r="J951" s="16">
        <f t="shared" si="73"/>
        <v>351.14365532882067</v>
      </c>
    </row>
    <row r="952" spans="2:10">
      <c r="B952" s="15">
        <v>20.54</v>
      </c>
      <c r="C952" s="16">
        <v>82.35</v>
      </c>
      <c r="D952" s="15">
        <v>24.670999999999999</v>
      </c>
      <c r="E952" s="17">
        <f t="shared" si="71"/>
        <v>4.1118333333333333E-2</v>
      </c>
      <c r="F952" s="17">
        <f t="shared" si="72"/>
        <v>7.3716952949464065E-2</v>
      </c>
      <c r="G952" s="17">
        <f t="shared" si="70"/>
        <v>278.63332894512058</v>
      </c>
      <c r="H952" s="16">
        <f t="shared" si="74"/>
        <v>360.98332894512055</v>
      </c>
      <c r="I952" s="47">
        <v>12.77</v>
      </c>
      <c r="J952" s="16">
        <f t="shared" si="73"/>
        <v>348.21332894512057</v>
      </c>
    </row>
    <row r="953" spans="2:10">
      <c r="B953" s="15">
        <v>20.6</v>
      </c>
      <c r="C953" s="16">
        <v>82.68</v>
      </c>
      <c r="D953" s="15">
        <v>24.7</v>
      </c>
      <c r="E953" s="17">
        <f t="shared" si="71"/>
        <v>4.1166666666666671E-2</v>
      </c>
      <c r="F953" s="17">
        <f t="shared" si="72"/>
        <v>7.3720668909199039E-2</v>
      </c>
      <c r="G953" s="17">
        <f t="shared" si="70"/>
        <v>279.43316718100863</v>
      </c>
      <c r="H953" s="16">
        <f t="shared" si="74"/>
        <v>362.11316718100863</v>
      </c>
      <c r="I953" s="47">
        <v>12.61</v>
      </c>
      <c r="J953" s="16">
        <f t="shared" si="73"/>
        <v>349.50316718100862</v>
      </c>
    </row>
    <row r="954" spans="2:10">
      <c r="B954" s="15">
        <v>20.84</v>
      </c>
      <c r="C954" s="16">
        <v>82.4</v>
      </c>
      <c r="D954" s="15">
        <v>24.722999999999999</v>
      </c>
      <c r="E954" s="17">
        <f t="shared" si="71"/>
        <v>4.1204999999999999E-2</v>
      </c>
      <c r="F954" s="17">
        <f t="shared" si="72"/>
        <v>7.3723616316074186E-2</v>
      </c>
      <c r="G954" s="17">
        <f t="shared" si="70"/>
        <v>282.67739757438068</v>
      </c>
      <c r="H954" s="16">
        <f t="shared" si="74"/>
        <v>365.07739757438071</v>
      </c>
      <c r="I954" s="47">
        <v>12.82</v>
      </c>
      <c r="J954" s="16">
        <f t="shared" si="73"/>
        <v>352.25739757438066</v>
      </c>
    </row>
    <row r="955" spans="2:10">
      <c r="B955" s="15">
        <v>20.88</v>
      </c>
      <c r="C955" s="16">
        <v>82.54</v>
      </c>
      <c r="D955" s="15">
        <v>24.75</v>
      </c>
      <c r="E955" s="17">
        <f t="shared" si="71"/>
        <v>4.1250000000000002E-2</v>
      </c>
      <c r="F955" s="17">
        <f t="shared" si="72"/>
        <v>7.3727076616188103E-2</v>
      </c>
      <c r="G955" s="17">
        <f t="shared" si="70"/>
        <v>283.20667193544222</v>
      </c>
      <c r="H955" s="16">
        <f t="shared" si="74"/>
        <v>365.74667193544224</v>
      </c>
      <c r="I955" s="47">
        <v>12.82</v>
      </c>
      <c r="J955" s="16">
        <f t="shared" si="73"/>
        <v>352.92667193544219</v>
      </c>
    </row>
    <row r="956" spans="2:10">
      <c r="B956" s="15">
        <v>20.82</v>
      </c>
      <c r="C956" s="16">
        <v>82.35</v>
      </c>
      <c r="D956" s="15">
        <v>24.776</v>
      </c>
      <c r="E956" s="17">
        <f t="shared" si="71"/>
        <v>4.1293333333333335E-2</v>
      </c>
      <c r="F956" s="17">
        <f t="shared" si="72"/>
        <v>7.3730409064055411E-2</v>
      </c>
      <c r="G956" s="17">
        <f t="shared" si="70"/>
        <v>282.380096140685</v>
      </c>
      <c r="H956" s="16">
        <f t="shared" si="74"/>
        <v>364.73009614068496</v>
      </c>
      <c r="I956" s="47">
        <v>12.82</v>
      </c>
      <c r="J956" s="16">
        <f t="shared" si="73"/>
        <v>351.91009614068503</v>
      </c>
    </row>
    <row r="957" spans="2:10">
      <c r="B957" s="15">
        <v>20.89</v>
      </c>
      <c r="C957" s="16">
        <v>82.25</v>
      </c>
      <c r="D957" s="15">
        <v>24.803000000000001</v>
      </c>
      <c r="E957" s="17">
        <f t="shared" si="71"/>
        <v>4.1338333333333338E-2</v>
      </c>
      <c r="F957" s="17">
        <f t="shared" si="72"/>
        <v>7.3733870001864071E-2</v>
      </c>
      <c r="G957" s="17">
        <f t="shared" si="70"/>
        <v>283.31620189570788</v>
      </c>
      <c r="H957" s="16">
        <f t="shared" si="74"/>
        <v>365.56620189570788</v>
      </c>
      <c r="I957" s="47">
        <v>12.77</v>
      </c>
      <c r="J957" s="16">
        <f t="shared" si="73"/>
        <v>352.7962018957079</v>
      </c>
    </row>
    <row r="958" spans="2:10">
      <c r="B958" s="15">
        <v>20.99</v>
      </c>
      <c r="C958" s="16">
        <v>82.06</v>
      </c>
      <c r="D958" s="15">
        <v>24.829000000000001</v>
      </c>
      <c r="E958" s="17">
        <f t="shared" si="71"/>
        <v>4.1381666666666671E-2</v>
      </c>
      <c r="F958" s="17">
        <f t="shared" si="72"/>
        <v>7.373720306389267E-2</v>
      </c>
      <c r="G958" s="17">
        <f t="shared" si="70"/>
        <v>284.6595629863034</v>
      </c>
      <c r="H958" s="16">
        <f t="shared" si="74"/>
        <v>366.7195629863034</v>
      </c>
      <c r="I958" s="47">
        <v>12.61</v>
      </c>
      <c r="J958" s="16">
        <f t="shared" si="73"/>
        <v>354.10956298630339</v>
      </c>
    </row>
    <row r="959" spans="2:10">
      <c r="B959" s="15">
        <v>21</v>
      </c>
      <c r="C959" s="16">
        <v>82.59</v>
      </c>
      <c r="D959" s="15">
        <v>24.853000000000002</v>
      </c>
      <c r="E959" s="17">
        <f t="shared" si="71"/>
        <v>4.1421666666666676E-2</v>
      </c>
      <c r="F959" s="17">
        <f t="shared" si="72"/>
        <v>7.3740280004002817E-2</v>
      </c>
      <c r="G959" s="17">
        <f t="shared" si="70"/>
        <v>284.7832961694757</v>
      </c>
      <c r="H959" s="16">
        <f t="shared" si="74"/>
        <v>367.37329616947568</v>
      </c>
      <c r="I959" s="47">
        <v>12.77</v>
      </c>
      <c r="J959" s="16">
        <f t="shared" si="73"/>
        <v>354.6032961694757</v>
      </c>
    </row>
    <row r="960" spans="2:10">
      <c r="B960" s="15">
        <v>21.14</v>
      </c>
      <c r="C960" s="16">
        <v>82.54</v>
      </c>
      <c r="D960" s="15">
        <v>24.882000000000001</v>
      </c>
      <c r="E960" s="17">
        <f t="shared" si="71"/>
        <v>4.1470000000000007E-2</v>
      </c>
      <c r="F960" s="17">
        <f t="shared" si="72"/>
        <v>7.3743998315932049E-2</v>
      </c>
      <c r="G960" s="17">
        <f t="shared" si="70"/>
        <v>286.66739643587783</v>
      </c>
      <c r="H960" s="16">
        <f t="shared" si="74"/>
        <v>369.20739643587785</v>
      </c>
      <c r="I960" s="47">
        <v>12.82</v>
      </c>
      <c r="J960" s="16">
        <f t="shared" si="73"/>
        <v>356.3873964358778</v>
      </c>
    </row>
    <row r="961" spans="2:10">
      <c r="B961" s="15">
        <v>20.96</v>
      </c>
      <c r="C961" s="16">
        <v>82.88</v>
      </c>
      <c r="D961" s="15">
        <v>24.908000000000001</v>
      </c>
      <c r="E961" s="17">
        <f t="shared" si="71"/>
        <v>4.151333333333334E-2</v>
      </c>
      <c r="F961" s="17">
        <f t="shared" si="72"/>
        <v>7.3747332293723794E-2</v>
      </c>
      <c r="G961" s="17">
        <f t="shared" si="70"/>
        <v>284.21367048939049</v>
      </c>
      <c r="H961" s="16">
        <f t="shared" si="74"/>
        <v>367.09367048939049</v>
      </c>
      <c r="I961" s="47">
        <v>12.77</v>
      </c>
      <c r="J961" s="16">
        <f t="shared" si="73"/>
        <v>354.32367048939051</v>
      </c>
    </row>
    <row r="962" spans="2:10">
      <c r="B962" s="15">
        <v>21.07</v>
      </c>
      <c r="C962" s="16">
        <v>83.4</v>
      </c>
      <c r="D962" s="15">
        <v>24.934999999999999</v>
      </c>
      <c r="E962" s="17">
        <f t="shared" si="71"/>
        <v>4.1558333333333336E-2</v>
      </c>
      <c r="F962" s="17">
        <f t="shared" si="72"/>
        <v>7.3750794820519786E-2</v>
      </c>
      <c r="G962" s="17">
        <f t="shared" si="70"/>
        <v>285.69183628835503</v>
      </c>
      <c r="H962" s="16">
        <f t="shared" si="74"/>
        <v>369.09183628835501</v>
      </c>
      <c r="I962" s="47">
        <v>12.82</v>
      </c>
      <c r="J962" s="16">
        <f t="shared" si="73"/>
        <v>356.27183628835508</v>
      </c>
    </row>
    <row r="963" spans="2:10">
      <c r="B963" s="15">
        <v>20.99</v>
      </c>
      <c r="C963" s="16">
        <v>82.59</v>
      </c>
      <c r="D963" s="15">
        <v>24.963000000000001</v>
      </c>
      <c r="E963" s="17">
        <f t="shared" si="71"/>
        <v>4.1605000000000003E-2</v>
      </c>
      <c r="F963" s="17">
        <f t="shared" si="72"/>
        <v>7.3754385932491659E-2</v>
      </c>
      <c r="G963" s="17">
        <f t="shared" si="70"/>
        <v>284.59324465412016</v>
      </c>
      <c r="H963" s="16">
        <f t="shared" si="74"/>
        <v>367.18324465412013</v>
      </c>
      <c r="I963" s="47">
        <v>12.77</v>
      </c>
      <c r="J963" s="16">
        <f t="shared" si="73"/>
        <v>354.41324465412015</v>
      </c>
    </row>
    <row r="964" spans="2:10">
      <c r="B964" s="15">
        <v>20.92</v>
      </c>
      <c r="C964" s="16">
        <v>82.25</v>
      </c>
      <c r="D964" s="15">
        <v>24.986999999999998</v>
      </c>
      <c r="E964" s="17">
        <f t="shared" si="71"/>
        <v>4.1645000000000001E-2</v>
      </c>
      <c r="F964" s="17">
        <f t="shared" si="72"/>
        <v>7.375746430682821E-2</v>
      </c>
      <c r="G964" s="17">
        <f t="shared" si="70"/>
        <v>283.63231025640482</v>
      </c>
      <c r="H964" s="16">
        <f t="shared" si="74"/>
        <v>365.88231025640482</v>
      </c>
      <c r="I964" s="47">
        <v>12.82</v>
      </c>
      <c r="J964" s="16">
        <f t="shared" si="73"/>
        <v>353.06231025640483</v>
      </c>
    </row>
    <row r="965" spans="2:10">
      <c r="B965" s="15">
        <v>21.01</v>
      </c>
      <c r="C965" s="16">
        <v>82.4</v>
      </c>
      <c r="D965" s="15">
        <v>25.012</v>
      </c>
      <c r="E965" s="17">
        <f t="shared" si="71"/>
        <v>4.168666666666667E-2</v>
      </c>
      <c r="F965" s="17">
        <f t="shared" si="72"/>
        <v>7.37606712200293E-2</v>
      </c>
      <c r="G965" s="17">
        <f t="shared" si="70"/>
        <v>284.84014112787594</v>
      </c>
      <c r="H965" s="16">
        <f t="shared" si="74"/>
        <v>367.24014112787597</v>
      </c>
      <c r="I965" s="47">
        <v>12.77</v>
      </c>
      <c r="J965" s="16">
        <f t="shared" si="73"/>
        <v>354.47014112787593</v>
      </c>
    </row>
    <row r="966" spans="2:10">
      <c r="B966" s="15">
        <v>21.04</v>
      </c>
      <c r="C966" s="16">
        <v>82.3</v>
      </c>
      <c r="D966" s="15">
        <v>25.039000000000001</v>
      </c>
      <c r="E966" s="17">
        <f t="shared" si="71"/>
        <v>4.1731666666666674E-2</v>
      </c>
      <c r="F966" s="17">
        <f t="shared" si="72"/>
        <v>7.3764134999525555E-2</v>
      </c>
      <c r="G966" s="17">
        <f t="shared" si="70"/>
        <v>285.2334674586142</v>
      </c>
      <c r="H966" s="16">
        <f t="shared" si="74"/>
        <v>367.53346745861421</v>
      </c>
      <c r="I966" s="47">
        <v>12.87</v>
      </c>
      <c r="J966" s="16">
        <f t="shared" si="73"/>
        <v>354.66346745861421</v>
      </c>
    </row>
    <row r="967" spans="2:10">
      <c r="B967" s="15">
        <v>21.21</v>
      </c>
      <c r="C967" s="16">
        <v>82.06</v>
      </c>
      <c r="D967" s="15">
        <v>25.062999999999999</v>
      </c>
      <c r="E967" s="17">
        <f t="shared" si="71"/>
        <v>4.1771666666666665E-2</v>
      </c>
      <c r="F967" s="17">
        <f t="shared" si="72"/>
        <v>7.3767214187749633E-2</v>
      </c>
      <c r="G967" s="17">
        <f t="shared" si="70"/>
        <v>287.52610808938886</v>
      </c>
      <c r="H967" s="16">
        <f t="shared" si="74"/>
        <v>369.58610808938886</v>
      </c>
      <c r="I967" s="47">
        <v>12.87</v>
      </c>
      <c r="J967" s="16">
        <f t="shared" si="73"/>
        <v>356.71610808938885</v>
      </c>
    </row>
    <row r="968" spans="2:10">
      <c r="B968" s="15">
        <v>21.24</v>
      </c>
      <c r="C968" s="16">
        <v>82.49</v>
      </c>
      <c r="D968" s="15">
        <v>25.091000000000001</v>
      </c>
      <c r="E968" s="17">
        <f t="shared" si="71"/>
        <v>4.1818333333333339E-2</v>
      </c>
      <c r="F968" s="17">
        <f t="shared" si="72"/>
        <v>7.3770806898939154E-2</v>
      </c>
      <c r="G968" s="17">
        <f t="shared" si="70"/>
        <v>287.91877021349802</v>
      </c>
      <c r="H968" s="16">
        <f t="shared" si="74"/>
        <v>370.40877021349803</v>
      </c>
      <c r="I968" s="47">
        <v>12.87</v>
      </c>
      <c r="J968" s="16">
        <f t="shared" si="73"/>
        <v>357.53877021349803</v>
      </c>
    </row>
    <row r="969" spans="2:10">
      <c r="B969" s="15">
        <v>21.24</v>
      </c>
      <c r="C969" s="16">
        <v>82.11</v>
      </c>
      <c r="D969" s="15">
        <v>25.117000000000001</v>
      </c>
      <c r="E969" s="17">
        <f t="shared" si="71"/>
        <v>4.1861666666666672E-2</v>
      </c>
      <c r="F969" s="17">
        <f t="shared" si="72"/>
        <v>7.3774143301266887E-2</v>
      </c>
      <c r="G969" s="17">
        <f t="shared" si="70"/>
        <v>287.90574921708719</v>
      </c>
      <c r="H969" s="16">
        <f t="shared" si="74"/>
        <v>370.0157492170872</v>
      </c>
      <c r="I969" s="47">
        <v>12.82</v>
      </c>
      <c r="J969" s="16">
        <f t="shared" si="73"/>
        <v>357.19574921708715</v>
      </c>
    </row>
    <row r="970" spans="2:10">
      <c r="B970" s="15">
        <v>21.27</v>
      </c>
      <c r="C970" s="16">
        <v>82.3</v>
      </c>
      <c r="D970" s="15">
        <v>25.141999999999999</v>
      </c>
      <c r="E970" s="17">
        <f t="shared" si="71"/>
        <v>4.1903333333333334E-2</v>
      </c>
      <c r="F970" s="17">
        <f t="shared" si="72"/>
        <v>7.3777351665041124E-2</v>
      </c>
      <c r="G970" s="17">
        <f t="shared" si="70"/>
        <v>288.29985788279032</v>
      </c>
      <c r="H970" s="16">
        <f t="shared" si="74"/>
        <v>370.59985788279033</v>
      </c>
      <c r="I970" s="47">
        <v>12.71</v>
      </c>
      <c r="J970" s="16">
        <f t="shared" si="73"/>
        <v>357.88985788279035</v>
      </c>
    </row>
    <row r="971" spans="2:10">
      <c r="B971" s="15">
        <v>21.19</v>
      </c>
      <c r="C971" s="16">
        <v>82.35</v>
      </c>
      <c r="D971" s="15">
        <v>25.167000000000002</v>
      </c>
      <c r="E971" s="17">
        <f t="shared" si="71"/>
        <v>4.1945000000000003E-2</v>
      </c>
      <c r="F971" s="17">
        <f t="shared" si="72"/>
        <v>7.378056030788456E-2</v>
      </c>
      <c r="G971" s="17">
        <f t="shared" si="70"/>
        <v>287.20302355491236</v>
      </c>
      <c r="H971" s="16">
        <f t="shared" si="74"/>
        <v>369.55302355491233</v>
      </c>
      <c r="I971" s="47">
        <v>12.77</v>
      </c>
      <c r="J971" s="16">
        <f t="shared" si="73"/>
        <v>356.78302355491235</v>
      </c>
    </row>
    <row r="972" spans="2:10">
      <c r="B972" s="15">
        <v>21.23</v>
      </c>
      <c r="C972" s="16">
        <v>81.96</v>
      </c>
      <c r="D972" s="15">
        <v>25.192</v>
      </c>
      <c r="E972" s="17">
        <f t="shared" si="71"/>
        <v>4.1986666666666665E-2</v>
      </c>
      <c r="F972" s="17">
        <f t="shared" si="72"/>
        <v>7.3783769229833623E-2</v>
      </c>
      <c r="G972" s="17">
        <f t="shared" si="70"/>
        <v>287.73265748825276</v>
      </c>
      <c r="H972" s="16">
        <f t="shared" si="74"/>
        <v>369.69265748825273</v>
      </c>
      <c r="I972" s="47">
        <v>12.77</v>
      </c>
      <c r="J972" s="16">
        <f t="shared" si="73"/>
        <v>356.92265748825275</v>
      </c>
    </row>
    <row r="973" spans="2:10">
      <c r="B973" s="15">
        <v>21.41</v>
      </c>
      <c r="C973" s="16">
        <v>81.96</v>
      </c>
      <c r="D973" s="15">
        <v>25.219000000000001</v>
      </c>
      <c r="E973" s="17">
        <f t="shared" si="71"/>
        <v>4.2031666666666669E-2</v>
      </c>
      <c r="F973" s="17">
        <f t="shared" si="72"/>
        <v>7.3787235179072042E-2</v>
      </c>
      <c r="G973" s="17">
        <f t="shared" si="70"/>
        <v>290.15858837969347</v>
      </c>
      <c r="H973" s="16">
        <f t="shared" si="74"/>
        <v>372.11858837969345</v>
      </c>
      <c r="I973" s="47">
        <v>12.77</v>
      </c>
      <c r="J973" s="16">
        <f t="shared" si="73"/>
        <v>359.34858837969347</v>
      </c>
    </row>
    <row r="974" spans="2:10">
      <c r="B974" s="15">
        <v>21.43</v>
      </c>
      <c r="C974" s="16">
        <v>82.3</v>
      </c>
      <c r="D974" s="15">
        <v>25.245000000000001</v>
      </c>
      <c r="E974" s="17">
        <f t="shared" si="71"/>
        <v>4.2075000000000001E-2</v>
      </c>
      <c r="F974" s="17">
        <f t="shared" si="72"/>
        <v>7.3790573067589155E-2</v>
      </c>
      <c r="G974" s="17">
        <f t="shared" si="70"/>
        <v>290.41650049757703</v>
      </c>
      <c r="H974" s="16">
        <f t="shared" si="74"/>
        <v>372.71650049757704</v>
      </c>
      <c r="I974" s="47">
        <v>12.66</v>
      </c>
      <c r="J974" s="16">
        <f t="shared" si="73"/>
        <v>360.05650049757702</v>
      </c>
    </row>
    <row r="975" spans="2:10">
      <c r="B975" s="15">
        <v>21.55</v>
      </c>
      <c r="C975" s="16">
        <v>81.96</v>
      </c>
      <c r="D975" s="15">
        <v>25.271999999999998</v>
      </c>
      <c r="E975" s="17">
        <f t="shared" si="71"/>
        <v>4.2119999999999998E-2</v>
      </c>
      <c r="F975" s="17">
        <f t="shared" si="72"/>
        <v>7.3794039656084637E-2</v>
      </c>
      <c r="G975" s="17">
        <f t="shared" si="70"/>
        <v>292.02900532933637</v>
      </c>
      <c r="H975" s="16">
        <f t="shared" si="74"/>
        <v>373.98900532933635</v>
      </c>
      <c r="I975" s="47">
        <v>12.82</v>
      </c>
      <c r="J975" s="16">
        <f t="shared" si="73"/>
        <v>361.16900532933636</v>
      </c>
    </row>
    <row r="976" spans="2:10">
      <c r="B976" s="15">
        <v>21.65</v>
      </c>
      <c r="C976" s="16">
        <v>82.44</v>
      </c>
      <c r="D976" s="15">
        <v>25.298999999999999</v>
      </c>
      <c r="E976" s="17">
        <f t="shared" si="71"/>
        <v>4.2165000000000001E-2</v>
      </c>
      <c r="F976" s="17">
        <f t="shared" si="72"/>
        <v>7.3797506570307356E-2</v>
      </c>
      <c r="G976" s="17">
        <f t="shared" si="70"/>
        <v>293.37034550583229</v>
      </c>
      <c r="H976" s="16">
        <f t="shared" si="74"/>
        <v>375.81034550583229</v>
      </c>
      <c r="I976" s="47">
        <v>12.77</v>
      </c>
      <c r="J976" s="16">
        <f t="shared" si="73"/>
        <v>363.04034550583231</v>
      </c>
    </row>
    <row r="977" spans="2:10">
      <c r="B977" s="15">
        <v>21.6</v>
      </c>
      <c r="C977" s="16">
        <v>82.11</v>
      </c>
      <c r="D977" s="15">
        <v>25.326000000000001</v>
      </c>
      <c r="E977" s="17">
        <f t="shared" si="71"/>
        <v>4.2210000000000004E-2</v>
      </c>
      <c r="F977" s="17">
        <f t="shared" si="72"/>
        <v>7.3800973810303247E-2</v>
      </c>
      <c r="G977" s="17">
        <f t="shared" ref="G977:G1040" si="75">B977/F977</f>
        <v>292.67906485245396</v>
      </c>
      <c r="H977" s="16">
        <f t="shared" si="74"/>
        <v>374.78906485245398</v>
      </c>
      <c r="I977" s="47">
        <v>12.77</v>
      </c>
      <c r="J977" s="16">
        <f t="shared" si="73"/>
        <v>362.01906485245399</v>
      </c>
    </row>
    <row r="978" spans="2:10">
      <c r="B978" s="15">
        <v>21.54</v>
      </c>
      <c r="C978" s="16">
        <v>82.3</v>
      </c>
      <c r="D978" s="15">
        <v>25.344999999999999</v>
      </c>
      <c r="E978" s="17">
        <f t="shared" ref="E978:E1041" si="76">(D978*10^-3)/($C$3)</f>
        <v>4.224166666666667E-2</v>
      </c>
      <c r="F978" s="17">
        <f t="shared" ref="F978:F1041" si="77">$C$4/(1-E978)</f>
        <v>7.3803413915239938E-2</v>
      </c>
      <c r="G978" s="17">
        <f t="shared" si="75"/>
        <v>291.85641770904755</v>
      </c>
      <c r="H978" s="16">
        <f t="shared" si="74"/>
        <v>374.15641770904756</v>
      </c>
      <c r="I978" s="47">
        <v>12.77</v>
      </c>
      <c r="J978" s="16">
        <f t="shared" ref="J978:J1041" si="78">C978-I978+G978</f>
        <v>361.38641770904758</v>
      </c>
    </row>
    <row r="979" spans="2:10">
      <c r="B979" s="15">
        <v>21.75</v>
      </c>
      <c r="C979" s="16">
        <v>82.25</v>
      </c>
      <c r="D979" s="15">
        <v>25.373999999999999</v>
      </c>
      <c r="E979" s="17">
        <f t="shared" si="76"/>
        <v>4.2290000000000001E-2</v>
      </c>
      <c r="F979" s="17">
        <f t="shared" si="77"/>
        <v>7.3807138597039135E-2</v>
      </c>
      <c r="G979" s="17">
        <f t="shared" si="75"/>
        <v>294.68694239384223</v>
      </c>
      <c r="H979" s="16">
        <f t="shared" ref="H979:H1042" si="79">G979+C979</f>
        <v>376.93694239384223</v>
      </c>
      <c r="I979" s="47">
        <v>12.77</v>
      </c>
      <c r="J979" s="16">
        <f t="shared" si="78"/>
        <v>364.16694239384225</v>
      </c>
    </row>
    <row r="980" spans="2:10">
      <c r="B980" s="15">
        <v>21.7</v>
      </c>
      <c r="C980" s="16">
        <v>82.01</v>
      </c>
      <c r="D980" s="15">
        <v>25.402000000000001</v>
      </c>
      <c r="E980" s="17">
        <f t="shared" si="76"/>
        <v>4.2336666666666668E-2</v>
      </c>
      <c r="F980" s="17">
        <f t="shared" si="77"/>
        <v>7.3810735198281602E-2</v>
      </c>
      <c r="G980" s="17">
        <f t="shared" si="75"/>
        <v>293.99517484423052</v>
      </c>
      <c r="H980" s="16">
        <f t="shared" si="79"/>
        <v>376.00517484423051</v>
      </c>
      <c r="I980" s="47">
        <v>12.66</v>
      </c>
      <c r="J980" s="16">
        <f t="shared" si="78"/>
        <v>363.34517484423054</v>
      </c>
    </row>
    <row r="981" spans="2:10">
      <c r="B981" s="15">
        <v>21.66</v>
      </c>
      <c r="C981" s="16">
        <v>82.01</v>
      </c>
      <c r="D981" s="15">
        <v>25.425999999999998</v>
      </c>
      <c r="E981" s="17">
        <f t="shared" si="76"/>
        <v>4.2376666666666667E-2</v>
      </c>
      <c r="F981" s="17">
        <f t="shared" si="77"/>
        <v>7.3813818278345711E-2</v>
      </c>
      <c r="G981" s="17">
        <f t="shared" si="75"/>
        <v>293.44099120197194</v>
      </c>
      <c r="H981" s="16">
        <f t="shared" si="79"/>
        <v>375.45099120197193</v>
      </c>
      <c r="I981" s="47">
        <v>12.82</v>
      </c>
      <c r="J981" s="16">
        <f t="shared" si="78"/>
        <v>362.63099120197194</v>
      </c>
    </row>
    <row r="982" spans="2:10">
      <c r="B982" s="15">
        <v>21.68</v>
      </c>
      <c r="C982" s="16">
        <v>82.3</v>
      </c>
      <c r="D982" s="15">
        <v>25.45</v>
      </c>
      <c r="E982" s="17">
        <f t="shared" si="76"/>
        <v>4.2416666666666672E-2</v>
      </c>
      <c r="F982" s="17">
        <f t="shared" si="77"/>
        <v>7.3816901615981562E-2</v>
      </c>
      <c r="G982" s="17">
        <f t="shared" si="75"/>
        <v>293.69967480870559</v>
      </c>
      <c r="H982" s="16">
        <f t="shared" si="79"/>
        <v>375.99967480870561</v>
      </c>
      <c r="I982" s="47">
        <v>12.66</v>
      </c>
      <c r="J982" s="16">
        <f t="shared" si="78"/>
        <v>363.33967480870558</v>
      </c>
    </row>
    <row r="983" spans="2:10">
      <c r="B983" s="15">
        <v>21.78</v>
      </c>
      <c r="C983" s="16">
        <v>82.25</v>
      </c>
      <c r="D983" s="15">
        <v>25.478000000000002</v>
      </c>
      <c r="E983" s="17">
        <f t="shared" si="76"/>
        <v>4.2463333333333339E-2</v>
      </c>
      <c r="F983" s="17">
        <f t="shared" si="77"/>
        <v>7.382049916880852E-2</v>
      </c>
      <c r="G983" s="17">
        <f t="shared" si="75"/>
        <v>295.03999898720184</v>
      </c>
      <c r="H983" s="16">
        <f t="shared" si="79"/>
        <v>377.28999898720184</v>
      </c>
      <c r="I983" s="47">
        <v>12.82</v>
      </c>
      <c r="J983" s="16">
        <f t="shared" si="78"/>
        <v>364.46999898720185</v>
      </c>
    </row>
    <row r="984" spans="2:10">
      <c r="B984" s="15">
        <v>21.61</v>
      </c>
      <c r="C984" s="16">
        <v>82.35</v>
      </c>
      <c r="D984" s="15">
        <v>25.506</v>
      </c>
      <c r="E984" s="17">
        <f t="shared" si="76"/>
        <v>4.2510000000000006E-2</v>
      </c>
      <c r="F984" s="17">
        <f t="shared" si="77"/>
        <v>7.3824097072314437E-2</v>
      </c>
      <c r="G984" s="17">
        <f t="shared" si="75"/>
        <v>292.72284873097618</v>
      </c>
      <c r="H984" s="16">
        <f t="shared" si="79"/>
        <v>375.07284873097615</v>
      </c>
      <c r="I984" s="47">
        <v>12.77</v>
      </c>
      <c r="J984" s="16">
        <f t="shared" si="78"/>
        <v>362.30284873097617</v>
      </c>
    </row>
    <row r="985" spans="2:10">
      <c r="B985" s="15">
        <v>21.72</v>
      </c>
      <c r="C985" s="16">
        <v>81.819999999999993</v>
      </c>
      <c r="D985" s="15">
        <v>25.529</v>
      </c>
      <c r="E985" s="17">
        <f t="shared" si="76"/>
        <v>4.2548333333333334E-2</v>
      </c>
      <c r="F985" s="17">
        <f t="shared" si="77"/>
        <v>7.3827052755425782E-2</v>
      </c>
      <c r="G985" s="17">
        <f t="shared" si="75"/>
        <v>294.20109823365158</v>
      </c>
      <c r="H985" s="16">
        <f t="shared" si="79"/>
        <v>376.02109823365157</v>
      </c>
      <c r="I985" s="47">
        <v>12.77</v>
      </c>
      <c r="J985" s="16">
        <f t="shared" si="78"/>
        <v>363.25109823365159</v>
      </c>
    </row>
    <row r="986" spans="2:10">
      <c r="B986" s="15">
        <v>21.74</v>
      </c>
      <c r="C986" s="16">
        <v>82.4</v>
      </c>
      <c r="D986" s="15">
        <v>25.555</v>
      </c>
      <c r="E986" s="17">
        <f t="shared" si="76"/>
        <v>4.2591666666666674E-2</v>
      </c>
      <c r="F986" s="17">
        <f t="shared" si="77"/>
        <v>7.3830394247425268E-2</v>
      </c>
      <c r="G986" s="17">
        <f t="shared" si="75"/>
        <v>294.45867412198129</v>
      </c>
      <c r="H986" s="16">
        <f t="shared" si="79"/>
        <v>376.85867412198127</v>
      </c>
      <c r="I986" s="47">
        <v>12.77</v>
      </c>
      <c r="J986" s="16">
        <f t="shared" si="78"/>
        <v>364.08867412198128</v>
      </c>
    </row>
    <row r="987" spans="2:10">
      <c r="B987" s="15">
        <v>21.43</v>
      </c>
      <c r="C987" s="16">
        <v>82.44</v>
      </c>
      <c r="D987" s="15">
        <v>25.596</v>
      </c>
      <c r="E987" s="17">
        <f t="shared" si="76"/>
        <v>4.2660000000000003E-2</v>
      </c>
      <c r="F987" s="17">
        <f t="shared" si="77"/>
        <v>7.3835664137892859E-2</v>
      </c>
      <c r="G987" s="17">
        <f t="shared" si="75"/>
        <v>290.23914459519312</v>
      </c>
      <c r="H987" s="16">
        <f t="shared" si="79"/>
        <v>372.67914459519312</v>
      </c>
      <c r="I987" s="47">
        <v>12.77</v>
      </c>
      <c r="J987" s="16">
        <f t="shared" si="78"/>
        <v>359.90914459519314</v>
      </c>
    </row>
    <row r="988" spans="2:10">
      <c r="B988" s="15">
        <v>21.49</v>
      </c>
      <c r="C988" s="16">
        <v>82.16</v>
      </c>
      <c r="D988" s="15">
        <v>25.646000000000001</v>
      </c>
      <c r="E988" s="17">
        <f t="shared" si="76"/>
        <v>4.2743333333333342E-2</v>
      </c>
      <c r="F988" s="17">
        <f t="shared" si="77"/>
        <v>7.3842091851823458E-2</v>
      </c>
      <c r="G988" s="17">
        <f t="shared" si="75"/>
        <v>291.02642491660839</v>
      </c>
      <c r="H988" s="16">
        <f t="shared" si="79"/>
        <v>373.18642491660842</v>
      </c>
      <c r="I988" s="47">
        <v>12.66</v>
      </c>
      <c r="J988" s="16">
        <f t="shared" si="78"/>
        <v>360.52642491660839</v>
      </c>
    </row>
    <row r="989" spans="2:10">
      <c r="B989" s="15">
        <v>21.38</v>
      </c>
      <c r="C989" s="16">
        <v>82.06</v>
      </c>
      <c r="D989" s="15">
        <v>25.672999999999998</v>
      </c>
      <c r="E989" s="17">
        <f t="shared" si="76"/>
        <v>4.2788333333333331E-2</v>
      </c>
      <c r="F989" s="17">
        <f t="shared" si="77"/>
        <v>7.3845563282698201E-2</v>
      </c>
      <c r="G989" s="17">
        <f t="shared" si="75"/>
        <v>289.52314871175571</v>
      </c>
      <c r="H989" s="16">
        <f t="shared" si="79"/>
        <v>371.58314871175571</v>
      </c>
      <c r="I989" s="47">
        <v>12.82</v>
      </c>
      <c r="J989" s="16">
        <f t="shared" si="78"/>
        <v>358.76314871175572</v>
      </c>
    </row>
    <row r="990" spans="2:10">
      <c r="B990" s="15">
        <v>21.5</v>
      </c>
      <c r="C990" s="16">
        <v>82.11</v>
      </c>
      <c r="D990" s="15">
        <v>25.696000000000002</v>
      </c>
      <c r="E990" s="17">
        <f t="shared" si="76"/>
        <v>4.2826666666666673E-2</v>
      </c>
      <c r="F990" s="17">
        <f t="shared" si="77"/>
        <v>7.384852068497208E-2</v>
      </c>
      <c r="G990" s="17">
        <f t="shared" si="75"/>
        <v>291.13650213409318</v>
      </c>
      <c r="H990" s="16">
        <f t="shared" si="79"/>
        <v>373.24650213409319</v>
      </c>
      <c r="I990" s="47">
        <v>12.77</v>
      </c>
      <c r="J990" s="16">
        <f t="shared" si="78"/>
        <v>360.47650213409315</v>
      </c>
    </row>
    <row r="991" spans="2:10">
      <c r="B991" s="15">
        <v>21.49</v>
      </c>
      <c r="C991" s="16">
        <v>82.4</v>
      </c>
      <c r="D991" s="15">
        <v>25.724</v>
      </c>
      <c r="E991" s="17">
        <f t="shared" si="76"/>
        <v>4.2873333333333333E-2</v>
      </c>
      <c r="F991" s="17">
        <f t="shared" si="77"/>
        <v>7.3852121320518715E-2</v>
      </c>
      <c r="G991" s="17">
        <f t="shared" si="75"/>
        <v>290.9869021464292</v>
      </c>
      <c r="H991" s="16">
        <f t="shared" si="79"/>
        <v>373.38690214642918</v>
      </c>
      <c r="I991" s="47">
        <v>12.82</v>
      </c>
      <c r="J991" s="16">
        <f t="shared" si="78"/>
        <v>360.56690214642924</v>
      </c>
    </row>
    <row r="992" spans="2:10">
      <c r="B992" s="15">
        <v>21.67</v>
      </c>
      <c r="C992" s="16">
        <v>82.4</v>
      </c>
      <c r="D992" s="15">
        <v>25.748000000000001</v>
      </c>
      <c r="E992" s="17">
        <f t="shared" si="76"/>
        <v>4.2913333333333338E-2</v>
      </c>
      <c r="F992" s="17">
        <f t="shared" si="77"/>
        <v>7.3855207859027411E-2</v>
      </c>
      <c r="G992" s="17">
        <f t="shared" si="75"/>
        <v>293.41194247754396</v>
      </c>
      <c r="H992" s="16">
        <f t="shared" si="79"/>
        <v>375.81194247754399</v>
      </c>
      <c r="I992" s="47">
        <v>12.66</v>
      </c>
      <c r="J992" s="16">
        <f t="shared" si="78"/>
        <v>363.15194247754397</v>
      </c>
    </row>
    <row r="993" spans="2:10">
      <c r="B993" s="15">
        <v>21.79</v>
      </c>
      <c r="C993" s="16">
        <v>82.35</v>
      </c>
      <c r="D993" s="15">
        <v>25.774000000000001</v>
      </c>
      <c r="E993" s="17">
        <f t="shared" si="76"/>
        <v>4.2956666666666671E-2</v>
      </c>
      <c r="F993" s="17">
        <f t="shared" si="77"/>
        <v>7.3858551900231287E-2</v>
      </c>
      <c r="G993" s="17">
        <f t="shared" si="75"/>
        <v>295.02338509742384</v>
      </c>
      <c r="H993" s="16">
        <f t="shared" si="79"/>
        <v>377.37338509742381</v>
      </c>
      <c r="I993" s="47">
        <v>12.77</v>
      </c>
      <c r="J993" s="16">
        <f t="shared" si="78"/>
        <v>364.60338509742382</v>
      </c>
    </row>
    <row r="994" spans="2:10">
      <c r="B994" s="15">
        <v>21.82</v>
      </c>
      <c r="C994" s="16">
        <v>82.49</v>
      </c>
      <c r="D994" s="15">
        <v>25.8</v>
      </c>
      <c r="E994" s="17">
        <f t="shared" si="76"/>
        <v>4.3000000000000003E-2</v>
      </c>
      <c r="F994" s="17">
        <f t="shared" si="77"/>
        <v>7.3861896244274139E-2</v>
      </c>
      <c r="G994" s="17">
        <f t="shared" si="75"/>
        <v>295.41619034308928</v>
      </c>
      <c r="H994" s="16">
        <f t="shared" si="79"/>
        <v>377.90619034308929</v>
      </c>
      <c r="I994" s="47">
        <v>12.77</v>
      </c>
      <c r="J994" s="16">
        <f t="shared" si="78"/>
        <v>365.13619034308931</v>
      </c>
    </row>
    <row r="995" spans="2:10">
      <c r="B995" s="15">
        <v>21.82</v>
      </c>
      <c r="C995" s="16">
        <v>81.92</v>
      </c>
      <c r="D995" s="15">
        <v>25.827000000000002</v>
      </c>
      <c r="E995" s="17">
        <f t="shared" si="76"/>
        <v>4.3045000000000007E-2</v>
      </c>
      <c r="F995" s="17">
        <f t="shared" si="77"/>
        <v>7.3865369537512576E-2</v>
      </c>
      <c r="G995" s="17">
        <f t="shared" si="75"/>
        <v>295.40229929965625</v>
      </c>
      <c r="H995" s="16">
        <f t="shared" si="79"/>
        <v>377.32229929965627</v>
      </c>
      <c r="I995" s="47">
        <v>12.82</v>
      </c>
      <c r="J995" s="16">
        <f t="shared" si="78"/>
        <v>364.50229929965622</v>
      </c>
    </row>
    <row r="996" spans="2:10">
      <c r="B996" s="15">
        <v>21.81</v>
      </c>
      <c r="C996" s="16">
        <v>82.49</v>
      </c>
      <c r="D996" s="15">
        <v>25.852</v>
      </c>
      <c r="E996" s="17">
        <f t="shared" si="76"/>
        <v>4.3086666666666669E-2</v>
      </c>
      <c r="F996" s="17">
        <f t="shared" si="77"/>
        <v>7.3868585841041348E-2</v>
      </c>
      <c r="G996" s="17">
        <f t="shared" si="75"/>
        <v>295.25406167830511</v>
      </c>
      <c r="H996" s="16">
        <f t="shared" si="79"/>
        <v>377.74406167830512</v>
      </c>
      <c r="I996" s="47">
        <v>12.77</v>
      </c>
      <c r="J996" s="16">
        <f t="shared" si="78"/>
        <v>364.97406167830513</v>
      </c>
    </row>
    <row r="997" spans="2:10">
      <c r="B997" s="15">
        <v>21.99</v>
      </c>
      <c r="C997" s="16">
        <v>82.4</v>
      </c>
      <c r="D997" s="15">
        <v>25.878</v>
      </c>
      <c r="E997" s="17">
        <f t="shared" si="76"/>
        <v>4.3130000000000002E-2</v>
      </c>
      <c r="F997" s="17">
        <f t="shared" si="77"/>
        <v>7.3871931093848014E-2</v>
      </c>
      <c r="G997" s="17">
        <f t="shared" si="75"/>
        <v>297.67734069471624</v>
      </c>
      <c r="H997" s="16">
        <f t="shared" si="79"/>
        <v>380.07734069471621</v>
      </c>
      <c r="I997" s="47">
        <v>12.66</v>
      </c>
      <c r="J997" s="16">
        <f t="shared" si="78"/>
        <v>367.41734069471624</v>
      </c>
    </row>
    <row r="998" spans="2:10">
      <c r="B998" s="15">
        <v>21.93</v>
      </c>
      <c r="C998" s="16">
        <v>81.92</v>
      </c>
      <c r="D998" s="15">
        <v>25.905999999999999</v>
      </c>
      <c r="E998" s="17">
        <f t="shared" si="76"/>
        <v>4.3176666666666669E-2</v>
      </c>
      <c r="F998" s="17">
        <f t="shared" si="77"/>
        <v>7.3875534012656827E-2</v>
      </c>
      <c r="G998" s="17">
        <f t="shared" si="75"/>
        <v>296.85064606426823</v>
      </c>
      <c r="H998" s="16">
        <f t="shared" si="79"/>
        <v>378.77064606426825</v>
      </c>
      <c r="I998" s="47">
        <v>12.82</v>
      </c>
      <c r="J998" s="16">
        <f t="shared" si="78"/>
        <v>365.9506460642682</v>
      </c>
    </row>
    <row r="999" spans="2:10">
      <c r="B999" s="15">
        <v>21.99</v>
      </c>
      <c r="C999" s="16">
        <v>82.44</v>
      </c>
      <c r="D999" s="15">
        <v>25.923999999999999</v>
      </c>
      <c r="E999" s="17">
        <f t="shared" si="76"/>
        <v>4.3206666666666664E-2</v>
      </c>
      <c r="F999" s="17">
        <f t="shared" si="77"/>
        <v>7.3877850360339406E-2</v>
      </c>
      <c r="G999" s="17">
        <f t="shared" si="75"/>
        <v>297.65349008862216</v>
      </c>
      <c r="H999" s="16">
        <f t="shared" si="79"/>
        <v>380.09349008862216</v>
      </c>
      <c r="I999" s="47">
        <v>12.77</v>
      </c>
      <c r="J999" s="16">
        <f t="shared" si="78"/>
        <v>367.32349008862218</v>
      </c>
    </row>
    <row r="1000" spans="2:10">
      <c r="B1000" s="15">
        <v>22.07</v>
      </c>
      <c r="C1000" s="16">
        <v>82.88</v>
      </c>
      <c r="D1000" s="15">
        <v>25.956</v>
      </c>
      <c r="E1000" s="17">
        <f t="shared" si="76"/>
        <v>4.326E-2</v>
      </c>
      <c r="F1000" s="17">
        <f t="shared" si="77"/>
        <v>7.3881968670454198E-2</v>
      </c>
      <c r="G1000" s="17">
        <f t="shared" si="75"/>
        <v>298.71970654222582</v>
      </c>
      <c r="H1000" s="16">
        <f t="shared" si="79"/>
        <v>381.59970654222582</v>
      </c>
      <c r="I1000" s="47">
        <v>12.77</v>
      </c>
      <c r="J1000" s="16">
        <f t="shared" si="78"/>
        <v>368.82970654222584</v>
      </c>
    </row>
    <row r="1001" spans="2:10">
      <c r="B1001" s="15">
        <v>22.26</v>
      </c>
      <c r="C1001" s="16">
        <v>83.26</v>
      </c>
      <c r="D1001" s="15">
        <v>25.981000000000002</v>
      </c>
      <c r="E1001" s="17">
        <f t="shared" si="76"/>
        <v>4.3301666666666669E-2</v>
      </c>
      <c r="F1001" s="17">
        <f t="shared" si="77"/>
        <v>7.3885186419721666E-2</v>
      </c>
      <c r="G1001" s="17">
        <f t="shared" si="75"/>
        <v>301.27825452786965</v>
      </c>
      <c r="H1001" s="16">
        <f t="shared" si="79"/>
        <v>384.53825452786964</v>
      </c>
      <c r="I1001" s="47">
        <v>12.82</v>
      </c>
      <c r="J1001" s="16">
        <f t="shared" si="78"/>
        <v>371.71825452786965</v>
      </c>
    </row>
    <row r="1002" spans="2:10">
      <c r="B1002" s="15">
        <v>22.26</v>
      </c>
      <c r="C1002" s="16">
        <v>82.35</v>
      </c>
      <c r="D1002" s="15">
        <v>26.004999999999999</v>
      </c>
      <c r="E1002" s="17">
        <f t="shared" si="76"/>
        <v>4.3341666666666667E-2</v>
      </c>
      <c r="F1002" s="17">
        <f t="shared" si="77"/>
        <v>7.3888275722719193E-2</v>
      </c>
      <c r="G1002" s="17">
        <f t="shared" si="75"/>
        <v>301.26565794464045</v>
      </c>
      <c r="H1002" s="16">
        <f t="shared" si="79"/>
        <v>383.61565794464047</v>
      </c>
      <c r="I1002" s="47">
        <v>12.55</v>
      </c>
      <c r="J1002" s="16">
        <f t="shared" si="78"/>
        <v>371.06565794464046</v>
      </c>
    </row>
    <row r="1003" spans="2:10">
      <c r="B1003" s="15">
        <v>22.27</v>
      </c>
      <c r="C1003" s="16">
        <v>82.11</v>
      </c>
      <c r="D1003" s="15">
        <v>26.033000000000001</v>
      </c>
      <c r="E1003" s="17">
        <f t="shared" si="76"/>
        <v>4.3388333333333334E-2</v>
      </c>
      <c r="F1003" s="17">
        <f t="shared" si="77"/>
        <v>7.3891880236080135E-2</v>
      </c>
      <c r="G1003" s="17">
        <f t="shared" si="75"/>
        <v>301.38629479786795</v>
      </c>
      <c r="H1003" s="16">
        <f t="shared" si="79"/>
        <v>383.49629479786796</v>
      </c>
      <c r="I1003" s="47">
        <v>12.82</v>
      </c>
      <c r="J1003" s="16">
        <f t="shared" si="78"/>
        <v>370.67629479786797</v>
      </c>
    </row>
    <row r="1004" spans="2:10">
      <c r="B1004" s="15">
        <v>22.2</v>
      </c>
      <c r="C1004" s="16">
        <v>82.06</v>
      </c>
      <c r="D1004" s="15">
        <v>26.06</v>
      </c>
      <c r="E1004" s="17">
        <f t="shared" si="76"/>
        <v>4.3433333333333338E-2</v>
      </c>
      <c r="F1004" s="17">
        <f t="shared" si="77"/>
        <v>7.3895356349901048E-2</v>
      </c>
      <c r="G1004" s="17">
        <f t="shared" si="75"/>
        <v>300.42483176995637</v>
      </c>
      <c r="H1004" s="16">
        <f t="shared" si="79"/>
        <v>382.48483176995637</v>
      </c>
      <c r="I1004" s="47">
        <v>12.82</v>
      </c>
      <c r="J1004" s="16">
        <f t="shared" si="78"/>
        <v>369.66483176995638</v>
      </c>
    </row>
    <row r="1005" spans="2:10">
      <c r="B1005" s="15">
        <v>22.22</v>
      </c>
      <c r="C1005" s="16">
        <v>81.92</v>
      </c>
      <c r="D1005" s="15">
        <v>26.085999999999999</v>
      </c>
      <c r="E1005" s="17">
        <f t="shared" si="76"/>
        <v>4.3476666666666663E-2</v>
      </c>
      <c r="F1005" s="17">
        <f t="shared" si="77"/>
        <v>7.3898704027889561E-2</v>
      </c>
      <c r="G1005" s="17">
        <f t="shared" si="75"/>
        <v>300.68186299470307</v>
      </c>
      <c r="H1005" s="16">
        <f t="shared" si="79"/>
        <v>382.60186299470308</v>
      </c>
      <c r="I1005" s="47">
        <v>12.77</v>
      </c>
      <c r="J1005" s="16">
        <f t="shared" si="78"/>
        <v>369.8318629947031</v>
      </c>
    </row>
    <row r="1006" spans="2:10">
      <c r="B1006" s="15">
        <v>22.16</v>
      </c>
      <c r="C1006" s="16">
        <v>82.25</v>
      </c>
      <c r="D1006" s="15">
        <v>26.111000000000001</v>
      </c>
      <c r="E1006" s="17">
        <f t="shared" si="76"/>
        <v>4.3518333333333339E-2</v>
      </c>
      <c r="F1006" s="17">
        <f t="shared" si="77"/>
        <v>7.3901923235089373E-2</v>
      </c>
      <c r="G1006" s="17">
        <f t="shared" si="75"/>
        <v>299.85687827780657</v>
      </c>
      <c r="H1006" s="16">
        <f t="shared" si="79"/>
        <v>382.10687827780657</v>
      </c>
      <c r="I1006" s="47">
        <v>12.82</v>
      </c>
      <c r="J1006" s="16">
        <f t="shared" si="78"/>
        <v>369.28687827780658</v>
      </c>
    </row>
    <row r="1007" spans="2:10">
      <c r="B1007" s="15">
        <v>22.16</v>
      </c>
      <c r="C1007" s="16">
        <v>82.35</v>
      </c>
      <c r="D1007" s="15">
        <v>26.137</v>
      </c>
      <c r="E1007" s="17">
        <f t="shared" si="76"/>
        <v>4.3561666666666672E-2</v>
      </c>
      <c r="F1007" s="17">
        <f t="shared" si="77"/>
        <v>7.3905271508116419E-2</v>
      </c>
      <c r="G1007" s="17">
        <f t="shared" si="75"/>
        <v>299.84329328343443</v>
      </c>
      <c r="H1007" s="16">
        <f t="shared" si="79"/>
        <v>382.1932932834344</v>
      </c>
      <c r="I1007" s="47">
        <v>12.77</v>
      </c>
      <c r="J1007" s="16">
        <f t="shared" si="78"/>
        <v>369.42329328343442</v>
      </c>
    </row>
    <row r="1008" spans="2:10">
      <c r="B1008" s="15">
        <v>21.99</v>
      </c>
      <c r="C1008" s="16">
        <v>82.25</v>
      </c>
      <c r="D1008" s="15">
        <v>26.163</v>
      </c>
      <c r="E1008" s="17">
        <f t="shared" si="76"/>
        <v>4.3605000000000005E-2</v>
      </c>
      <c r="F1008" s="17">
        <f t="shared" si="77"/>
        <v>7.390862008455748E-2</v>
      </c>
      <c r="G1008" s="17">
        <f t="shared" si="75"/>
        <v>297.52957063522018</v>
      </c>
      <c r="H1008" s="16">
        <f t="shared" si="79"/>
        <v>379.77957063522018</v>
      </c>
      <c r="I1008" s="47">
        <v>12.82</v>
      </c>
      <c r="J1008" s="16">
        <f t="shared" si="78"/>
        <v>366.95957063522019</v>
      </c>
    </row>
    <row r="1009" spans="2:10">
      <c r="B1009" s="15">
        <v>22.16</v>
      </c>
      <c r="C1009" s="16">
        <v>82.35</v>
      </c>
      <c r="D1009" s="15">
        <v>26.19</v>
      </c>
      <c r="E1009" s="17">
        <f t="shared" si="76"/>
        <v>4.3650000000000001E-2</v>
      </c>
      <c r="F1009" s="17">
        <f t="shared" si="77"/>
        <v>7.391209777358744E-2</v>
      </c>
      <c r="G1009" s="17">
        <f t="shared" si="75"/>
        <v>299.81560079490663</v>
      </c>
      <c r="H1009" s="16">
        <f t="shared" si="79"/>
        <v>382.1656007949066</v>
      </c>
      <c r="I1009" s="47">
        <v>12.71</v>
      </c>
      <c r="J1009" s="16">
        <f t="shared" si="78"/>
        <v>369.45560079490662</v>
      </c>
    </row>
    <row r="1010" spans="2:10">
      <c r="B1010" s="15">
        <v>22.02</v>
      </c>
      <c r="C1010" s="16">
        <v>82.11</v>
      </c>
      <c r="D1010" s="15">
        <v>26.216999999999999</v>
      </c>
      <c r="E1010" s="17">
        <f t="shared" si="76"/>
        <v>4.3695000000000005E-2</v>
      </c>
      <c r="F1010" s="17">
        <f t="shared" si="77"/>
        <v>7.3915575789910495E-2</v>
      </c>
      <c r="G1010" s="17">
        <f t="shared" si="75"/>
        <v>297.90744054524077</v>
      </c>
      <c r="H1010" s="16">
        <f t="shared" si="79"/>
        <v>380.01744054524079</v>
      </c>
      <c r="I1010" s="47">
        <v>12.77</v>
      </c>
      <c r="J1010" s="16">
        <f t="shared" si="78"/>
        <v>367.24744054524081</v>
      </c>
    </row>
    <row r="1011" spans="2:10">
      <c r="B1011" s="15">
        <v>21.99</v>
      </c>
      <c r="C1011" s="16">
        <v>81.92</v>
      </c>
      <c r="D1011" s="15">
        <v>26.24</v>
      </c>
      <c r="E1011" s="17">
        <f t="shared" si="76"/>
        <v>4.3733333333333332E-2</v>
      </c>
      <c r="F1011" s="17">
        <f t="shared" si="77"/>
        <v>7.3918538802743669E-2</v>
      </c>
      <c r="G1011" s="17">
        <f t="shared" si="75"/>
        <v>297.48964679458442</v>
      </c>
      <c r="H1011" s="16">
        <f t="shared" si="79"/>
        <v>379.40964679458443</v>
      </c>
      <c r="I1011" s="47">
        <v>12.66</v>
      </c>
      <c r="J1011" s="16">
        <f t="shared" si="78"/>
        <v>366.74964679458441</v>
      </c>
    </row>
    <row r="1012" spans="2:10">
      <c r="B1012" s="15">
        <v>21.95</v>
      </c>
      <c r="C1012" s="16">
        <v>82.4</v>
      </c>
      <c r="D1012" s="15">
        <v>26.266999999999999</v>
      </c>
      <c r="E1012" s="17">
        <f t="shared" si="76"/>
        <v>4.3778333333333336E-2</v>
      </c>
      <c r="F1012" s="17">
        <f t="shared" si="77"/>
        <v>7.3922017425287048E-2</v>
      </c>
      <c r="G1012" s="17">
        <f t="shared" si="75"/>
        <v>296.93453675266443</v>
      </c>
      <c r="H1012" s="16">
        <f t="shared" si="79"/>
        <v>379.33453675266446</v>
      </c>
      <c r="I1012" s="47">
        <v>12.66</v>
      </c>
      <c r="J1012" s="16">
        <f t="shared" si="78"/>
        <v>366.67453675266444</v>
      </c>
    </row>
    <row r="1013" spans="2:10">
      <c r="B1013" s="15">
        <v>22.05</v>
      </c>
      <c r="C1013" s="16">
        <v>82.44</v>
      </c>
      <c r="D1013" s="15">
        <v>26.297000000000001</v>
      </c>
      <c r="E1013" s="17">
        <f t="shared" si="76"/>
        <v>4.3828333333333337E-2</v>
      </c>
      <c r="F1013" s="17">
        <f t="shared" si="77"/>
        <v>7.3925882945465177E-2</v>
      </c>
      <c r="G1013" s="17">
        <f t="shared" si="75"/>
        <v>298.27171650105549</v>
      </c>
      <c r="H1013" s="16">
        <f t="shared" si="79"/>
        <v>380.71171650105549</v>
      </c>
      <c r="I1013" s="47">
        <v>12.82</v>
      </c>
      <c r="J1013" s="16">
        <f t="shared" si="78"/>
        <v>367.8917165010555</v>
      </c>
    </row>
    <row r="1014" spans="2:10">
      <c r="B1014" s="15">
        <v>21.92</v>
      </c>
      <c r="C1014" s="16">
        <v>82.06</v>
      </c>
      <c r="D1014" s="15">
        <v>26.33</v>
      </c>
      <c r="E1014" s="17">
        <f t="shared" si="76"/>
        <v>4.3883333333333337E-2</v>
      </c>
      <c r="F1014" s="17">
        <f t="shared" si="77"/>
        <v>7.3930135484620449E-2</v>
      </c>
      <c r="G1014" s="17">
        <f t="shared" si="75"/>
        <v>296.49614269352963</v>
      </c>
      <c r="H1014" s="16">
        <f t="shared" si="79"/>
        <v>378.55614269352964</v>
      </c>
      <c r="I1014" s="47">
        <v>12.71</v>
      </c>
      <c r="J1014" s="16">
        <f t="shared" si="78"/>
        <v>365.8461426935296</v>
      </c>
    </row>
    <row r="1015" spans="2:10">
      <c r="B1015" s="15">
        <v>21.96</v>
      </c>
      <c r="C1015" s="16">
        <v>82.16</v>
      </c>
      <c r="D1015" s="15">
        <v>26.382999999999999</v>
      </c>
      <c r="E1015" s="17">
        <f t="shared" si="76"/>
        <v>4.3971666666666666E-2</v>
      </c>
      <c r="F1015" s="17">
        <f t="shared" si="77"/>
        <v>7.393696634420216E-2</v>
      </c>
      <c r="G1015" s="17">
        <f t="shared" si="75"/>
        <v>297.00975149248893</v>
      </c>
      <c r="H1015" s="16">
        <f t="shared" si="79"/>
        <v>379.1697514924889</v>
      </c>
      <c r="I1015" s="47">
        <v>12.61</v>
      </c>
      <c r="J1015" s="16">
        <f t="shared" si="78"/>
        <v>366.55975149248894</v>
      </c>
    </row>
    <row r="1016" spans="2:10">
      <c r="B1016" s="15">
        <v>22.15</v>
      </c>
      <c r="C1016" s="16">
        <v>82.2</v>
      </c>
      <c r="D1016" s="15">
        <v>26.437999999999999</v>
      </c>
      <c r="E1016" s="17">
        <f t="shared" si="76"/>
        <v>4.4063333333333336E-2</v>
      </c>
      <c r="F1016" s="17">
        <f t="shared" si="77"/>
        <v>7.3944056306837286E-2</v>
      </c>
      <c r="G1016" s="17">
        <f t="shared" si="75"/>
        <v>299.55078347455878</v>
      </c>
      <c r="H1016" s="16">
        <f t="shared" si="79"/>
        <v>381.75078347455877</v>
      </c>
      <c r="I1016" s="47">
        <v>12.77</v>
      </c>
      <c r="J1016" s="16">
        <f t="shared" si="78"/>
        <v>368.98078347455879</v>
      </c>
    </row>
    <row r="1017" spans="2:10">
      <c r="B1017" s="15">
        <v>22.04</v>
      </c>
      <c r="C1017" s="16">
        <v>82.68</v>
      </c>
      <c r="D1017" s="15">
        <v>26.481000000000002</v>
      </c>
      <c r="E1017" s="17">
        <f t="shared" si="76"/>
        <v>4.4135000000000001E-2</v>
      </c>
      <c r="F1017" s="17">
        <f t="shared" si="77"/>
        <v>7.3949600315703939E-2</v>
      </c>
      <c r="G1017" s="17">
        <f t="shared" si="75"/>
        <v>298.04082653465787</v>
      </c>
      <c r="H1017" s="16">
        <f t="shared" si="79"/>
        <v>380.72082653465787</v>
      </c>
      <c r="I1017" s="47">
        <v>12.77</v>
      </c>
      <c r="J1017" s="16">
        <f t="shared" si="78"/>
        <v>367.95082653465789</v>
      </c>
    </row>
    <row r="1018" spans="2:10">
      <c r="B1018" s="15">
        <v>21.78</v>
      </c>
      <c r="C1018" s="16">
        <v>82.11</v>
      </c>
      <c r="D1018" s="15">
        <v>26.504999999999999</v>
      </c>
      <c r="E1018" s="17">
        <f t="shared" si="76"/>
        <v>4.4175000000000006E-2</v>
      </c>
      <c r="F1018" s="17">
        <f t="shared" si="77"/>
        <v>7.3952695007737129E-2</v>
      </c>
      <c r="G1018" s="17">
        <f t="shared" si="75"/>
        <v>294.51259345884989</v>
      </c>
      <c r="H1018" s="16">
        <f t="shared" si="79"/>
        <v>376.62259345884991</v>
      </c>
      <c r="I1018" s="47">
        <v>12.66</v>
      </c>
      <c r="J1018" s="16">
        <f t="shared" si="78"/>
        <v>363.96259345884988</v>
      </c>
    </row>
    <row r="1019" spans="2:10">
      <c r="B1019" s="15">
        <v>21.93</v>
      </c>
      <c r="C1019" s="16">
        <v>82.4</v>
      </c>
      <c r="D1019" s="15">
        <v>26.529</v>
      </c>
      <c r="E1019" s="17">
        <f t="shared" si="76"/>
        <v>4.4215000000000004E-2</v>
      </c>
      <c r="F1019" s="17">
        <f t="shared" si="77"/>
        <v>7.3955789958798632E-2</v>
      </c>
      <c r="G1019" s="17">
        <f t="shared" si="75"/>
        <v>296.52850726383127</v>
      </c>
      <c r="H1019" s="16">
        <f t="shared" si="79"/>
        <v>378.92850726383131</v>
      </c>
      <c r="I1019" s="47">
        <v>12.77</v>
      </c>
      <c r="J1019" s="16">
        <f t="shared" si="78"/>
        <v>366.15850726383127</v>
      </c>
    </row>
    <row r="1020" spans="2:10">
      <c r="B1020" s="15">
        <v>21.99</v>
      </c>
      <c r="C1020" s="16">
        <v>82.35</v>
      </c>
      <c r="D1020" s="15">
        <v>26.556000000000001</v>
      </c>
      <c r="E1020" s="17">
        <f t="shared" si="76"/>
        <v>4.4260000000000008E-2</v>
      </c>
      <c r="F1020" s="17">
        <f t="shared" si="77"/>
        <v>7.3959272088403069E-2</v>
      </c>
      <c r="G1020" s="17">
        <f t="shared" si="75"/>
        <v>297.32580350054667</v>
      </c>
      <c r="H1020" s="16">
        <f t="shared" si="79"/>
        <v>379.67580350054664</v>
      </c>
      <c r="I1020" s="47">
        <v>12.77</v>
      </c>
      <c r="J1020" s="16">
        <f t="shared" si="78"/>
        <v>366.90580350054665</v>
      </c>
    </row>
    <row r="1021" spans="2:10">
      <c r="B1021" s="15">
        <v>22.06</v>
      </c>
      <c r="C1021" s="16">
        <v>82.2</v>
      </c>
      <c r="D1021" s="15">
        <v>26.584</v>
      </c>
      <c r="E1021" s="17">
        <f t="shared" si="76"/>
        <v>4.4306666666666668E-2</v>
      </c>
      <c r="F1021" s="17">
        <f t="shared" si="77"/>
        <v>7.3962883532134108E-2</v>
      </c>
      <c r="G1021" s="17">
        <f t="shared" si="75"/>
        <v>298.25770638614642</v>
      </c>
      <c r="H1021" s="16">
        <f t="shared" si="79"/>
        <v>380.45770638614641</v>
      </c>
      <c r="I1021" s="47">
        <v>12.82</v>
      </c>
      <c r="J1021" s="16">
        <f t="shared" si="78"/>
        <v>367.63770638614642</v>
      </c>
    </row>
    <row r="1022" spans="2:10">
      <c r="B1022" s="15">
        <v>21.95</v>
      </c>
      <c r="C1022" s="16">
        <v>82.44</v>
      </c>
      <c r="D1022" s="15">
        <v>26.609000000000002</v>
      </c>
      <c r="E1022" s="17">
        <f t="shared" si="76"/>
        <v>4.4348333333333337E-2</v>
      </c>
      <c r="F1022" s="17">
        <f t="shared" si="77"/>
        <v>7.3966108333514496E-2</v>
      </c>
      <c r="G1022" s="17">
        <f t="shared" si="75"/>
        <v>296.75753523528721</v>
      </c>
      <c r="H1022" s="16">
        <f t="shared" si="79"/>
        <v>379.19753523528721</v>
      </c>
      <c r="I1022" s="47">
        <v>12.71</v>
      </c>
      <c r="J1022" s="16">
        <f t="shared" si="78"/>
        <v>366.48753523528717</v>
      </c>
    </row>
    <row r="1023" spans="2:10">
      <c r="B1023" s="15">
        <v>21.85</v>
      </c>
      <c r="C1023" s="16">
        <v>82.25</v>
      </c>
      <c r="D1023" s="15">
        <v>26.635000000000002</v>
      </c>
      <c r="E1023" s="17">
        <f t="shared" si="76"/>
        <v>4.439166666666667E-2</v>
      </c>
      <c r="F1023" s="17">
        <f t="shared" si="77"/>
        <v>7.3969462425265253E-2</v>
      </c>
      <c r="G1023" s="17">
        <f t="shared" si="75"/>
        <v>295.39216973593744</v>
      </c>
      <c r="H1023" s="16">
        <f t="shared" si="79"/>
        <v>377.64216973593744</v>
      </c>
      <c r="I1023" s="47">
        <v>12.77</v>
      </c>
      <c r="J1023" s="16">
        <f t="shared" si="78"/>
        <v>364.87216973593746</v>
      </c>
    </row>
    <row r="1024" spans="2:10">
      <c r="B1024" s="15">
        <v>22.04</v>
      </c>
      <c r="C1024" s="16">
        <v>81.58</v>
      </c>
      <c r="D1024" s="15">
        <v>26.658999999999999</v>
      </c>
      <c r="E1024" s="17">
        <f t="shared" si="76"/>
        <v>4.4431666666666668E-2</v>
      </c>
      <c r="F1024" s="17">
        <f t="shared" si="77"/>
        <v>7.3972558779962019E-2</v>
      </c>
      <c r="G1024" s="17">
        <f t="shared" si="75"/>
        <v>297.94832521016269</v>
      </c>
      <c r="H1024" s="16">
        <f t="shared" si="79"/>
        <v>379.52832521016268</v>
      </c>
      <c r="I1024" s="47">
        <v>12.77</v>
      </c>
      <c r="J1024" s="16">
        <f t="shared" si="78"/>
        <v>366.7583252101627</v>
      </c>
    </row>
    <row r="1025" spans="2:10">
      <c r="B1025" s="15">
        <v>21.93</v>
      </c>
      <c r="C1025" s="16">
        <v>82.44</v>
      </c>
      <c r="D1025" s="15">
        <v>26.684999999999999</v>
      </c>
      <c r="E1025" s="17">
        <f t="shared" si="76"/>
        <v>4.4475000000000001E-2</v>
      </c>
      <c r="F1025" s="17">
        <f t="shared" si="77"/>
        <v>7.3975913456759745E-2</v>
      </c>
      <c r="G1025" s="17">
        <f t="shared" si="75"/>
        <v>296.44784329454046</v>
      </c>
      <c r="H1025" s="16">
        <f t="shared" si="79"/>
        <v>378.88784329454046</v>
      </c>
      <c r="I1025" s="47">
        <v>12.77</v>
      </c>
      <c r="J1025" s="16">
        <f t="shared" si="78"/>
        <v>366.11784329454048</v>
      </c>
    </row>
    <row r="1026" spans="2:10">
      <c r="B1026" s="15">
        <v>21.85</v>
      </c>
      <c r="C1026" s="16">
        <v>82.59</v>
      </c>
      <c r="D1026" s="15">
        <v>26.713999999999999</v>
      </c>
      <c r="E1026" s="17">
        <f t="shared" si="76"/>
        <v>4.4523333333333331E-2</v>
      </c>
      <c r="F1026" s="17">
        <f t="shared" si="77"/>
        <v>7.3979655570626551E-2</v>
      </c>
      <c r="G1026" s="17">
        <f t="shared" si="75"/>
        <v>295.35146969074958</v>
      </c>
      <c r="H1026" s="16">
        <f t="shared" si="79"/>
        <v>377.94146969074961</v>
      </c>
      <c r="I1026" s="47">
        <v>12.82</v>
      </c>
      <c r="J1026" s="16">
        <f t="shared" si="78"/>
        <v>365.12146969074956</v>
      </c>
    </row>
    <row r="1027" spans="2:10">
      <c r="B1027" s="15">
        <v>21.83</v>
      </c>
      <c r="C1027" s="16">
        <v>81.92</v>
      </c>
      <c r="D1027" s="15">
        <v>26.738</v>
      </c>
      <c r="E1027" s="17">
        <f t="shared" si="76"/>
        <v>4.4563333333333337E-2</v>
      </c>
      <c r="F1027" s="17">
        <f t="shared" si="77"/>
        <v>7.3982752778768188E-2</v>
      </c>
      <c r="G1027" s="17">
        <f t="shared" si="75"/>
        <v>295.06877184306182</v>
      </c>
      <c r="H1027" s="16">
        <f t="shared" si="79"/>
        <v>376.98877184306184</v>
      </c>
      <c r="I1027" s="47">
        <v>12.87</v>
      </c>
      <c r="J1027" s="16">
        <f t="shared" si="78"/>
        <v>364.11877184306184</v>
      </c>
    </row>
    <row r="1028" spans="2:10">
      <c r="B1028" s="15">
        <v>21.71</v>
      </c>
      <c r="C1028" s="16">
        <v>82.4</v>
      </c>
      <c r="D1028" s="15">
        <v>26.763000000000002</v>
      </c>
      <c r="E1028" s="17">
        <f t="shared" si="76"/>
        <v>4.4605000000000006E-2</v>
      </c>
      <c r="F1028" s="17">
        <f t="shared" si="77"/>
        <v>7.3985979313027958E-2</v>
      </c>
      <c r="G1028" s="17">
        <f t="shared" si="75"/>
        <v>293.43397494472515</v>
      </c>
      <c r="H1028" s="16">
        <f t="shared" si="79"/>
        <v>375.83397494472513</v>
      </c>
      <c r="I1028" s="47">
        <v>12.71</v>
      </c>
      <c r="J1028" s="16">
        <f t="shared" si="78"/>
        <v>363.12397494472515</v>
      </c>
    </row>
    <row r="1029" spans="2:10">
      <c r="B1029" s="15">
        <v>21.77</v>
      </c>
      <c r="C1029" s="16">
        <v>82.88</v>
      </c>
      <c r="D1029" s="15">
        <v>26.789000000000001</v>
      </c>
      <c r="E1029" s="17">
        <f t="shared" si="76"/>
        <v>4.4648333333333338E-2</v>
      </c>
      <c r="F1029" s="17">
        <f t="shared" si="77"/>
        <v>7.3989335207213763E-2</v>
      </c>
      <c r="G1029" s="17">
        <f t="shared" si="75"/>
        <v>294.23159349967347</v>
      </c>
      <c r="H1029" s="16">
        <f t="shared" si="79"/>
        <v>377.11159349967346</v>
      </c>
      <c r="I1029" s="47">
        <v>12.71</v>
      </c>
      <c r="J1029" s="16">
        <f t="shared" si="78"/>
        <v>364.40159349967348</v>
      </c>
    </row>
    <row r="1030" spans="2:10">
      <c r="B1030" s="15">
        <v>22.03</v>
      </c>
      <c r="C1030" s="16">
        <v>83.21</v>
      </c>
      <c r="D1030" s="15">
        <v>26.814</v>
      </c>
      <c r="E1030" s="17">
        <f t="shared" si="76"/>
        <v>4.4690000000000001E-2</v>
      </c>
      <c r="F1030" s="17">
        <f t="shared" si="77"/>
        <v>7.3992562315657068E-2</v>
      </c>
      <c r="G1030" s="17">
        <f t="shared" si="75"/>
        <v>297.73262758516989</v>
      </c>
      <c r="H1030" s="16">
        <f t="shared" si="79"/>
        <v>380.94262758516987</v>
      </c>
      <c r="I1030" s="47">
        <v>12.82</v>
      </c>
      <c r="J1030" s="16">
        <f t="shared" si="78"/>
        <v>368.12262758516988</v>
      </c>
    </row>
    <row r="1031" spans="2:10">
      <c r="B1031" s="15">
        <v>22.12</v>
      </c>
      <c r="C1031" s="16">
        <v>82.25</v>
      </c>
      <c r="D1031" s="15">
        <v>26.843</v>
      </c>
      <c r="E1031" s="17">
        <f t="shared" si="76"/>
        <v>4.4738333333333331E-2</v>
      </c>
      <c r="F1031" s="17">
        <f t="shared" si="77"/>
        <v>7.3996306114140126E-2</v>
      </c>
      <c r="G1031" s="17">
        <f t="shared" si="75"/>
        <v>298.93384091199977</v>
      </c>
      <c r="H1031" s="16">
        <f t="shared" si="79"/>
        <v>381.18384091199977</v>
      </c>
      <c r="I1031" s="47">
        <v>12.5</v>
      </c>
      <c r="J1031" s="16">
        <f t="shared" si="78"/>
        <v>368.68384091199977</v>
      </c>
    </row>
    <row r="1032" spans="2:10">
      <c r="B1032" s="15">
        <v>22.18</v>
      </c>
      <c r="C1032" s="16">
        <v>81.92</v>
      </c>
      <c r="D1032" s="15">
        <v>26.866</v>
      </c>
      <c r="E1032" s="17">
        <f t="shared" si="76"/>
        <v>4.4776666666666673E-2</v>
      </c>
      <c r="F1032" s="17">
        <f t="shared" si="77"/>
        <v>7.399927560302165E-2</v>
      </c>
      <c r="G1032" s="17">
        <f t="shared" si="75"/>
        <v>299.73266385724338</v>
      </c>
      <c r="H1032" s="16">
        <f t="shared" si="79"/>
        <v>381.6526638572434</v>
      </c>
      <c r="I1032" s="47">
        <v>12.82</v>
      </c>
      <c r="J1032" s="16">
        <f t="shared" si="78"/>
        <v>368.83266385724335</v>
      </c>
    </row>
    <row r="1033" spans="2:10">
      <c r="B1033" s="15">
        <v>22.19</v>
      </c>
      <c r="C1033" s="16">
        <v>82.35</v>
      </c>
      <c r="D1033" s="15">
        <v>26.893000000000001</v>
      </c>
      <c r="E1033" s="17">
        <f t="shared" si="76"/>
        <v>4.4821666666666669E-2</v>
      </c>
      <c r="F1033" s="17">
        <f t="shared" si="77"/>
        <v>7.4002761828876995E-2</v>
      </c>
      <c r="G1033" s="17">
        <f t="shared" si="75"/>
        <v>299.85367372250056</v>
      </c>
      <c r="H1033" s="16">
        <f t="shared" si="79"/>
        <v>382.20367372250053</v>
      </c>
      <c r="I1033" s="47">
        <v>12.77</v>
      </c>
      <c r="J1033" s="16">
        <f t="shared" si="78"/>
        <v>369.43367372250054</v>
      </c>
    </row>
    <row r="1034" spans="2:10">
      <c r="B1034" s="15">
        <v>22.36</v>
      </c>
      <c r="C1034" s="16">
        <v>81.92</v>
      </c>
      <c r="D1034" s="15">
        <v>26.919</v>
      </c>
      <c r="E1034" s="17">
        <f t="shared" si="76"/>
        <v>4.4865000000000002E-2</v>
      </c>
      <c r="F1034" s="17">
        <f t="shared" si="77"/>
        <v>7.4006119245730029E-2</v>
      </c>
      <c r="G1034" s="17">
        <f t="shared" si="75"/>
        <v>302.13717768061616</v>
      </c>
      <c r="H1034" s="16">
        <f t="shared" si="79"/>
        <v>384.05717768061618</v>
      </c>
      <c r="I1034" s="47">
        <v>12.77</v>
      </c>
      <c r="J1034" s="16">
        <f t="shared" si="78"/>
        <v>371.2871776806162</v>
      </c>
    </row>
    <row r="1035" spans="2:10">
      <c r="B1035" s="15">
        <v>22.33</v>
      </c>
      <c r="C1035" s="16">
        <v>82.3</v>
      </c>
      <c r="D1035" s="15">
        <v>26.946000000000002</v>
      </c>
      <c r="E1035" s="17">
        <f t="shared" si="76"/>
        <v>4.4910000000000005E-2</v>
      </c>
      <c r="F1035" s="17">
        <f t="shared" si="77"/>
        <v>7.4009606116460597E-2</v>
      </c>
      <c r="G1035" s="17">
        <f t="shared" si="75"/>
        <v>301.7175900769123</v>
      </c>
      <c r="H1035" s="16">
        <f t="shared" si="79"/>
        <v>384.01759007691231</v>
      </c>
      <c r="I1035" s="47">
        <v>12.77</v>
      </c>
      <c r="J1035" s="16">
        <f t="shared" si="78"/>
        <v>371.24759007691227</v>
      </c>
    </row>
    <row r="1036" spans="2:10">
      <c r="B1036" s="15">
        <v>22.32</v>
      </c>
      <c r="C1036" s="16">
        <v>81.87</v>
      </c>
      <c r="D1036" s="15">
        <v>26.971</v>
      </c>
      <c r="E1036" s="17">
        <f t="shared" si="76"/>
        <v>4.4951666666666674E-2</v>
      </c>
      <c r="F1036" s="17">
        <f t="shared" si="77"/>
        <v>7.401283499345096E-2</v>
      </c>
      <c r="G1036" s="17">
        <f t="shared" si="75"/>
        <v>301.5693156730855</v>
      </c>
      <c r="H1036" s="16">
        <f t="shared" si="79"/>
        <v>383.4393156730855</v>
      </c>
      <c r="I1036" s="47">
        <v>12.82</v>
      </c>
      <c r="J1036" s="16">
        <f t="shared" si="78"/>
        <v>370.61931567308551</v>
      </c>
    </row>
    <row r="1037" spans="2:10">
      <c r="B1037" s="15">
        <v>22.26</v>
      </c>
      <c r="C1037" s="16">
        <v>82.25</v>
      </c>
      <c r="D1037" s="15">
        <v>26.998000000000001</v>
      </c>
      <c r="E1037" s="17">
        <f t="shared" si="76"/>
        <v>4.4996666666666671E-2</v>
      </c>
      <c r="F1037" s="17">
        <f t="shared" si="77"/>
        <v>7.4016322497063206E-2</v>
      </c>
      <c r="G1037" s="17">
        <f t="shared" si="75"/>
        <v>300.7444743135303</v>
      </c>
      <c r="H1037" s="16">
        <f t="shared" si="79"/>
        <v>382.9944743135303</v>
      </c>
      <c r="I1037" s="47">
        <v>12.82</v>
      </c>
      <c r="J1037" s="16">
        <f t="shared" si="78"/>
        <v>370.17447431353031</v>
      </c>
    </row>
    <row r="1038" spans="2:10">
      <c r="B1038" s="15">
        <v>21.99</v>
      </c>
      <c r="C1038" s="16">
        <v>82.35</v>
      </c>
      <c r="D1038" s="15">
        <v>27.032</v>
      </c>
      <c r="E1038" s="17">
        <f t="shared" si="76"/>
        <v>4.5053333333333334E-2</v>
      </c>
      <c r="F1038" s="17">
        <f t="shared" si="77"/>
        <v>7.4020714635829946E-2</v>
      </c>
      <c r="G1038" s="17">
        <f t="shared" si="75"/>
        <v>297.07900157661641</v>
      </c>
      <c r="H1038" s="16">
        <f t="shared" si="79"/>
        <v>379.42900157661643</v>
      </c>
      <c r="I1038" s="47">
        <v>12.77</v>
      </c>
      <c r="J1038" s="16">
        <f t="shared" si="78"/>
        <v>366.65900157661639</v>
      </c>
    </row>
    <row r="1039" spans="2:10">
      <c r="B1039" s="15">
        <v>21.99</v>
      </c>
      <c r="C1039" s="16">
        <v>82.16</v>
      </c>
      <c r="D1039" s="15">
        <v>27.096</v>
      </c>
      <c r="E1039" s="17">
        <f t="shared" si="76"/>
        <v>4.5160000000000006E-2</v>
      </c>
      <c r="F1039" s="17">
        <f t="shared" si="77"/>
        <v>7.4028983605389745E-2</v>
      </c>
      <c r="G1039" s="17">
        <f t="shared" si="75"/>
        <v>297.04581812465943</v>
      </c>
      <c r="H1039" s="16">
        <f t="shared" si="79"/>
        <v>379.20581812465946</v>
      </c>
      <c r="I1039" s="47">
        <v>12.66</v>
      </c>
      <c r="J1039" s="16">
        <f t="shared" si="78"/>
        <v>366.54581812465943</v>
      </c>
    </row>
    <row r="1040" spans="2:10">
      <c r="B1040" s="15">
        <v>21.88</v>
      </c>
      <c r="C1040" s="16">
        <v>82.49</v>
      </c>
      <c r="D1040" s="15">
        <v>27.117999999999999</v>
      </c>
      <c r="E1040" s="17">
        <f t="shared" si="76"/>
        <v>4.519666666666667E-2</v>
      </c>
      <c r="F1040" s="17">
        <f t="shared" si="77"/>
        <v>7.4031826490380578E-2</v>
      </c>
      <c r="G1040" s="17">
        <f t="shared" si="75"/>
        <v>295.54856387128319</v>
      </c>
      <c r="H1040" s="16">
        <f t="shared" si="79"/>
        <v>378.0385638712832</v>
      </c>
      <c r="I1040" s="47">
        <v>12.77</v>
      </c>
      <c r="J1040" s="16">
        <f t="shared" si="78"/>
        <v>365.26856387128316</v>
      </c>
    </row>
    <row r="1041" spans="2:10">
      <c r="B1041" s="15">
        <v>21.99</v>
      </c>
      <c r="C1041" s="16">
        <v>82.2</v>
      </c>
      <c r="D1041" s="15">
        <v>27.146999999999998</v>
      </c>
      <c r="E1041" s="17">
        <f t="shared" si="76"/>
        <v>4.5245E-2</v>
      </c>
      <c r="F1041" s="17">
        <f t="shared" si="77"/>
        <v>7.4035574263313988E-2</v>
      </c>
      <c r="G1041" s="17">
        <f t="shared" ref="G1041:G1104" si="80">B1041/F1041</f>
        <v>297.0193750613812</v>
      </c>
      <c r="H1041" s="16">
        <f t="shared" si="79"/>
        <v>379.21937506138119</v>
      </c>
      <c r="I1041" s="47">
        <v>12.66</v>
      </c>
      <c r="J1041" s="16">
        <f t="shared" si="78"/>
        <v>366.55937506138122</v>
      </c>
    </row>
    <row r="1042" spans="2:10">
      <c r="B1042" s="15">
        <v>21.99</v>
      </c>
      <c r="C1042" s="16">
        <v>82.4</v>
      </c>
      <c r="D1042" s="15">
        <v>27.172999999999998</v>
      </c>
      <c r="E1042" s="17">
        <f t="shared" ref="E1042:E1105" si="81">(D1042*10^-3)/($C$3)</f>
        <v>4.5288333333333333E-2</v>
      </c>
      <c r="F1042" s="17">
        <f t="shared" ref="F1042:F1105" si="82">$C$4/(1-E1042)</f>
        <v>7.4038934658216551E-2</v>
      </c>
      <c r="G1042" s="17">
        <f t="shared" si="80"/>
        <v>297.00589428402361</v>
      </c>
      <c r="H1042" s="16">
        <f t="shared" si="79"/>
        <v>379.40589428402359</v>
      </c>
      <c r="I1042" s="47">
        <v>12.82</v>
      </c>
      <c r="J1042" s="16">
        <f t="shared" ref="J1042:J1105" si="83">C1042-I1042+G1042</f>
        <v>366.58589428402365</v>
      </c>
    </row>
    <row r="1043" spans="2:10">
      <c r="B1043" s="15">
        <v>21.98</v>
      </c>
      <c r="C1043" s="16">
        <v>82.2</v>
      </c>
      <c r="D1043" s="15">
        <v>27.199000000000002</v>
      </c>
      <c r="E1043" s="17">
        <f t="shared" si="81"/>
        <v>4.5331666666666673E-2</v>
      </c>
      <c r="F1043" s="17">
        <f t="shared" si="82"/>
        <v>7.4042295358182353E-2</v>
      </c>
      <c r="G1043" s="17">
        <f t="shared" si="80"/>
        <v>296.85735556509877</v>
      </c>
      <c r="H1043" s="16">
        <f t="shared" ref="H1043:H1106" si="84">G1043+C1043</f>
        <v>379.05735556509876</v>
      </c>
      <c r="I1043" s="47">
        <v>12.61</v>
      </c>
      <c r="J1043" s="16">
        <f t="shared" si="83"/>
        <v>366.44735556509875</v>
      </c>
    </row>
    <row r="1044" spans="2:10">
      <c r="B1044" s="15">
        <v>21.76</v>
      </c>
      <c r="C1044" s="16">
        <v>82.3</v>
      </c>
      <c r="D1044" s="15">
        <v>27.225000000000001</v>
      </c>
      <c r="E1044" s="17">
        <f t="shared" si="81"/>
        <v>4.5375000000000006E-2</v>
      </c>
      <c r="F1044" s="17">
        <f t="shared" si="82"/>
        <v>7.4045656363252957E-2</v>
      </c>
      <c r="G1044" s="17">
        <f t="shared" si="80"/>
        <v>293.87274107274919</v>
      </c>
      <c r="H1044" s="16">
        <f t="shared" si="84"/>
        <v>376.1727410727492</v>
      </c>
      <c r="I1044" s="47">
        <v>12.87</v>
      </c>
      <c r="J1044" s="16">
        <f t="shared" si="83"/>
        <v>363.3027410727492</v>
      </c>
    </row>
    <row r="1045" spans="2:10">
      <c r="B1045" s="15">
        <v>21.88</v>
      </c>
      <c r="C1045" s="16">
        <v>82.11</v>
      </c>
      <c r="D1045" s="15">
        <v>27.248999999999999</v>
      </c>
      <c r="E1045" s="17">
        <f t="shared" si="81"/>
        <v>4.5414999999999997E-2</v>
      </c>
      <c r="F1045" s="17">
        <f t="shared" si="82"/>
        <v>7.4048759100310974E-2</v>
      </c>
      <c r="G1045" s="17">
        <f t="shared" si="80"/>
        <v>295.48098125938901</v>
      </c>
      <c r="H1045" s="16">
        <f t="shared" si="84"/>
        <v>377.59098125938903</v>
      </c>
      <c r="I1045" s="47">
        <v>12.71</v>
      </c>
      <c r="J1045" s="16">
        <f t="shared" si="83"/>
        <v>364.88098125938905</v>
      </c>
    </row>
    <row r="1046" spans="2:10">
      <c r="B1046" s="15">
        <v>22.01</v>
      </c>
      <c r="C1046" s="16">
        <v>82.4</v>
      </c>
      <c r="D1046" s="15">
        <v>27.277000000000001</v>
      </c>
      <c r="E1046" s="17">
        <f t="shared" si="81"/>
        <v>4.5461666666666671E-2</v>
      </c>
      <c r="F1046" s="17">
        <f t="shared" si="82"/>
        <v>7.4052379288874745E-2</v>
      </c>
      <c r="G1046" s="17">
        <f t="shared" si="80"/>
        <v>297.22205027525257</v>
      </c>
      <c r="H1046" s="16">
        <f t="shared" si="84"/>
        <v>379.6220502752526</v>
      </c>
      <c r="I1046" s="47">
        <v>12.71</v>
      </c>
      <c r="J1046" s="16">
        <f t="shared" si="83"/>
        <v>366.91205027525257</v>
      </c>
    </row>
    <row r="1047" spans="2:10">
      <c r="B1047" s="15">
        <v>22.1</v>
      </c>
      <c r="C1047" s="16">
        <v>82.11</v>
      </c>
      <c r="D1047" s="15">
        <v>27.303999999999998</v>
      </c>
      <c r="E1047" s="17">
        <f t="shared" si="81"/>
        <v>4.5506666666666667E-2</v>
      </c>
      <c r="F1047" s="17">
        <f t="shared" si="82"/>
        <v>7.4055870520244968E-2</v>
      </c>
      <c r="G1047" s="17">
        <f t="shared" si="80"/>
        <v>298.42333693124885</v>
      </c>
      <c r="H1047" s="16">
        <f t="shared" si="84"/>
        <v>380.53333693124887</v>
      </c>
      <c r="I1047" s="47">
        <v>12.82</v>
      </c>
      <c r="J1047" s="16">
        <f t="shared" si="83"/>
        <v>367.71333693124882</v>
      </c>
    </row>
    <row r="1048" spans="2:10">
      <c r="B1048" s="15">
        <v>22.21</v>
      </c>
      <c r="C1048" s="16">
        <v>82.11</v>
      </c>
      <c r="D1048" s="15">
        <v>27.327999999999999</v>
      </c>
      <c r="E1048" s="17">
        <f t="shared" si="81"/>
        <v>4.5546666666666673E-2</v>
      </c>
      <c r="F1048" s="17">
        <f t="shared" si="82"/>
        <v>7.4058974113388132E-2</v>
      </c>
      <c r="G1048" s="17">
        <f t="shared" si="80"/>
        <v>299.89613366768134</v>
      </c>
      <c r="H1048" s="16">
        <f t="shared" si="84"/>
        <v>382.00613366768135</v>
      </c>
      <c r="I1048" s="47">
        <v>12.77</v>
      </c>
      <c r="J1048" s="16">
        <f t="shared" si="83"/>
        <v>369.23613366768132</v>
      </c>
    </row>
    <row r="1049" spans="2:10">
      <c r="B1049" s="15">
        <v>22.16</v>
      </c>
      <c r="C1049" s="16">
        <v>82.54</v>
      </c>
      <c r="D1049" s="15">
        <v>27.352</v>
      </c>
      <c r="E1049" s="17">
        <f t="shared" si="81"/>
        <v>4.5586666666666671E-2</v>
      </c>
      <c r="F1049" s="17">
        <f t="shared" si="82"/>
        <v>7.4062077966677978E-2</v>
      </c>
      <c r="G1049" s="17">
        <f t="shared" si="80"/>
        <v>299.20845604642949</v>
      </c>
      <c r="H1049" s="16">
        <f t="shared" si="84"/>
        <v>381.74845604642951</v>
      </c>
      <c r="I1049" s="47">
        <v>12.77</v>
      </c>
      <c r="J1049" s="16">
        <f t="shared" si="83"/>
        <v>368.97845604642953</v>
      </c>
    </row>
    <row r="1050" spans="2:10">
      <c r="B1050" s="15">
        <v>22.33</v>
      </c>
      <c r="C1050" s="16">
        <v>82.11</v>
      </c>
      <c r="D1050" s="15">
        <v>27.379000000000001</v>
      </c>
      <c r="E1050" s="17">
        <f t="shared" si="81"/>
        <v>4.5631666666666668E-2</v>
      </c>
      <c r="F1050" s="17">
        <f t="shared" si="82"/>
        <v>7.4065570112626336E-2</v>
      </c>
      <c r="G1050" s="17">
        <f t="shared" si="80"/>
        <v>301.48961205651057</v>
      </c>
      <c r="H1050" s="16">
        <f t="shared" si="84"/>
        <v>383.59961205651058</v>
      </c>
      <c r="I1050" s="47">
        <v>12.77</v>
      </c>
      <c r="J1050" s="16">
        <f t="shared" si="83"/>
        <v>370.82961205651054</v>
      </c>
    </row>
    <row r="1051" spans="2:10">
      <c r="B1051" s="15">
        <v>22.3</v>
      </c>
      <c r="C1051" s="16">
        <v>82.44</v>
      </c>
      <c r="D1051" s="15">
        <v>27.405000000000001</v>
      </c>
      <c r="E1051" s="17">
        <f t="shared" si="81"/>
        <v>4.5675000000000007E-2</v>
      </c>
      <c r="F1051" s="17">
        <f t="shared" si="82"/>
        <v>7.4068933231100878E-2</v>
      </c>
      <c r="G1051" s="17">
        <f t="shared" si="80"/>
        <v>301.0708947356141</v>
      </c>
      <c r="H1051" s="16">
        <f t="shared" si="84"/>
        <v>383.5108947356141</v>
      </c>
      <c r="I1051" s="47">
        <v>12.77</v>
      </c>
      <c r="J1051" s="16">
        <f t="shared" si="83"/>
        <v>370.74089473561412</v>
      </c>
    </row>
    <row r="1052" spans="2:10">
      <c r="B1052" s="15">
        <v>22.25</v>
      </c>
      <c r="C1052" s="16">
        <v>82.25</v>
      </c>
      <c r="D1052" s="15">
        <v>27.439</v>
      </c>
      <c r="E1052" s="17">
        <f t="shared" si="81"/>
        <v>4.573166666666667E-2</v>
      </c>
      <c r="F1052" s="17">
        <f t="shared" si="82"/>
        <v>7.4073331616128613E-2</v>
      </c>
      <c r="G1052" s="17">
        <f t="shared" si="80"/>
        <v>300.37801074354968</v>
      </c>
      <c r="H1052" s="16">
        <f t="shared" si="84"/>
        <v>382.62801074354968</v>
      </c>
      <c r="I1052" s="47">
        <v>12.71</v>
      </c>
      <c r="J1052" s="16">
        <f t="shared" si="83"/>
        <v>369.91801074354964</v>
      </c>
    </row>
    <row r="1053" spans="2:10">
      <c r="B1053" s="15">
        <v>21.97</v>
      </c>
      <c r="C1053" s="16">
        <v>82.44</v>
      </c>
      <c r="D1053" s="15">
        <v>27.475000000000001</v>
      </c>
      <c r="E1053" s="17">
        <f t="shared" si="81"/>
        <v>4.5791666666666675E-2</v>
      </c>
      <c r="F1053" s="17">
        <f t="shared" si="82"/>
        <v>7.4077989299091235E-2</v>
      </c>
      <c r="G1053" s="17">
        <f t="shared" si="80"/>
        <v>296.57932414034246</v>
      </c>
      <c r="H1053" s="16">
        <f t="shared" si="84"/>
        <v>379.01932414034246</v>
      </c>
      <c r="I1053" s="47">
        <v>12.77</v>
      </c>
      <c r="J1053" s="16">
        <f t="shared" si="83"/>
        <v>366.24932414034248</v>
      </c>
    </row>
    <row r="1054" spans="2:10">
      <c r="B1054" s="15">
        <v>22.01</v>
      </c>
      <c r="C1054" s="16">
        <v>82.3</v>
      </c>
      <c r="D1054" s="15">
        <v>27.501000000000001</v>
      </c>
      <c r="E1054" s="17">
        <f t="shared" si="81"/>
        <v>4.5835000000000001E-2</v>
      </c>
      <c r="F1054" s="17">
        <f t="shared" si="82"/>
        <v>7.4081353545529693E-2</v>
      </c>
      <c r="G1054" s="17">
        <f t="shared" si="80"/>
        <v>297.10580256167788</v>
      </c>
      <c r="H1054" s="16">
        <f t="shared" si="84"/>
        <v>379.40580256167789</v>
      </c>
      <c r="I1054" s="47">
        <v>12.82</v>
      </c>
      <c r="J1054" s="16">
        <f t="shared" si="83"/>
        <v>366.58580256167784</v>
      </c>
    </row>
    <row r="1055" spans="2:10">
      <c r="B1055" s="15">
        <v>21.93</v>
      </c>
      <c r="C1055" s="16">
        <v>82.16</v>
      </c>
      <c r="D1055" s="15">
        <v>27.544</v>
      </c>
      <c r="E1055" s="17">
        <f t="shared" si="81"/>
        <v>4.5906666666666672E-2</v>
      </c>
      <c r="F1055" s="17">
        <f t="shared" si="82"/>
        <v>7.4086918162203225E-2</v>
      </c>
      <c r="G1055" s="17">
        <f t="shared" si="80"/>
        <v>296.00367438671492</v>
      </c>
      <c r="H1055" s="16">
        <f t="shared" si="84"/>
        <v>378.16367438671489</v>
      </c>
      <c r="I1055" s="47">
        <v>12.66</v>
      </c>
      <c r="J1055" s="16">
        <f t="shared" si="83"/>
        <v>365.50367438671492</v>
      </c>
    </row>
    <row r="1056" spans="2:10">
      <c r="B1056" s="15">
        <v>21.72</v>
      </c>
      <c r="C1056" s="16">
        <v>82.4</v>
      </c>
      <c r="D1056" s="15">
        <v>27.565999999999999</v>
      </c>
      <c r="E1056" s="17">
        <f t="shared" si="81"/>
        <v>4.5943333333333336E-2</v>
      </c>
      <c r="F1056" s="17">
        <f t="shared" si="82"/>
        <v>7.4089765498663973E-2</v>
      </c>
      <c r="G1056" s="17">
        <f t="shared" si="80"/>
        <v>293.15789912159551</v>
      </c>
      <c r="H1056" s="16">
        <f t="shared" si="84"/>
        <v>375.55789912159548</v>
      </c>
      <c r="I1056" s="47">
        <v>12.77</v>
      </c>
      <c r="J1056" s="16">
        <f t="shared" si="83"/>
        <v>362.7878991215955</v>
      </c>
    </row>
    <row r="1057" spans="2:10">
      <c r="B1057" s="15">
        <v>21.87</v>
      </c>
      <c r="C1057" s="16">
        <v>82.35</v>
      </c>
      <c r="D1057" s="15">
        <v>27.591999999999999</v>
      </c>
      <c r="E1057" s="17">
        <f t="shared" si="81"/>
        <v>4.5986666666666669E-2</v>
      </c>
      <c r="F1057" s="17">
        <f t="shared" si="82"/>
        <v>7.4093130814842229E-2</v>
      </c>
      <c r="G1057" s="17">
        <f t="shared" si="80"/>
        <v>295.16906303571983</v>
      </c>
      <c r="H1057" s="16">
        <f t="shared" si="84"/>
        <v>377.5190630357198</v>
      </c>
      <c r="I1057" s="47">
        <v>12.71</v>
      </c>
      <c r="J1057" s="16">
        <f t="shared" si="83"/>
        <v>364.80906303571982</v>
      </c>
    </row>
    <row r="1058" spans="2:10">
      <c r="B1058" s="15">
        <v>22.05</v>
      </c>
      <c r="C1058" s="16">
        <v>82.25</v>
      </c>
      <c r="D1058" s="15">
        <v>27.619</v>
      </c>
      <c r="E1058" s="17">
        <f t="shared" si="81"/>
        <v>4.6031666666666672E-2</v>
      </c>
      <c r="F1058" s="17">
        <f t="shared" si="82"/>
        <v>7.4096625889856951E-2</v>
      </c>
      <c r="G1058" s="17">
        <f t="shared" si="80"/>
        <v>297.58440057414833</v>
      </c>
      <c r="H1058" s="16">
        <f t="shared" si="84"/>
        <v>379.83440057414833</v>
      </c>
      <c r="I1058" s="47">
        <v>12.71</v>
      </c>
      <c r="J1058" s="16">
        <f t="shared" si="83"/>
        <v>367.12440057414835</v>
      </c>
    </row>
    <row r="1059" spans="2:10">
      <c r="B1059" s="15">
        <v>22.04</v>
      </c>
      <c r="C1059" s="16">
        <v>82.4</v>
      </c>
      <c r="D1059" s="15">
        <v>27.645</v>
      </c>
      <c r="E1059" s="17">
        <f t="shared" si="81"/>
        <v>4.6074999999999998E-2</v>
      </c>
      <c r="F1059" s="17">
        <f t="shared" si="82"/>
        <v>7.40999918293056E-2</v>
      </c>
      <c r="G1059" s="17">
        <f t="shared" si="80"/>
        <v>297.43593023290271</v>
      </c>
      <c r="H1059" s="16">
        <f t="shared" si="84"/>
        <v>379.83593023290268</v>
      </c>
      <c r="I1059" s="47">
        <v>12.71</v>
      </c>
      <c r="J1059" s="16">
        <f t="shared" si="83"/>
        <v>367.1259302329027</v>
      </c>
    </row>
    <row r="1060" spans="2:10">
      <c r="B1060" s="15">
        <v>21.91</v>
      </c>
      <c r="C1060" s="16">
        <v>82.16</v>
      </c>
      <c r="D1060" s="15">
        <v>27.672999999999998</v>
      </c>
      <c r="E1060" s="17">
        <f t="shared" si="81"/>
        <v>4.6121666666666665E-2</v>
      </c>
      <c r="F1060" s="17">
        <f t="shared" si="82"/>
        <v>7.4103617029184721E-2</v>
      </c>
      <c r="G1060" s="17">
        <f t="shared" si="80"/>
        <v>295.66707913017308</v>
      </c>
      <c r="H1060" s="16">
        <f t="shared" si="84"/>
        <v>377.82707913017305</v>
      </c>
      <c r="I1060" s="47">
        <v>12.82</v>
      </c>
      <c r="J1060" s="16">
        <f t="shared" si="83"/>
        <v>365.00707913017311</v>
      </c>
    </row>
    <row r="1061" spans="2:10">
      <c r="B1061" s="15">
        <v>22.09</v>
      </c>
      <c r="C1061" s="16">
        <v>82.35</v>
      </c>
      <c r="D1061" s="15">
        <v>27.699000000000002</v>
      </c>
      <c r="E1061" s="17">
        <f t="shared" si="81"/>
        <v>4.6165000000000005E-2</v>
      </c>
      <c r="F1061" s="17">
        <f t="shared" si="82"/>
        <v>7.41069836038417E-2</v>
      </c>
      <c r="G1061" s="17">
        <f t="shared" si="80"/>
        <v>298.08256827842143</v>
      </c>
      <c r="H1061" s="16">
        <f t="shared" si="84"/>
        <v>380.4325682784214</v>
      </c>
      <c r="I1061" s="47">
        <v>12.66</v>
      </c>
      <c r="J1061" s="16">
        <f t="shared" si="83"/>
        <v>367.77256827842143</v>
      </c>
    </row>
    <row r="1062" spans="2:10">
      <c r="B1062" s="15">
        <v>22.09</v>
      </c>
      <c r="C1062" s="16">
        <v>82.06</v>
      </c>
      <c r="D1062" s="15">
        <v>27.725000000000001</v>
      </c>
      <c r="E1062" s="17">
        <f t="shared" si="81"/>
        <v>4.6208333333333337E-2</v>
      </c>
      <c r="F1062" s="17">
        <f t="shared" si="82"/>
        <v>7.4110350484403842E-2</v>
      </c>
      <c r="G1062" s="17">
        <f t="shared" si="80"/>
        <v>298.06902619693767</v>
      </c>
      <c r="H1062" s="16">
        <f t="shared" si="84"/>
        <v>380.12902619693767</v>
      </c>
      <c r="I1062" s="47">
        <v>12.82</v>
      </c>
      <c r="J1062" s="16">
        <f t="shared" si="83"/>
        <v>367.30902619693768</v>
      </c>
    </row>
    <row r="1063" spans="2:10">
      <c r="B1063" s="15">
        <v>22.04</v>
      </c>
      <c r="C1063" s="16">
        <v>82.25</v>
      </c>
      <c r="D1063" s="15">
        <v>27.774000000000001</v>
      </c>
      <c r="E1063" s="17">
        <f t="shared" si="81"/>
        <v>4.6290000000000005E-2</v>
      </c>
      <c r="F1063" s="17">
        <f t="shared" si="82"/>
        <v>7.4116696590966175E-2</v>
      </c>
      <c r="G1063" s="17">
        <f t="shared" si="80"/>
        <v>297.36889275616176</v>
      </c>
      <c r="H1063" s="16">
        <f t="shared" si="84"/>
        <v>379.61889275616176</v>
      </c>
      <c r="I1063" s="47">
        <v>12.77</v>
      </c>
      <c r="J1063" s="16">
        <f t="shared" si="83"/>
        <v>366.84889275616177</v>
      </c>
    </row>
    <row r="1064" spans="2:10">
      <c r="B1064" s="15">
        <v>21.76</v>
      </c>
      <c r="C1064" s="16">
        <v>82.64</v>
      </c>
      <c r="D1064" s="15">
        <v>27.806999999999999</v>
      </c>
      <c r="E1064" s="17">
        <f t="shared" si="81"/>
        <v>4.6344999999999997E-2</v>
      </c>
      <c r="F1064" s="17">
        <f t="shared" si="82"/>
        <v>7.4120971111953843E-2</v>
      </c>
      <c r="G1064" s="17">
        <f t="shared" si="80"/>
        <v>293.57413527587556</v>
      </c>
      <c r="H1064" s="16">
        <f t="shared" si="84"/>
        <v>376.21413527587555</v>
      </c>
      <c r="I1064" s="47">
        <v>12.77</v>
      </c>
      <c r="J1064" s="16">
        <f t="shared" si="83"/>
        <v>363.44413527587557</v>
      </c>
    </row>
    <row r="1065" spans="2:10">
      <c r="B1065" s="15">
        <v>21.82</v>
      </c>
      <c r="C1065" s="16">
        <v>82.11</v>
      </c>
      <c r="D1065" s="15">
        <v>27.831</v>
      </c>
      <c r="E1065" s="17">
        <f t="shared" si="81"/>
        <v>4.6385000000000003E-2</v>
      </c>
      <c r="F1065" s="17">
        <f t="shared" si="82"/>
        <v>7.4124080164186118E-2</v>
      </c>
      <c r="G1065" s="17">
        <f t="shared" si="80"/>
        <v>294.3712751870691</v>
      </c>
      <c r="H1065" s="16">
        <f t="shared" si="84"/>
        <v>376.48127518706912</v>
      </c>
      <c r="I1065" s="47">
        <v>12.71</v>
      </c>
      <c r="J1065" s="16">
        <f t="shared" si="83"/>
        <v>363.77127518706914</v>
      </c>
    </row>
    <row r="1066" spans="2:10">
      <c r="B1066" s="15">
        <v>21.9</v>
      </c>
      <c r="C1066" s="16">
        <v>82.49</v>
      </c>
      <c r="D1066" s="15">
        <v>27.856999999999999</v>
      </c>
      <c r="E1066" s="17">
        <f t="shared" si="81"/>
        <v>4.6428333333333335E-2</v>
      </c>
      <c r="F1066" s="17">
        <f t="shared" si="82"/>
        <v>7.412744859844865E-2</v>
      </c>
      <c r="G1066" s="17">
        <f t="shared" si="80"/>
        <v>295.43712098649411</v>
      </c>
      <c r="H1066" s="16">
        <f t="shared" si="84"/>
        <v>377.92712098649412</v>
      </c>
      <c r="I1066" s="47">
        <v>12.77</v>
      </c>
      <c r="J1066" s="16">
        <f t="shared" si="83"/>
        <v>365.15712098649408</v>
      </c>
    </row>
    <row r="1067" spans="2:10">
      <c r="B1067" s="15">
        <v>22.03</v>
      </c>
      <c r="C1067" s="16">
        <v>82.88</v>
      </c>
      <c r="D1067" s="15">
        <v>27.884</v>
      </c>
      <c r="E1067" s="17">
        <f t="shared" si="81"/>
        <v>4.6473333333333339E-2</v>
      </c>
      <c r="F1067" s="17">
        <f t="shared" si="82"/>
        <v>7.4130946911923817E-2</v>
      </c>
      <c r="G1067" s="17">
        <f t="shared" si="80"/>
        <v>297.17683258753192</v>
      </c>
      <c r="H1067" s="16">
        <f t="shared" si="84"/>
        <v>380.05683258753191</v>
      </c>
      <c r="I1067" s="47">
        <v>12.77</v>
      </c>
      <c r="J1067" s="16">
        <f t="shared" si="83"/>
        <v>367.28683258753193</v>
      </c>
    </row>
    <row r="1068" spans="2:10">
      <c r="B1068" s="15">
        <v>22.06</v>
      </c>
      <c r="C1068" s="16">
        <v>83.31</v>
      </c>
      <c r="D1068" s="15">
        <v>27.911999999999999</v>
      </c>
      <c r="E1068" s="17">
        <f t="shared" si="81"/>
        <v>4.6519999999999999E-2</v>
      </c>
      <c r="F1068" s="17">
        <f t="shared" si="82"/>
        <v>7.4134575141345749E-2</v>
      </c>
      <c r="G1068" s="17">
        <f t="shared" si="80"/>
        <v>297.56695789974077</v>
      </c>
      <c r="H1068" s="16">
        <f t="shared" si="84"/>
        <v>380.87695789974077</v>
      </c>
      <c r="I1068" s="47">
        <v>12.77</v>
      </c>
      <c r="J1068" s="16">
        <f t="shared" si="83"/>
        <v>368.10695789974079</v>
      </c>
    </row>
    <row r="1069" spans="2:10">
      <c r="B1069" s="15">
        <v>22.16</v>
      </c>
      <c r="C1069" s="16">
        <v>82.2</v>
      </c>
      <c r="D1069" s="15">
        <v>27.937000000000001</v>
      </c>
      <c r="E1069" s="17">
        <f t="shared" si="81"/>
        <v>4.6561666666666668E-2</v>
      </c>
      <c r="F1069" s="17">
        <f t="shared" si="82"/>
        <v>7.4137814932030574E-2</v>
      </c>
      <c r="G1069" s="17">
        <f t="shared" si="80"/>
        <v>298.90279367305675</v>
      </c>
      <c r="H1069" s="16">
        <f t="shared" si="84"/>
        <v>381.10279367305674</v>
      </c>
      <c r="I1069" s="47">
        <v>12.61</v>
      </c>
      <c r="J1069" s="16">
        <f t="shared" si="83"/>
        <v>368.49279367305678</v>
      </c>
    </row>
    <row r="1070" spans="2:10">
      <c r="B1070" s="15">
        <v>22</v>
      </c>
      <c r="C1070" s="16">
        <v>82.16</v>
      </c>
      <c r="D1070" s="15">
        <v>27.966000000000001</v>
      </c>
      <c r="E1070" s="17">
        <f t="shared" si="81"/>
        <v>4.6610000000000006E-2</v>
      </c>
      <c r="F1070" s="17">
        <f t="shared" si="82"/>
        <v>7.4141573443994954E-2</v>
      </c>
      <c r="G1070" s="17">
        <f t="shared" si="80"/>
        <v>296.72960766901389</v>
      </c>
      <c r="H1070" s="16">
        <f t="shared" si="84"/>
        <v>378.88960766901391</v>
      </c>
      <c r="I1070" s="47">
        <v>12.77</v>
      </c>
      <c r="J1070" s="16">
        <f t="shared" si="83"/>
        <v>366.11960766901387</v>
      </c>
    </row>
    <row r="1071" spans="2:10">
      <c r="B1071" s="15">
        <v>21.99</v>
      </c>
      <c r="C1071" s="16">
        <v>82.35</v>
      </c>
      <c r="D1071" s="15">
        <v>27.991</v>
      </c>
      <c r="E1071" s="17">
        <f t="shared" si="81"/>
        <v>4.6651666666666668E-2</v>
      </c>
      <c r="F1071" s="17">
        <f t="shared" si="82"/>
        <v>7.4144813846394389E-2</v>
      </c>
      <c r="G1071" s="17">
        <f t="shared" si="80"/>
        <v>296.58176828869813</v>
      </c>
      <c r="H1071" s="16">
        <f t="shared" si="84"/>
        <v>378.93176828869809</v>
      </c>
      <c r="I1071" s="47">
        <v>12.82</v>
      </c>
      <c r="J1071" s="16">
        <f t="shared" si="83"/>
        <v>366.11176828869816</v>
      </c>
    </row>
    <row r="1072" spans="2:10">
      <c r="B1072" s="15">
        <v>22.06</v>
      </c>
      <c r="C1072" s="16">
        <v>82.3</v>
      </c>
      <c r="D1072" s="15">
        <v>28.015999999999998</v>
      </c>
      <c r="E1072" s="17">
        <f t="shared" si="81"/>
        <v>4.6693333333333337E-2</v>
      </c>
      <c r="F1072" s="17">
        <f t="shared" si="82"/>
        <v>7.4148054532053712E-2</v>
      </c>
      <c r="G1072" s="17">
        <f t="shared" si="80"/>
        <v>297.51286313875715</v>
      </c>
      <c r="H1072" s="16">
        <f t="shared" si="84"/>
        <v>379.81286313875717</v>
      </c>
      <c r="I1072" s="47">
        <v>12.82</v>
      </c>
      <c r="J1072" s="16">
        <f t="shared" si="83"/>
        <v>366.99286313875712</v>
      </c>
    </row>
    <row r="1073" spans="2:10">
      <c r="B1073" s="15">
        <v>21.9</v>
      </c>
      <c r="C1073" s="16">
        <v>82.11</v>
      </c>
      <c r="D1073" s="15">
        <v>28.042000000000002</v>
      </c>
      <c r="E1073" s="17">
        <f t="shared" si="81"/>
        <v>4.6736666666666669E-2</v>
      </c>
      <c r="F1073" s="17">
        <f t="shared" si="82"/>
        <v>7.4151425145661407E-2</v>
      </c>
      <c r="G1073" s="17">
        <f t="shared" si="80"/>
        <v>295.34159265287383</v>
      </c>
      <c r="H1073" s="16">
        <f t="shared" si="84"/>
        <v>377.45159265287384</v>
      </c>
      <c r="I1073" s="47">
        <v>12.82</v>
      </c>
      <c r="J1073" s="16">
        <f t="shared" si="83"/>
        <v>364.63159265287379</v>
      </c>
    </row>
    <row r="1074" spans="2:10">
      <c r="B1074" s="15">
        <v>21.75</v>
      </c>
      <c r="C1074" s="16">
        <v>82.49</v>
      </c>
      <c r="D1074" s="15">
        <v>28.067</v>
      </c>
      <c r="E1074" s="17">
        <f t="shared" si="81"/>
        <v>4.6778333333333338E-2</v>
      </c>
      <c r="F1074" s="17">
        <f t="shared" si="82"/>
        <v>7.4154666409286071E-2</v>
      </c>
      <c r="G1074" s="17">
        <f t="shared" si="80"/>
        <v>293.3058842171036</v>
      </c>
      <c r="H1074" s="16">
        <f t="shared" si="84"/>
        <v>375.79588421710361</v>
      </c>
      <c r="I1074" s="47">
        <v>12.82</v>
      </c>
      <c r="J1074" s="16">
        <f t="shared" si="83"/>
        <v>362.97588421710361</v>
      </c>
    </row>
    <row r="1075" spans="2:10">
      <c r="B1075" s="15">
        <v>21.55</v>
      </c>
      <c r="C1075" s="16">
        <v>82.06</v>
      </c>
      <c r="D1075" s="15">
        <v>28.099</v>
      </c>
      <c r="E1075" s="17">
        <f t="shared" si="81"/>
        <v>4.6831666666666674E-2</v>
      </c>
      <c r="F1075" s="17">
        <f t="shared" si="82"/>
        <v>7.4158815640228304E-2</v>
      </c>
      <c r="G1075" s="17">
        <f t="shared" si="80"/>
        <v>290.59255887455078</v>
      </c>
      <c r="H1075" s="16">
        <f t="shared" si="84"/>
        <v>372.65255887455078</v>
      </c>
      <c r="I1075" s="47">
        <v>12.82</v>
      </c>
      <c r="J1075" s="16">
        <f t="shared" si="83"/>
        <v>359.83255887455078</v>
      </c>
    </row>
    <row r="1076" spans="2:10">
      <c r="B1076" s="15">
        <v>21.5</v>
      </c>
      <c r="C1076" s="16">
        <v>82.4</v>
      </c>
      <c r="D1076" s="15">
        <v>28.132999999999999</v>
      </c>
      <c r="E1076" s="17">
        <f t="shared" si="81"/>
        <v>4.688833333333333E-2</v>
      </c>
      <c r="F1076" s="17">
        <f t="shared" si="82"/>
        <v>7.4163224706902495E-2</v>
      </c>
      <c r="G1076" s="17">
        <f t="shared" si="80"/>
        <v>289.90109430879369</v>
      </c>
      <c r="H1076" s="16">
        <f t="shared" si="84"/>
        <v>372.30109430879372</v>
      </c>
      <c r="I1076" s="47">
        <v>12.45</v>
      </c>
      <c r="J1076" s="16">
        <f t="shared" si="83"/>
        <v>359.85109430879368</v>
      </c>
    </row>
    <row r="1077" spans="2:10">
      <c r="B1077" s="15">
        <v>21.76</v>
      </c>
      <c r="C1077" s="16">
        <v>81.87</v>
      </c>
      <c r="D1077" s="15">
        <v>28.16</v>
      </c>
      <c r="E1077" s="17">
        <f t="shared" si="81"/>
        <v>4.6933333333333334E-2</v>
      </c>
      <c r="F1077" s="17">
        <f t="shared" si="82"/>
        <v>7.4166726398052274E-2</v>
      </c>
      <c r="G1077" s="17">
        <f t="shared" si="80"/>
        <v>293.39302213790916</v>
      </c>
      <c r="H1077" s="16">
        <f t="shared" si="84"/>
        <v>375.26302213790916</v>
      </c>
      <c r="I1077" s="47">
        <v>12.77</v>
      </c>
      <c r="J1077" s="16">
        <f t="shared" si="83"/>
        <v>362.49302213790918</v>
      </c>
    </row>
    <row r="1078" spans="2:10">
      <c r="B1078" s="15">
        <v>21.85</v>
      </c>
      <c r="C1078" s="16">
        <v>82.35</v>
      </c>
      <c r="D1078" s="15">
        <v>28.184000000000001</v>
      </c>
      <c r="E1078" s="17">
        <f t="shared" si="81"/>
        <v>4.6973333333333339E-2</v>
      </c>
      <c r="F1078" s="17">
        <f t="shared" si="82"/>
        <v>7.4169839290020231E-2</v>
      </c>
      <c r="G1078" s="17">
        <f t="shared" si="80"/>
        <v>294.59413973598811</v>
      </c>
      <c r="H1078" s="16">
        <f t="shared" si="84"/>
        <v>376.94413973598807</v>
      </c>
      <c r="I1078" s="47">
        <v>12.61</v>
      </c>
      <c r="J1078" s="16">
        <f t="shared" si="83"/>
        <v>364.33413973598812</v>
      </c>
    </row>
    <row r="1079" spans="2:10">
      <c r="B1079" s="15">
        <v>21.95</v>
      </c>
      <c r="C1079" s="16">
        <v>81.96</v>
      </c>
      <c r="D1079" s="15">
        <v>28.21</v>
      </c>
      <c r="E1079" s="17">
        <f t="shared" si="81"/>
        <v>4.7016666666666672E-2</v>
      </c>
      <c r="F1079" s="17">
        <f t="shared" si="82"/>
        <v>7.4173211884541901E-2</v>
      </c>
      <c r="G1079" s="17">
        <f t="shared" si="80"/>
        <v>295.92894041271114</v>
      </c>
      <c r="H1079" s="16">
        <f t="shared" si="84"/>
        <v>377.88894041271112</v>
      </c>
      <c r="I1079" s="47">
        <v>12.87</v>
      </c>
      <c r="J1079" s="16">
        <f t="shared" si="83"/>
        <v>365.01894041271112</v>
      </c>
    </row>
    <row r="1080" spans="2:10">
      <c r="B1080" s="15">
        <v>21.91</v>
      </c>
      <c r="C1080" s="16">
        <v>82.2</v>
      </c>
      <c r="D1080" s="15">
        <v>28.236999999999998</v>
      </c>
      <c r="E1080" s="17">
        <f t="shared" si="81"/>
        <v>4.7061666666666668E-2</v>
      </c>
      <c r="F1080" s="17">
        <f t="shared" si="82"/>
        <v>7.4176714518886688E-2</v>
      </c>
      <c r="G1080" s="17">
        <f t="shared" si="80"/>
        <v>295.37571382217703</v>
      </c>
      <c r="H1080" s="16">
        <f t="shared" si="84"/>
        <v>377.57571382217702</v>
      </c>
      <c r="I1080" s="47">
        <v>12.55</v>
      </c>
      <c r="J1080" s="16">
        <f t="shared" si="83"/>
        <v>365.02571382217707</v>
      </c>
    </row>
    <row r="1081" spans="2:10">
      <c r="B1081" s="15">
        <v>22.05</v>
      </c>
      <c r="C1081" s="16">
        <v>82.11</v>
      </c>
      <c r="D1081" s="15">
        <v>28.262</v>
      </c>
      <c r="E1081" s="17">
        <f t="shared" si="81"/>
        <v>4.7103333333333337E-2</v>
      </c>
      <c r="F1081" s="17">
        <f t="shared" si="82"/>
        <v>7.4179957993805223E-2</v>
      </c>
      <c r="G1081" s="17">
        <f t="shared" si="80"/>
        <v>297.25010092134858</v>
      </c>
      <c r="H1081" s="16">
        <f t="shared" si="84"/>
        <v>379.36010092134859</v>
      </c>
      <c r="I1081" s="47">
        <v>12.71</v>
      </c>
      <c r="J1081" s="16">
        <f t="shared" si="83"/>
        <v>366.65010092134855</v>
      </c>
    </row>
    <row r="1082" spans="2:10">
      <c r="B1082" s="15">
        <v>22.1</v>
      </c>
      <c r="C1082" s="16">
        <v>82.49</v>
      </c>
      <c r="D1082" s="15">
        <v>28.286999999999999</v>
      </c>
      <c r="E1082" s="17">
        <f t="shared" si="81"/>
        <v>4.7144999999999999E-2</v>
      </c>
      <c r="F1082" s="17">
        <f t="shared" si="82"/>
        <v>7.4183201752386616E-2</v>
      </c>
      <c r="G1082" s="17">
        <f t="shared" si="80"/>
        <v>297.9111103045509</v>
      </c>
      <c r="H1082" s="16">
        <f t="shared" si="84"/>
        <v>380.40111030455091</v>
      </c>
      <c r="I1082" s="47">
        <v>12.82</v>
      </c>
      <c r="J1082" s="16">
        <f t="shared" si="83"/>
        <v>367.58111030455086</v>
      </c>
    </row>
    <row r="1083" spans="2:10">
      <c r="B1083" s="15">
        <v>21.84</v>
      </c>
      <c r="C1083" s="16">
        <v>82.44</v>
      </c>
      <c r="D1083" s="15">
        <v>28.329000000000001</v>
      </c>
      <c r="E1083" s="17">
        <f t="shared" si="81"/>
        <v>4.7215E-2</v>
      </c>
      <c r="F1083" s="17">
        <f t="shared" si="82"/>
        <v>7.4188651905487957E-2</v>
      </c>
      <c r="G1083" s="17">
        <f t="shared" si="80"/>
        <v>294.38464561699942</v>
      </c>
      <c r="H1083" s="16">
        <f t="shared" si="84"/>
        <v>376.82464561699942</v>
      </c>
      <c r="I1083" s="47">
        <v>12.77</v>
      </c>
      <c r="J1083" s="16">
        <f t="shared" si="83"/>
        <v>364.05464561699944</v>
      </c>
    </row>
    <row r="1084" spans="2:10">
      <c r="B1084" s="15">
        <v>21.88</v>
      </c>
      <c r="C1084" s="16">
        <v>82.3</v>
      </c>
      <c r="D1084" s="15">
        <v>28.363</v>
      </c>
      <c r="E1084" s="17">
        <f t="shared" si="81"/>
        <v>4.727166666666667E-2</v>
      </c>
      <c r="F1084" s="17">
        <f t="shared" si="82"/>
        <v>7.4193064520774912E-2</v>
      </c>
      <c r="G1084" s="17">
        <f t="shared" si="80"/>
        <v>294.90627110938851</v>
      </c>
      <c r="H1084" s="16">
        <f t="shared" si="84"/>
        <v>377.20627110938852</v>
      </c>
      <c r="I1084" s="47">
        <v>12.82</v>
      </c>
      <c r="J1084" s="16">
        <f t="shared" si="83"/>
        <v>364.38627110938853</v>
      </c>
    </row>
    <row r="1085" spans="2:10">
      <c r="B1085" s="15">
        <v>21.98</v>
      </c>
      <c r="C1085" s="16">
        <v>82.68</v>
      </c>
      <c r="D1085" s="15">
        <v>28.388000000000002</v>
      </c>
      <c r="E1085" s="17">
        <f t="shared" si="81"/>
        <v>4.7313333333333339E-2</v>
      </c>
      <c r="F1085" s="17">
        <f t="shared" si="82"/>
        <v>7.4196309425733201E-2</v>
      </c>
      <c r="G1085" s="17">
        <f t="shared" si="80"/>
        <v>296.24114959519494</v>
      </c>
      <c r="H1085" s="16">
        <f t="shared" si="84"/>
        <v>378.92114959519495</v>
      </c>
      <c r="I1085" s="47">
        <v>12.87</v>
      </c>
      <c r="J1085" s="16">
        <f t="shared" si="83"/>
        <v>366.05114959519494</v>
      </c>
    </row>
    <row r="1086" spans="2:10">
      <c r="B1086" s="15">
        <v>21.88</v>
      </c>
      <c r="C1086" s="16">
        <v>82.54</v>
      </c>
      <c r="D1086" s="15">
        <v>28.413</v>
      </c>
      <c r="E1086" s="17">
        <f t="shared" si="81"/>
        <v>4.7355000000000001E-2</v>
      </c>
      <c r="F1086" s="17">
        <f t="shared" si="82"/>
        <v>7.4199554614541988E-2</v>
      </c>
      <c r="G1086" s="17">
        <f t="shared" si="80"/>
        <v>294.88047621935254</v>
      </c>
      <c r="H1086" s="16">
        <f t="shared" si="84"/>
        <v>377.42047621935257</v>
      </c>
      <c r="I1086" s="47">
        <v>12.66</v>
      </c>
      <c r="J1086" s="16">
        <f t="shared" si="83"/>
        <v>364.76047621935254</v>
      </c>
    </row>
    <row r="1087" spans="2:10">
      <c r="B1087" s="15">
        <v>21.93</v>
      </c>
      <c r="C1087" s="16">
        <v>82.01</v>
      </c>
      <c r="D1087" s="15">
        <v>28.439</v>
      </c>
      <c r="E1087" s="17">
        <f t="shared" si="81"/>
        <v>4.7398333333333334E-2</v>
      </c>
      <c r="F1087" s="17">
        <f t="shared" si="82"/>
        <v>7.420292991205174E-2</v>
      </c>
      <c r="G1087" s="17">
        <f t="shared" si="80"/>
        <v>295.54089071674537</v>
      </c>
      <c r="H1087" s="16">
        <f t="shared" si="84"/>
        <v>377.55089071674536</v>
      </c>
      <c r="I1087" s="47">
        <v>12.82</v>
      </c>
      <c r="J1087" s="16">
        <f t="shared" si="83"/>
        <v>364.73089071674536</v>
      </c>
    </row>
    <row r="1088" spans="2:10">
      <c r="B1088" s="15">
        <v>22.01</v>
      </c>
      <c r="C1088" s="16">
        <v>82.49</v>
      </c>
      <c r="D1088" s="15">
        <v>28.466000000000001</v>
      </c>
      <c r="E1088" s="17">
        <f t="shared" si="81"/>
        <v>4.7443333333333337E-2</v>
      </c>
      <c r="F1088" s="17">
        <f t="shared" si="82"/>
        <v>7.4206435353736097E-2</v>
      </c>
      <c r="G1088" s="17">
        <f t="shared" si="80"/>
        <v>296.60500325989392</v>
      </c>
      <c r="H1088" s="16">
        <f t="shared" si="84"/>
        <v>379.09500325989393</v>
      </c>
      <c r="I1088" s="47">
        <v>12.77</v>
      </c>
      <c r="J1088" s="16">
        <f t="shared" si="83"/>
        <v>366.32500325989395</v>
      </c>
    </row>
    <row r="1089" spans="2:10">
      <c r="B1089" s="15">
        <v>22.2</v>
      </c>
      <c r="C1089" s="16">
        <v>82.88</v>
      </c>
      <c r="D1089" s="15">
        <v>28.489000000000001</v>
      </c>
      <c r="E1089" s="17">
        <f t="shared" si="81"/>
        <v>4.7481666666666672E-2</v>
      </c>
      <c r="F1089" s="17">
        <f t="shared" si="82"/>
        <v>7.4209421731974021E-2</v>
      </c>
      <c r="G1089" s="17">
        <f t="shared" si="80"/>
        <v>299.15338890768993</v>
      </c>
      <c r="H1089" s="16">
        <f t="shared" si="84"/>
        <v>382.03338890768993</v>
      </c>
      <c r="I1089" s="47">
        <v>12.82</v>
      </c>
      <c r="J1089" s="16">
        <f t="shared" si="83"/>
        <v>369.21338890768993</v>
      </c>
    </row>
    <row r="1090" spans="2:10">
      <c r="B1090" s="15">
        <v>22.27</v>
      </c>
      <c r="C1090" s="16">
        <v>83.26</v>
      </c>
      <c r="D1090" s="15">
        <v>28.518000000000001</v>
      </c>
      <c r="E1090" s="17">
        <f t="shared" si="81"/>
        <v>4.7530000000000003E-2</v>
      </c>
      <c r="F1090" s="17">
        <f t="shared" si="82"/>
        <v>7.4213187508026857E-2</v>
      </c>
      <c r="G1090" s="17">
        <f t="shared" si="80"/>
        <v>300.08143765003069</v>
      </c>
      <c r="H1090" s="16">
        <f t="shared" si="84"/>
        <v>383.34143765003068</v>
      </c>
      <c r="I1090" s="47">
        <v>12.82</v>
      </c>
      <c r="J1090" s="16">
        <f t="shared" si="83"/>
        <v>370.52143765003069</v>
      </c>
    </row>
    <row r="1091" spans="2:10">
      <c r="B1091" s="15">
        <v>22.4</v>
      </c>
      <c r="C1091" s="16">
        <v>83.59</v>
      </c>
      <c r="D1091" s="15">
        <v>28.542000000000002</v>
      </c>
      <c r="E1091" s="17">
        <f t="shared" si="81"/>
        <v>4.7570000000000001E-2</v>
      </c>
      <c r="F1091" s="17">
        <f t="shared" si="82"/>
        <v>7.4216304301387342E-2</v>
      </c>
      <c r="G1091" s="17">
        <f t="shared" si="80"/>
        <v>301.82047207625874</v>
      </c>
      <c r="H1091" s="16">
        <f t="shared" si="84"/>
        <v>385.41047207625877</v>
      </c>
      <c r="I1091" s="47">
        <v>12.71</v>
      </c>
      <c r="J1091" s="16">
        <f t="shared" si="83"/>
        <v>372.70047207625873</v>
      </c>
    </row>
    <row r="1092" spans="2:10">
      <c r="B1092" s="15">
        <v>22.26</v>
      </c>
      <c r="C1092" s="16">
        <v>81.92</v>
      </c>
      <c r="D1092" s="15">
        <v>28.588999999999999</v>
      </c>
      <c r="E1092" s="17">
        <f t="shared" si="81"/>
        <v>4.7648333333333334E-2</v>
      </c>
      <c r="F1092" s="17">
        <f t="shared" si="82"/>
        <v>7.4222408780128854E-2</v>
      </c>
      <c r="G1092" s="17">
        <f t="shared" si="80"/>
        <v>299.90942581695822</v>
      </c>
      <c r="H1092" s="16">
        <f t="shared" si="84"/>
        <v>381.82942581695823</v>
      </c>
      <c r="I1092" s="47">
        <v>12.77</v>
      </c>
      <c r="J1092" s="16">
        <f t="shared" si="83"/>
        <v>369.0594258169582</v>
      </c>
    </row>
    <row r="1093" spans="2:10">
      <c r="B1093" s="15">
        <v>22.59</v>
      </c>
      <c r="C1093" s="16">
        <v>82.54</v>
      </c>
      <c r="D1093" s="15">
        <v>28.645</v>
      </c>
      <c r="E1093" s="17">
        <f t="shared" si="81"/>
        <v>4.7741666666666668E-2</v>
      </c>
      <c r="F1093" s="17">
        <f t="shared" si="82"/>
        <v>7.4229683512811145E-2</v>
      </c>
      <c r="G1093" s="17">
        <f t="shared" si="80"/>
        <v>304.32569466770309</v>
      </c>
      <c r="H1093" s="16">
        <f t="shared" si="84"/>
        <v>386.86569466770311</v>
      </c>
      <c r="I1093" s="47">
        <v>12.87</v>
      </c>
      <c r="J1093" s="16">
        <f t="shared" si="83"/>
        <v>373.99569466770311</v>
      </c>
    </row>
    <row r="1094" spans="2:10">
      <c r="B1094" s="15">
        <v>22.48</v>
      </c>
      <c r="C1094" s="16">
        <v>82.01</v>
      </c>
      <c r="D1094" s="15">
        <v>28.696999999999999</v>
      </c>
      <c r="E1094" s="17">
        <f t="shared" si="81"/>
        <v>4.7828333333333334E-2</v>
      </c>
      <c r="F1094" s="17">
        <f t="shared" si="82"/>
        <v>7.4236439898726608E-2</v>
      </c>
      <c r="G1094" s="17">
        <f t="shared" si="80"/>
        <v>302.81624537312445</v>
      </c>
      <c r="H1094" s="16">
        <f t="shared" si="84"/>
        <v>384.82624537312444</v>
      </c>
      <c r="I1094" s="47">
        <v>12.82</v>
      </c>
      <c r="J1094" s="16">
        <f t="shared" si="83"/>
        <v>372.00624537312444</v>
      </c>
    </row>
    <row r="1095" spans="2:10">
      <c r="B1095" s="15">
        <v>22.42</v>
      </c>
      <c r="C1095" s="16">
        <v>82.16</v>
      </c>
      <c r="D1095" s="15">
        <v>28.757000000000001</v>
      </c>
      <c r="E1095" s="17">
        <f t="shared" si="81"/>
        <v>4.7928333333333337E-2</v>
      </c>
      <c r="F1095" s="17">
        <f t="shared" si="82"/>
        <v>7.4244237257108117E-2</v>
      </c>
      <c r="G1095" s="17">
        <f t="shared" si="80"/>
        <v>301.97629914843685</v>
      </c>
      <c r="H1095" s="16">
        <f t="shared" si="84"/>
        <v>384.13629914843682</v>
      </c>
      <c r="I1095" s="47">
        <v>12.87</v>
      </c>
      <c r="J1095" s="16">
        <f t="shared" si="83"/>
        <v>371.26629914843681</v>
      </c>
    </row>
    <row r="1096" spans="2:10">
      <c r="B1096" s="15">
        <v>22.52</v>
      </c>
      <c r="C1096" s="16">
        <v>82.16</v>
      </c>
      <c r="D1096" s="15">
        <v>28.81</v>
      </c>
      <c r="E1096" s="17">
        <f t="shared" si="81"/>
        <v>4.8016666666666666E-2</v>
      </c>
      <c r="F1096" s="17">
        <f t="shared" si="82"/>
        <v>7.4251126286283387E-2</v>
      </c>
      <c r="G1096" s="17">
        <f t="shared" si="80"/>
        <v>303.29506266573873</v>
      </c>
      <c r="H1096" s="16">
        <f t="shared" si="84"/>
        <v>385.45506266573875</v>
      </c>
      <c r="I1096" s="47">
        <v>12.87</v>
      </c>
      <c r="J1096" s="16">
        <f t="shared" si="83"/>
        <v>372.58506266573875</v>
      </c>
    </row>
    <row r="1097" spans="2:10">
      <c r="B1097" s="15">
        <v>22.64</v>
      </c>
      <c r="C1097" s="16">
        <v>82.3</v>
      </c>
      <c r="D1097" s="15">
        <v>28.863</v>
      </c>
      <c r="E1097" s="17">
        <f t="shared" si="81"/>
        <v>4.8105000000000002E-2</v>
      </c>
      <c r="F1097" s="17">
        <f t="shared" si="82"/>
        <v>7.4258016594025963E-2</v>
      </c>
      <c r="G1097" s="17">
        <f t="shared" si="80"/>
        <v>304.88290744115272</v>
      </c>
      <c r="H1097" s="16">
        <f t="shared" si="84"/>
        <v>387.18290744115274</v>
      </c>
      <c r="I1097" s="47">
        <v>12.87</v>
      </c>
      <c r="J1097" s="16">
        <f t="shared" si="83"/>
        <v>374.31290744115273</v>
      </c>
    </row>
    <row r="1098" spans="2:10">
      <c r="B1098" s="15">
        <v>22.77</v>
      </c>
      <c r="C1098" s="16">
        <v>82.59</v>
      </c>
      <c r="D1098" s="15">
        <v>28.922000000000001</v>
      </c>
      <c r="E1098" s="17">
        <f t="shared" si="81"/>
        <v>4.8203333333333334E-2</v>
      </c>
      <c r="F1098" s="17">
        <f t="shared" si="82"/>
        <v>7.4265688440917368E-2</v>
      </c>
      <c r="G1098" s="17">
        <f t="shared" si="80"/>
        <v>306.60188410041934</v>
      </c>
      <c r="H1098" s="16">
        <f t="shared" si="84"/>
        <v>389.19188410041932</v>
      </c>
      <c r="I1098" s="47">
        <v>12.82</v>
      </c>
      <c r="J1098" s="16">
        <f t="shared" si="83"/>
        <v>376.37188410041938</v>
      </c>
    </row>
    <row r="1099" spans="2:10">
      <c r="B1099" s="15">
        <v>22.77</v>
      </c>
      <c r="C1099" s="16">
        <v>82.44</v>
      </c>
      <c r="D1099" s="15">
        <v>28.969000000000001</v>
      </c>
      <c r="E1099" s="17">
        <f t="shared" si="81"/>
        <v>4.8281666666666674E-2</v>
      </c>
      <c r="F1099" s="17">
        <f t="shared" si="82"/>
        <v>7.4271801046637068E-2</v>
      </c>
      <c r="G1099" s="17">
        <f t="shared" si="80"/>
        <v>306.57665061470857</v>
      </c>
      <c r="H1099" s="16">
        <f t="shared" si="84"/>
        <v>389.01665061470857</v>
      </c>
      <c r="I1099" s="47">
        <v>12.77</v>
      </c>
      <c r="J1099" s="16">
        <f t="shared" si="83"/>
        <v>376.24665061470859</v>
      </c>
    </row>
    <row r="1100" spans="2:10">
      <c r="B1100" s="15">
        <v>22.7</v>
      </c>
      <c r="C1100" s="16">
        <v>82.25</v>
      </c>
      <c r="D1100" s="15">
        <v>28.991</v>
      </c>
      <c r="E1100" s="17">
        <f t="shared" si="81"/>
        <v>4.8318333333333331E-2</v>
      </c>
      <c r="F1100" s="17">
        <f t="shared" si="82"/>
        <v>7.4274662612081793E-2</v>
      </c>
      <c r="G1100" s="17">
        <f t="shared" si="80"/>
        <v>305.62239129319897</v>
      </c>
      <c r="H1100" s="16">
        <f t="shared" si="84"/>
        <v>387.87239129319897</v>
      </c>
      <c r="I1100" s="47">
        <v>12.87</v>
      </c>
      <c r="J1100" s="16">
        <f t="shared" si="83"/>
        <v>375.00239129319897</v>
      </c>
    </row>
    <row r="1101" spans="2:10">
      <c r="B1101" s="15">
        <v>22.72</v>
      </c>
      <c r="C1101" s="16">
        <v>82.06</v>
      </c>
      <c r="D1101" s="15">
        <v>29.016999999999999</v>
      </c>
      <c r="E1101" s="17">
        <f t="shared" si="81"/>
        <v>4.8361666666666671E-2</v>
      </c>
      <c r="F1101" s="17">
        <f t="shared" si="82"/>
        <v>7.4278044746449903E-2</v>
      </c>
      <c r="G1101" s="17">
        <f t="shared" si="80"/>
        <v>305.87773382505327</v>
      </c>
      <c r="H1101" s="16">
        <f t="shared" si="84"/>
        <v>387.93773382505327</v>
      </c>
      <c r="I1101" s="47">
        <v>12.77</v>
      </c>
      <c r="J1101" s="16">
        <f t="shared" si="83"/>
        <v>375.16773382505329</v>
      </c>
    </row>
    <row r="1102" spans="2:10">
      <c r="B1102" s="15">
        <v>22.58</v>
      </c>
      <c r="C1102" s="16">
        <v>82.11</v>
      </c>
      <c r="D1102" s="15">
        <v>29.042000000000002</v>
      </c>
      <c r="E1102" s="17">
        <f t="shared" si="81"/>
        <v>4.840333333333334E-2</v>
      </c>
      <c r="F1102" s="17">
        <f t="shared" si="82"/>
        <v>7.4281297089211828E-2</v>
      </c>
      <c r="G1102" s="17">
        <f t="shared" si="80"/>
        <v>303.97961377655292</v>
      </c>
      <c r="H1102" s="16">
        <f t="shared" si="84"/>
        <v>386.08961377655294</v>
      </c>
      <c r="I1102" s="47">
        <v>12.92</v>
      </c>
      <c r="J1102" s="16">
        <f t="shared" si="83"/>
        <v>373.16961377655292</v>
      </c>
    </row>
    <row r="1103" spans="2:10">
      <c r="B1103" s="15">
        <v>22.69</v>
      </c>
      <c r="C1103" s="16">
        <v>82.4</v>
      </c>
      <c r="D1103" s="15">
        <v>29.067</v>
      </c>
      <c r="E1103" s="17">
        <f t="shared" si="81"/>
        <v>4.8445000000000002E-2</v>
      </c>
      <c r="F1103" s="17">
        <f t="shared" si="82"/>
        <v>7.4284549716800763E-2</v>
      </c>
      <c r="G1103" s="17">
        <f t="shared" si="80"/>
        <v>305.44709615259683</v>
      </c>
      <c r="H1103" s="16">
        <f t="shared" si="84"/>
        <v>387.84709615259681</v>
      </c>
      <c r="I1103" s="47">
        <v>12.66</v>
      </c>
      <c r="J1103" s="16">
        <f t="shared" si="83"/>
        <v>375.18709615259684</v>
      </c>
    </row>
    <row r="1104" spans="2:10">
      <c r="B1104" s="15">
        <v>22.66</v>
      </c>
      <c r="C1104" s="16">
        <v>82.16</v>
      </c>
      <c r="D1104" s="15">
        <v>29.094000000000001</v>
      </c>
      <c r="E1104" s="17">
        <f t="shared" si="81"/>
        <v>4.8490000000000005E-2</v>
      </c>
      <c r="F1104" s="17">
        <f t="shared" si="82"/>
        <v>7.428806287455765E-2</v>
      </c>
      <c r="G1104" s="17">
        <f t="shared" si="80"/>
        <v>305.02881786355812</v>
      </c>
      <c r="H1104" s="16">
        <f t="shared" si="84"/>
        <v>387.18881786355814</v>
      </c>
      <c r="I1104" s="47">
        <v>12.71</v>
      </c>
      <c r="J1104" s="16">
        <f t="shared" si="83"/>
        <v>374.47881786355811</v>
      </c>
    </row>
    <row r="1105" spans="2:10">
      <c r="B1105" s="15">
        <v>22.77</v>
      </c>
      <c r="C1105" s="16">
        <v>81.63</v>
      </c>
      <c r="D1105" s="15">
        <v>29.117999999999999</v>
      </c>
      <c r="E1105" s="17">
        <f t="shared" si="81"/>
        <v>4.8529999999999997E-2</v>
      </c>
      <c r="F1105" s="17">
        <f t="shared" si="82"/>
        <v>7.4291185960430009E-2</v>
      </c>
      <c r="G1105" s="17">
        <f t="shared" ref="G1105:G1168" si="85">B1105/F1105</f>
        <v>306.49665509617881</v>
      </c>
      <c r="H1105" s="16">
        <f t="shared" si="84"/>
        <v>388.12665509617881</v>
      </c>
      <c r="I1105" s="47">
        <v>12.82</v>
      </c>
      <c r="J1105" s="16">
        <f t="shared" si="83"/>
        <v>375.30665509617882</v>
      </c>
    </row>
    <row r="1106" spans="2:10">
      <c r="B1106" s="15">
        <v>22.7</v>
      </c>
      <c r="C1106" s="16">
        <v>82.78</v>
      </c>
      <c r="D1106" s="15">
        <v>29.143999999999998</v>
      </c>
      <c r="E1106" s="17">
        <f t="shared" ref="E1106:E1169" si="86">(D1106*10^-3)/($C$3)</f>
        <v>4.8573333333333336E-2</v>
      </c>
      <c r="F1106" s="17">
        <f t="shared" ref="F1106:F1169" si="87">$C$4/(1-E1106)</f>
        <v>7.4294569599797869E-2</v>
      </c>
      <c r="G1106" s="17">
        <f t="shared" si="85"/>
        <v>305.54050076981343</v>
      </c>
      <c r="H1106" s="16">
        <f t="shared" si="84"/>
        <v>388.32050076981341</v>
      </c>
      <c r="I1106" s="47">
        <v>12.82</v>
      </c>
      <c r="J1106" s="16">
        <f t="shared" ref="J1106:J1169" si="88">C1106-I1106+G1106</f>
        <v>375.50050076981347</v>
      </c>
    </row>
    <row r="1107" spans="2:10">
      <c r="B1107" s="15">
        <v>22.81</v>
      </c>
      <c r="C1107" s="16">
        <v>82.49</v>
      </c>
      <c r="D1107" s="15">
        <v>29.170999999999999</v>
      </c>
      <c r="E1107" s="17">
        <f t="shared" si="86"/>
        <v>4.8618333333333333E-2</v>
      </c>
      <c r="F1107" s="17">
        <f t="shared" si="87"/>
        <v>7.4298083705386736E-2</v>
      </c>
      <c r="G1107" s="17">
        <f t="shared" si="85"/>
        <v>307.00657220781369</v>
      </c>
      <c r="H1107" s="16">
        <f t="shared" ref="H1107:H1170" si="89">G1107+C1107</f>
        <v>389.4965722078137</v>
      </c>
      <c r="I1107" s="47">
        <v>12.71</v>
      </c>
      <c r="J1107" s="16">
        <f t="shared" si="88"/>
        <v>376.78657220781372</v>
      </c>
    </row>
    <row r="1108" spans="2:10">
      <c r="B1108" s="15">
        <v>22.56</v>
      </c>
      <c r="C1108" s="16">
        <v>82.16</v>
      </c>
      <c r="D1108" s="15">
        <v>29.196000000000002</v>
      </c>
      <c r="E1108" s="17">
        <f t="shared" si="86"/>
        <v>4.8660000000000009E-2</v>
      </c>
      <c r="F1108" s="17">
        <f t="shared" si="87"/>
        <v>7.4301337803277856E-2</v>
      </c>
      <c r="G1108" s="17">
        <f t="shared" si="85"/>
        <v>303.62844959441293</v>
      </c>
      <c r="H1108" s="16">
        <f t="shared" si="89"/>
        <v>385.7884495944129</v>
      </c>
      <c r="I1108" s="47">
        <v>12.71</v>
      </c>
      <c r="J1108" s="16">
        <f t="shared" si="88"/>
        <v>373.07844959441292</v>
      </c>
    </row>
    <row r="1109" spans="2:10">
      <c r="B1109" s="15">
        <v>22.77</v>
      </c>
      <c r="C1109" s="16">
        <v>82.44</v>
      </c>
      <c r="D1109" s="15">
        <v>29.224</v>
      </c>
      <c r="E1109" s="17">
        <f t="shared" si="86"/>
        <v>4.8706666666666669E-2</v>
      </c>
      <c r="F1109" s="17">
        <f t="shared" si="87"/>
        <v>7.4304982731338051E-2</v>
      </c>
      <c r="G1109" s="17">
        <f t="shared" si="85"/>
        <v>306.43974553266094</v>
      </c>
      <c r="H1109" s="16">
        <f t="shared" si="89"/>
        <v>388.87974553266093</v>
      </c>
      <c r="I1109" s="47">
        <v>12.82</v>
      </c>
      <c r="J1109" s="16">
        <f t="shared" si="88"/>
        <v>376.05974553266094</v>
      </c>
    </row>
    <row r="1110" spans="2:10">
      <c r="B1110" s="15">
        <v>22.72</v>
      </c>
      <c r="C1110" s="16">
        <v>82.35</v>
      </c>
      <c r="D1110" s="15">
        <v>29.248999999999999</v>
      </c>
      <c r="E1110" s="17">
        <f t="shared" si="86"/>
        <v>4.8748333333333338E-2</v>
      </c>
      <c r="F1110" s="17">
        <f t="shared" si="87"/>
        <v>7.4308237433595756E-2</v>
      </c>
      <c r="G1110" s="17">
        <f t="shared" si="85"/>
        <v>305.75345055524059</v>
      </c>
      <c r="H1110" s="16">
        <f t="shared" si="89"/>
        <v>388.10345055524056</v>
      </c>
      <c r="I1110" s="47">
        <v>12.77</v>
      </c>
      <c r="J1110" s="16">
        <f t="shared" si="88"/>
        <v>375.33345055524057</v>
      </c>
    </row>
    <row r="1111" spans="2:10">
      <c r="B1111" s="15">
        <v>22.85</v>
      </c>
      <c r="C1111" s="16">
        <v>82.25</v>
      </c>
      <c r="D1111" s="15">
        <v>29.274999999999999</v>
      </c>
      <c r="E1111" s="17">
        <f t="shared" si="86"/>
        <v>4.8791666666666664E-2</v>
      </c>
      <c r="F1111" s="17">
        <f t="shared" si="87"/>
        <v>7.4311622626417648E-2</v>
      </c>
      <c r="G1111" s="17">
        <f t="shared" si="85"/>
        <v>307.48891212983511</v>
      </c>
      <c r="H1111" s="16">
        <f t="shared" si="89"/>
        <v>389.73891212983511</v>
      </c>
      <c r="I1111" s="47">
        <v>12.82</v>
      </c>
      <c r="J1111" s="16">
        <f t="shared" si="88"/>
        <v>376.91891212983512</v>
      </c>
    </row>
    <row r="1112" spans="2:10">
      <c r="B1112" s="15">
        <v>22.87</v>
      </c>
      <c r="C1112" s="16">
        <v>82.44</v>
      </c>
      <c r="D1112" s="15">
        <v>29.302</v>
      </c>
      <c r="E1112" s="17">
        <f t="shared" si="86"/>
        <v>4.8836666666666674E-2</v>
      </c>
      <c r="F1112" s="17">
        <f t="shared" si="87"/>
        <v>7.4315138345433504E-2</v>
      </c>
      <c r="G1112" s="17">
        <f t="shared" si="85"/>
        <v>307.743489539037</v>
      </c>
      <c r="H1112" s="16">
        <f t="shared" si="89"/>
        <v>390.183489539037</v>
      </c>
      <c r="I1112" s="47">
        <v>12.61</v>
      </c>
      <c r="J1112" s="16">
        <f t="shared" si="88"/>
        <v>377.57348953903698</v>
      </c>
    </row>
    <row r="1113" spans="2:10">
      <c r="B1113" s="15">
        <v>22.85</v>
      </c>
      <c r="C1113" s="16">
        <v>82.16</v>
      </c>
      <c r="D1113" s="15">
        <v>29.327000000000002</v>
      </c>
      <c r="E1113" s="17">
        <f t="shared" si="86"/>
        <v>4.8878333333333336E-2</v>
      </c>
      <c r="F1113" s="17">
        <f t="shared" si="87"/>
        <v>7.4318393937442648E-2</v>
      </c>
      <c r="G1113" s="17">
        <f t="shared" si="85"/>
        <v>307.46089614414893</v>
      </c>
      <c r="H1113" s="16">
        <f t="shared" si="89"/>
        <v>389.6208961441489</v>
      </c>
      <c r="I1113" s="47">
        <v>12.92</v>
      </c>
      <c r="J1113" s="16">
        <f t="shared" si="88"/>
        <v>376.70089614414894</v>
      </c>
    </row>
    <row r="1114" spans="2:10">
      <c r="B1114" s="15">
        <v>22.9</v>
      </c>
      <c r="C1114" s="16">
        <v>82.44</v>
      </c>
      <c r="D1114" s="15">
        <v>29.353000000000002</v>
      </c>
      <c r="E1114" s="17">
        <f t="shared" si="86"/>
        <v>4.8921666666666669E-2</v>
      </c>
      <c r="F1114" s="17">
        <f t="shared" si="87"/>
        <v>7.4321780055730091E-2</v>
      </c>
      <c r="G1114" s="17">
        <f t="shared" si="85"/>
        <v>308.11963845360623</v>
      </c>
      <c r="H1114" s="16">
        <f t="shared" si="89"/>
        <v>390.55963845360623</v>
      </c>
      <c r="I1114" s="47">
        <v>12.82</v>
      </c>
      <c r="J1114" s="16">
        <f t="shared" si="88"/>
        <v>377.73963845360623</v>
      </c>
    </row>
    <row r="1115" spans="2:10">
      <c r="B1115" s="15">
        <v>22.92</v>
      </c>
      <c r="C1115" s="16">
        <v>82.06</v>
      </c>
      <c r="D1115" s="15">
        <v>29.38</v>
      </c>
      <c r="E1115" s="17">
        <f t="shared" si="86"/>
        <v>4.8966666666666665E-2</v>
      </c>
      <c r="F1115" s="17">
        <f t="shared" si="87"/>
        <v>7.4325296735940224E-2</v>
      </c>
      <c r="G1115" s="17">
        <f t="shared" si="85"/>
        <v>308.37414724934376</v>
      </c>
      <c r="H1115" s="16">
        <f t="shared" si="89"/>
        <v>390.43414724934377</v>
      </c>
      <c r="I1115" s="47">
        <v>12.82</v>
      </c>
      <c r="J1115" s="16">
        <f t="shared" si="88"/>
        <v>377.61414724934377</v>
      </c>
    </row>
    <row r="1116" spans="2:10">
      <c r="B1116" s="15">
        <v>22.88</v>
      </c>
      <c r="C1116" s="16">
        <v>82.3</v>
      </c>
      <c r="D1116" s="15">
        <v>29.405000000000001</v>
      </c>
      <c r="E1116" s="17">
        <f t="shared" si="86"/>
        <v>4.9008333333333334E-2</v>
      </c>
      <c r="F1116" s="17">
        <f t="shared" si="87"/>
        <v>7.4328553218065724E-2</v>
      </c>
      <c r="G1116" s="17">
        <f t="shared" si="85"/>
        <v>307.82248556452413</v>
      </c>
      <c r="H1116" s="16">
        <f t="shared" si="89"/>
        <v>390.12248556452414</v>
      </c>
      <c r="I1116" s="47">
        <v>12.87</v>
      </c>
      <c r="J1116" s="16">
        <f t="shared" si="88"/>
        <v>377.25248556452414</v>
      </c>
    </row>
    <row r="1117" spans="2:10">
      <c r="B1117" s="15">
        <v>22.88</v>
      </c>
      <c r="C1117" s="16">
        <v>82.4</v>
      </c>
      <c r="D1117" s="15">
        <v>29.431000000000001</v>
      </c>
      <c r="E1117" s="17">
        <f t="shared" si="86"/>
        <v>4.9051666666666674E-2</v>
      </c>
      <c r="F1117" s="17">
        <f t="shared" si="87"/>
        <v>7.4331940262198276E-2</v>
      </c>
      <c r="G1117" s="17">
        <f t="shared" si="85"/>
        <v>307.80845918044321</v>
      </c>
      <c r="H1117" s="16">
        <f t="shared" si="89"/>
        <v>390.20845918044324</v>
      </c>
      <c r="I1117" s="47">
        <v>12.82</v>
      </c>
      <c r="J1117" s="16">
        <f t="shared" si="88"/>
        <v>377.38845918044319</v>
      </c>
    </row>
    <row r="1118" spans="2:10">
      <c r="B1118" s="15">
        <v>22.96</v>
      </c>
      <c r="C1118" s="16">
        <v>82.2</v>
      </c>
      <c r="D1118" s="15">
        <v>29.475000000000001</v>
      </c>
      <c r="E1118" s="17">
        <f t="shared" si="86"/>
        <v>4.9125000000000002E-2</v>
      </c>
      <c r="F1118" s="17">
        <f t="shared" si="87"/>
        <v>7.4337672886310338E-2</v>
      </c>
      <c r="G1118" s="17">
        <f t="shared" si="85"/>
        <v>308.86089258019001</v>
      </c>
      <c r="H1118" s="16">
        <f t="shared" si="89"/>
        <v>391.06089258019</v>
      </c>
      <c r="I1118" s="47">
        <v>12.82</v>
      </c>
      <c r="J1118" s="16">
        <f t="shared" si="88"/>
        <v>378.24089258019001</v>
      </c>
    </row>
    <row r="1119" spans="2:10">
      <c r="B1119" s="15">
        <v>22.6</v>
      </c>
      <c r="C1119" s="16">
        <v>82.06</v>
      </c>
      <c r="D1119" s="15">
        <v>29.5</v>
      </c>
      <c r="E1119" s="17">
        <f t="shared" si="86"/>
        <v>4.9166666666666671E-2</v>
      </c>
      <c r="F1119" s="17">
        <f t="shared" si="87"/>
        <v>7.4340930453045059E-2</v>
      </c>
      <c r="G1119" s="17">
        <f t="shared" si="85"/>
        <v>304.0048041135903</v>
      </c>
      <c r="H1119" s="16">
        <f t="shared" si="89"/>
        <v>386.0648041135903</v>
      </c>
      <c r="I1119" s="47">
        <v>12.82</v>
      </c>
      <c r="J1119" s="16">
        <f t="shared" si="88"/>
        <v>373.24480411359031</v>
      </c>
    </row>
    <row r="1120" spans="2:10">
      <c r="B1120" s="15">
        <v>22.81</v>
      </c>
      <c r="C1120" s="16">
        <v>82.44</v>
      </c>
      <c r="D1120" s="15">
        <v>29.524999999999999</v>
      </c>
      <c r="E1120" s="17">
        <f t="shared" si="86"/>
        <v>4.9208333333333333E-2</v>
      </c>
      <c r="F1120" s="17">
        <f t="shared" si="87"/>
        <v>7.4344188305293324E-2</v>
      </c>
      <c r="G1120" s="17">
        <f t="shared" si="85"/>
        <v>306.81618186926818</v>
      </c>
      <c r="H1120" s="16">
        <f t="shared" si="89"/>
        <v>389.25618186926818</v>
      </c>
      <c r="I1120" s="47">
        <v>12.77</v>
      </c>
      <c r="J1120" s="16">
        <f t="shared" si="88"/>
        <v>376.48618186926819</v>
      </c>
    </row>
    <row r="1121" spans="2:10">
      <c r="B1121" s="15">
        <v>22.79</v>
      </c>
      <c r="C1121" s="16">
        <v>82.16</v>
      </c>
      <c r="D1121" s="15">
        <v>29.552</v>
      </c>
      <c r="E1121" s="17">
        <f t="shared" si="86"/>
        <v>4.9253333333333336E-2</v>
      </c>
      <c r="F1121" s="17">
        <f t="shared" si="87"/>
        <v>7.4347707106453539E-2</v>
      </c>
      <c r="G1121" s="17">
        <f t="shared" si="85"/>
        <v>306.53265429381048</v>
      </c>
      <c r="H1121" s="16">
        <f t="shared" si="89"/>
        <v>388.69265429381051</v>
      </c>
      <c r="I1121" s="47">
        <v>12.87</v>
      </c>
      <c r="J1121" s="16">
        <f t="shared" si="88"/>
        <v>375.8226542938105</v>
      </c>
    </row>
    <row r="1122" spans="2:10">
      <c r="B1122" s="15">
        <v>22.87</v>
      </c>
      <c r="C1122" s="16">
        <v>81.92</v>
      </c>
      <c r="D1122" s="15">
        <v>29.577999999999999</v>
      </c>
      <c r="E1122" s="17">
        <f t="shared" si="86"/>
        <v>4.9296666666666669E-2</v>
      </c>
      <c r="F1122" s="17">
        <f t="shared" si="87"/>
        <v>7.4351095896480521E-2</v>
      </c>
      <c r="G1122" s="17">
        <f t="shared" si="85"/>
        <v>307.59465915394225</v>
      </c>
      <c r="H1122" s="16">
        <f t="shared" si="89"/>
        <v>389.51465915394226</v>
      </c>
      <c r="I1122" s="47">
        <v>12.87</v>
      </c>
      <c r="J1122" s="16">
        <f t="shared" si="88"/>
        <v>376.64465915394226</v>
      </c>
    </row>
    <row r="1123" spans="2:10">
      <c r="B1123" s="15">
        <v>22.77</v>
      </c>
      <c r="C1123" s="16">
        <v>82.25</v>
      </c>
      <c r="D1123" s="15">
        <v>29.603999999999999</v>
      </c>
      <c r="E1123" s="17">
        <f t="shared" si="86"/>
        <v>4.9340000000000002E-2</v>
      </c>
      <c r="F1123" s="17">
        <f t="shared" si="87"/>
        <v>7.4354484995445641E-2</v>
      </c>
      <c r="G1123" s="17">
        <f t="shared" si="85"/>
        <v>306.23573011627622</v>
      </c>
      <c r="H1123" s="16">
        <f t="shared" si="89"/>
        <v>388.48573011627622</v>
      </c>
      <c r="I1123" s="47">
        <v>12.82</v>
      </c>
      <c r="J1123" s="16">
        <f t="shared" si="88"/>
        <v>375.66573011627622</v>
      </c>
    </row>
    <row r="1124" spans="2:10">
      <c r="B1124" s="15">
        <v>22.82</v>
      </c>
      <c r="C1124" s="16">
        <v>82.11</v>
      </c>
      <c r="D1124" s="15">
        <v>29.626000000000001</v>
      </c>
      <c r="E1124" s="17">
        <f t="shared" si="86"/>
        <v>4.9376666666666673E-2</v>
      </c>
      <c r="F1124" s="17">
        <f t="shared" si="87"/>
        <v>7.4357352935902066E-2</v>
      </c>
      <c r="G1124" s="17">
        <f t="shared" si="85"/>
        <v>306.89634715307068</v>
      </c>
      <c r="H1124" s="16">
        <f t="shared" si="89"/>
        <v>389.00634715307069</v>
      </c>
      <c r="I1124" s="47">
        <v>12.82</v>
      </c>
      <c r="J1124" s="16">
        <f t="shared" si="88"/>
        <v>376.18634715307064</v>
      </c>
    </row>
    <row r="1125" spans="2:10">
      <c r="B1125" s="15">
        <v>22.92</v>
      </c>
      <c r="C1125" s="16">
        <v>82.35</v>
      </c>
      <c r="D1125" s="15">
        <v>29.655999999999999</v>
      </c>
      <c r="E1125" s="17">
        <f t="shared" si="86"/>
        <v>4.9426666666666667E-2</v>
      </c>
      <c r="F1125" s="17">
        <f t="shared" si="87"/>
        <v>7.4361264120359302E-2</v>
      </c>
      <c r="G1125" s="17">
        <f t="shared" si="85"/>
        <v>308.22499148080993</v>
      </c>
      <c r="H1125" s="16">
        <f t="shared" si="89"/>
        <v>390.5749914808099</v>
      </c>
      <c r="I1125" s="47">
        <v>12.77</v>
      </c>
      <c r="J1125" s="16">
        <f t="shared" si="88"/>
        <v>377.80499148080992</v>
      </c>
    </row>
    <row r="1126" spans="2:10">
      <c r="B1126" s="15">
        <v>22.92</v>
      </c>
      <c r="C1126" s="16">
        <v>82.2</v>
      </c>
      <c r="D1126" s="15">
        <v>29.68</v>
      </c>
      <c r="E1126" s="17">
        <f t="shared" si="86"/>
        <v>4.9466666666666673E-2</v>
      </c>
      <c r="F1126" s="17">
        <f t="shared" si="87"/>
        <v>7.4364393364185391E-2</v>
      </c>
      <c r="G1126" s="17">
        <f t="shared" si="85"/>
        <v>308.21202141398084</v>
      </c>
      <c r="H1126" s="16">
        <f t="shared" si="89"/>
        <v>390.41202141398082</v>
      </c>
      <c r="I1126" s="47">
        <v>12.77</v>
      </c>
      <c r="J1126" s="16">
        <f t="shared" si="88"/>
        <v>377.64202141398084</v>
      </c>
    </row>
    <row r="1127" spans="2:10">
      <c r="B1127" s="15">
        <v>22.85</v>
      </c>
      <c r="C1127" s="16">
        <v>82.35</v>
      </c>
      <c r="D1127" s="15">
        <v>29.707999999999998</v>
      </c>
      <c r="E1127" s="17">
        <f t="shared" si="86"/>
        <v>4.9513333333333333E-2</v>
      </c>
      <c r="F1127" s="17">
        <f t="shared" si="87"/>
        <v>7.4368044481532627E-2</v>
      </c>
      <c r="G1127" s="17">
        <f t="shared" si="85"/>
        <v>307.25562517210204</v>
      </c>
      <c r="H1127" s="16">
        <f t="shared" si="89"/>
        <v>389.60562517210201</v>
      </c>
      <c r="I1127" s="47">
        <v>12.87</v>
      </c>
      <c r="J1127" s="16">
        <f t="shared" si="88"/>
        <v>376.735625172102</v>
      </c>
    </row>
    <row r="1128" spans="2:10">
      <c r="B1128" s="15">
        <v>22.87</v>
      </c>
      <c r="C1128" s="16">
        <v>82.01</v>
      </c>
      <c r="D1128" s="15">
        <v>29.73</v>
      </c>
      <c r="E1128" s="17">
        <f t="shared" si="86"/>
        <v>4.9550000000000004E-2</v>
      </c>
      <c r="F1128" s="17">
        <f t="shared" si="87"/>
        <v>7.4370913468115474E-2</v>
      </c>
      <c r="G1128" s="17">
        <f t="shared" si="85"/>
        <v>307.51269459403505</v>
      </c>
      <c r="H1128" s="16">
        <f t="shared" si="89"/>
        <v>389.52269459403504</v>
      </c>
      <c r="I1128" s="47">
        <v>12.82</v>
      </c>
      <c r="J1128" s="16">
        <f t="shared" si="88"/>
        <v>376.70269459403505</v>
      </c>
    </row>
    <row r="1129" spans="2:10">
      <c r="B1129" s="15">
        <v>22.93</v>
      </c>
      <c r="C1129" s="16">
        <v>82.44</v>
      </c>
      <c r="D1129" s="15">
        <v>29.757999999999999</v>
      </c>
      <c r="E1129" s="17">
        <f t="shared" si="86"/>
        <v>4.9596666666666671E-2</v>
      </c>
      <c r="F1129" s="17">
        <f t="shared" si="87"/>
        <v>7.4374565225750131E-2</v>
      </c>
      <c r="G1129" s="17">
        <f t="shared" si="85"/>
        <v>308.3043232642807</v>
      </c>
      <c r="H1129" s="16">
        <f t="shared" si="89"/>
        <v>390.74432326428069</v>
      </c>
      <c r="I1129" s="47">
        <v>12.71</v>
      </c>
      <c r="J1129" s="16">
        <f t="shared" si="88"/>
        <v>378.03432326428072</v>
      </c>
    </row>
    <row r="1130" spans="2:10">
      <c r="B1130" s="15">
        <v>23.05</v>
      </c>
      <c r="C1130" s="16">
        <v>82.49</v>
      </c>
      <c r="D1130" s="15">
        <v>29.783999999999999</v>
      </c>
      <c r="E1130" s="17">
        <f t="shared" si="86"/>
        <v>4.9639999999999997E-2</v>
      </c>
      <c r="F1130" s="17">
        <f t="shared" si="87"/>
        <v>7.4377956464676917E-2</v>
      </c>
      <c r="G1130" s="17">
        <f t="shared" si="85"/>
        <v>309.90364747311594</v>
      </c>
      <c r="H1130" s="16">
        <f t="shared" si="89"/>
        <v>392.39364747311595</v>
      </c>
      <c r="I1130" s="47">
        <v>12.82</v>
      </c>
      <c r="J1130" s="16">
        <f t="shared" si="88"/>
        <v>379.5736474731159</v>
      </c>
    </row>
    <row r="1131" spans="2:10">
      <c r="B1131" s="15">
        <v>23.09</v>
      </c>
      <c r="C1131" s="16">
        <v>82.35</v>
      </c>
      <c r="D1131" s="15">
        <v>29.812000000000001</v>
      </c>
      <c r="E1131" s="17">
        <f t="shared" si="86"/>
        <v>4.9686666666666671E-2</v>
      </c>
      <c r="F1131" s="17">
        <f t="shared" si="87"/>
        <v>7.4381608914011188E-2</v>
      </c>
      <c r="G1131" s="17">
        <f t="shared" si="85"/>
        <v>310.42619724310049</v>
      </c>
      <c r="H1131" s="16">
        <f t="shared" si="89"/>
        <v>392.77619724310046</v>
      </c>
      <c r="I1131" s="47">
        <v>12.77</v>
      </c>
      <c r="J1131" s="16">
        <f t="shared" si="88"/>
        <v>380.00619724310047</v>
      </c>
    </row>
    <row r="1132" spans="2:10">
      <c r="B1132" s="15">
        <v>23.09</v>
      </c>
      <c r="C1132" s="16">
        <v>81.96</v>
      </c>
      <c r="D1132" s="15">
        <v>29.837</v>
      </c>
      <c r="E1132" s="17">
        <f t="shared" si="86"/>
        <v>4.9728333333333333E-2</v>
      </c>
      <c r="F1132" s="17">
        <f t="shared" si="87"/>
        <v>7.4384870332628056E-2</v>
      </c>
      <c r="G1132" s="17">
        <f t="shared" si="85"/>
        <v>310.41258654815238</v>
      </c>
      <c r="H1132" s="16">
        <f t="shared" si="89"/>
        <v>392.37258654815236</v>
      </c>
      <c r="I1132" s="47">
        <v>12.77</v>
      </c>
      <c r="J1132" s="16">
        <f t="shared" si="88"/>
        <v>379.60258654815237</v>
      </c>
    </row>
    <row r="1133" spans="2:10">
      <c r="B1133" s="15">
        <v>23.01</v>
      </c>
      <c r="C1133" s="16">
        <v>82.4</v>
      </c>
      <c r="D1133" s="15">
        <v>29.864000000000001</v>
      </c>
      <c r="E1133" s="17">
        <f t="shared" si="86"/>
        <v>4.9773333333333336E-2</v>
      </c>
      <c r="F1133" s="17">
        <f t="shared" si="87"/>
        <v>7.4388392985993188E-2</v>
      </c>
      <c r="G1133" s="17">
        <f t="shared" si="85"/>
        <v>309.32245040342008</v>
      </c>
      <c r="H1133" s="16">
        <f t="shared" si="89"/>
        <v>391.72245040342011</v>
      </c>
      <c r="I1133" s="47">
        <v>12.82</v>
      </c>
      <c r="J1133" s="16">
        <f t="shared" si="88"/>
        <v>378.90245040342006</v>
      </c>
    </row>
    <row r="1134" spans="2:10">
      <c r="B1134" s="15">
        <v>22.83</v>
      </c>
      <c r="C1134" s="16">
        <v>82.01</v>
      </c>
      <c r="D1134" s="15">
        <v>29.891999999999999</v>
      </c>
      <c r="E1134" s="17">
        <f t="shared" si="86"/>
        <v>4.9819999999999996E-2</v>
      </c>
      <c r="F1134" s="17">
        <f t="shared" si="87"/>
        <v>7.4392046460428921E-2</v>
      </c>
      <c r="G1134" s="17">
        <f t="shared" si="85"/>
        <v>306.88764573970786</v>
      </c>
      <c r="H1134" s="16">
        <f t="shared" si="89"/>
        <v>388.89764573970785</v>
      </c>
      <c r="I1134" s="47">
        <v>12.82</v>
      </c>
      <c r="J1134" s="16">
        <f t="shared" si="88"/>
        <v>376.07764573970786</v>
      </c>
    </row>
    <row r="1135" spans="2:10">
      <c r="B1135" s="15">
        <v>22.77</v>
      </c>
      <c r="C1135" s="16">
        <v>82.44</v>
      </c>
      <c r="D1135" s="15">
        <v>29.917000000000002</v>
      </c>
      <c r="E1135" s="17">
        <f t="shared" si="86"/>
        <v>4.9861666666666672E-2</v>
      </c>
      <c r="F1135" s="17">
        <f t="shared" si="87"/>
        <v>7.4395308794442574E-2</v>
      </c>
      <c r="G1135" s="17">
        <f t="shared" si="85"/>
        <v>306.06768583909621</v>
      </c>
      <c r="H1135" s="16">
        <f t="shared" si="89"/>
        <v>388.50768583909621</v>
      </c>
      <c r="I1135" s="47">
        <v>12.82</v>
      </c>
      <c r="J1135" s="16">
        <f t="shared" si="88"/>
        <v>375.68768583909622</v>
      </c>
    </row>
    <row r="1136" spans="2:10">
      <c r="B1136" s="15">
        <v>22.88</v>
      </c>
      <c r="C1136" s="16">
        <v>82.25</v>
      </c>
      <c r="D1136" s="15">
        <v>29.940999999999999</v>
      </c>
      <c r="E1136" s="17">
        <f t="shared" si="86"/>
        <v>4.9901666666666664E-2</v>
      </c>
      <c r="F1136" s="17">
        <f t="shared" si="87"/>
        <v>7.4398440904296231E-2</v>
      </c>
      <c r="G1136" s="17">
        <f t="shared" si="85"/>
        <v>307.53332626193196</v>
      </c>
      <c r="H1136" s="16">
        <f t="shared" si="89"/>
        <v>389.78332626193196</v>
      </c>
      <c r="I1136" s="47">
        <v>12.87</v>
      </c>
      <c r="J1136" s="16">
        <f t="shared" si="88"/>
        <v>376.91332626193196</v>
      </c>
    </row>
    <row r="1137" spans="2:10">
      <c r="B1137" s="15">
        <v>23.08</v>
      </c>
      <c r="C1137" s="16">
        <v>82.11</v>
      </c>
      <c r="D1137" s="15">
        <v>29.968</v>
      </c>
      <c r="E1137" s="17">
        <f t="shared" si="86"/>
        <v>4.9946666666666674E-2</v>
      </c>
      <c r="F1137" s="17">
        <f t="shared" si="87"/>
        <v>7.4401964843135493E-2</v>
      </c>
      <c r="G1137" s="17">
        <f t="shared" si="85"/>
        <v>310.20686145400117</v>
      </c>
      <c r="H1137" s="16">
        <f t="shared" si="89"/>
        <v>392.31686145400118</v>
      </c>
      <c r="I1137" s="47">
        <v>12.87</v>
      </c>
      <c r="J1137" s="16">
        <f t="shared" si="88"/>
        <v>379.44686145400118</v>
      </c>
    </row>
    <row r="1138" spans="2:10">
      <c r="B1138" s="15">
        <v>23.14</v>
      </c>
      <c r="C1138" s="16">
        <v>82.49</v>
      </c>
      <c r="D1138" s="15">
        <v>29.992999999999999</v>
      </c>
      <c r="E1138" s="17">
        <f t="shared" si="86"/>
        <v>4.9988333333333336E-2</v>
      </c>
      <c r="F1138" s="17">
        <f t="shared" si="87"/>
        <v>7.4405228047133121E-2</v>
      </c>
      <c r="G1138" s="17">
        <f t="shared" si="85"/>
        <v>310.9996516016538</v>
      </c>
      <c r="H1138" s="16">
        <f t="shared" si="89"/>
        <v>393.4896516016538</v>
      </c>
      <c r="I1138" s="47">
        <v>12.82</v>
      </c>
      <c r="J1138" s="16">
        <f t="shared" si="88"/>
        <v>380.66965160165375</v>
      </c>
    </row>
    <row r="1139" spans="2:10">
      <c r="B1139" s="15">
        <v>23.22</v>
      </c>
      <c r="C1139" s="16">
        <v>82.11</v>
      </c>
      <c r="D1139" s="15">
        <v>30.018999999999998</v>
      </c>
      <c r="E1139" s="17">
        <f t="shared" si="86"/>
        <v>5.0031666666666669E-2</v>
      </c>
      <c r="F1139" s="17">
        <f t="shared" si="87"/>
        <v>7.4408622082950501E-2</v>
      </c>
      <c r="G1139" s="17">
        <f t="shared" si="85"/>
        <v>312.06061004750785</v>
      </c>
      <c r="H1139" s="16">
        <f t="shared" si="89"/>
        <v>394.17061004750786</v>
      </c>
      <c r="I1139" s="47">
        <v>12.77</v>
      </c>
      <c r="J1139" s="16">
        <f t="shared" si="88"/>
        <v>381.40061004750783</v>
      </c>
    </row>
    <row r="1140" spans="2:10">
      <c r="B1140" s="15">
        <v>23.21</v>
      </c>
      <c r="C1140" s="16">
        <v>81.87</v>
      </c>
      <c r="D1140" s="15">
        <v>30.044</v>
      </c>
      <c r="E1140" s="17">
        <f t="shared" si="86"/>
        <v>5.0073333333333338E-2</v>
      </c>
      <c r="F1140" s="17">
        <f t="shared" si="87"/>
        <v>7.4411885870948297E-2</v>
      </c>
      <c r="G1140" s="17">
        <f t="shared" si="85"/>
        <v>311.91253558944663</v>
      </c>
      <c r="H1140" s="16">
        <f t="shared" si="89"/>
        <v>393.78253558944664</v>
      </c>
      <c r="I1140" s="47">
        <v>12.82</v>
      </c>
      <c r="J1140" s="16">
        <f t="shared" si="88"/>
        <v>380.96253558944665</v>
      </c>
    </row>
    <row r="1141" spans="2:10">
      <c r="B1141" s="15">
        <v>23.2</v>
      </c>
      <c r="C1141" s="16">
        <v>82.25</v>
      </c>
      <c r="D1141" s="15">
        <v>30.071000000000002</v>
      </c>
      <c r="E1141" s="17">
        <f t="shared" si="86"/>
        <v>5.0118333333333334E-2</v>
      </c>
      <c r="F1141" s="17">
        <f t="shared" si="87"/>
        <v>7.4415411083594993E-2</v>
      </c>
      <c r="G1141" s="17">
        <f t="shared" si="85"/>
        <v>311.76337887777225</v>
      </c>
      <c r="H1141" s="16">
        <f t="shared" si="89"/>
        <v>394.01337887777225</v>
      </c>
      <c r="I1141" s="47">
        <v>12.82</v>
      </c>
      <c r="J1141" s="16">
        <f t="shared" si="88"/>
        <v>381.19337887777226</v>
      </c>
    </row>
    <row r="1142" spans="2:10">
      <c r="B1142" s="15">
        <v>23.34</v>
      </c>
      <c r="C1142" s="16">
        <v>82.35</v>
      </c>
      <c r="D1142" s="15">
        <v>30.097999999999999</v>
      </c>
      <c r="E1142" s="17">
        <f t="shared" si="86"/>
        <v>5.0163333333333338E-2</v>
      </c>
      <c r="F1142" s="17">
        <f t="shared" si="87"/>
        <v>7.4418936630266622E-2</v>
      </c>
      <c r="G1142" s="17">
        <f t="shared" si="85"/>
        <v>313.6298509068925</v>
      </c>
      <c r="H1142" s="16">
        <f t="shared" si="89"/>
        <v>395.97985090689247</v>
      </c>
      <c r="I1142" s="47">
        <v>12.82</v>
      </c>
      <c r="J1142" s="16">
        <f t="shared" si="88"/>
        <v>383.15985090689253</v>
      </c>
    </row>
    <row r="1143" spans="2:10">
      <c r="B1143" s="15">
        <v>23.14</v>
      </c>
      <c r="C1143" s="16">
        <v>82.44</v>
      </c>
      <c r="D1143" s="15">
        <v>30.123000000000001</v>
      </c>
      <c r="E1143" s="17">
        <f t="shared" si="86"/>
        <v>5.0205E-2</v>
      </c>
      <c r="F1143" s="17">
        <f t="shared" si="87"/>
        <v>7.4422201323201695E-2</v>
      </c>
      <c r="G1143" s="17">
        <f t="shared" si="85"/>
        <v>310.92872272760798</v>
      </c>
      <c r="H1143" s="16">
        <f t="shared" si="89"/>
        <v>393.36872272760797</v>
      </c>
      <c r="I1143" s="47">
        <v>12.77</v>
      </c>
      <c r="J1143" s="16">
        <f t="shared" si="88"/>
        <v>380.59872272760799</v>
      </c>
    </row>
    <row r="1144" spans="2:10">
      <c r="B1144" s="15">
        <v>23.05</v>
      </c>
      <c r="C1144" s="16">
        <v>82.2</v>
      </c>
      <c r="D1144" s="15">
        <v>30.151</v>
      </c>
      <c r="E1144" s="17">
        <f t="shared" si="86"/>
        <v>5.0251666666666667E-2</v>
      </c>
      <c r="F1144" s="17">
        <f t="shared" si="87"/>
        <v>7.4425858119365321E-2</v>
      </c>
      <c r="G1144" s="17">
        <f t="shared" si="85"/>
        <v>309.70418860380568</v>
      </c>
      <c r="H1144" s="16">
        <f t="shared" si="89"/>
        <v>391.90418860380566</v>
      </c>
      <c r="I1144" s="47">
        <v>12.82</v>
      </c>
      <c r="J1144" s="16">
        <f t="shared" si="88"/>
        <v>379.08418860380567</v>
      </c>
    </row>
    <row r="1145" spans="2:10">
      <c r="B1145" s="15">
        <v>22.9</v>
      </c>
      <c r="C1145" s="16">
        <v>81.92</v>
      </c>
      <c r="D1145" s="15">
        <v>30.175000000000001</v>
      </c>
      <c r="E1145" s="17">
        <f t="shared" si="86"/>
        <v>5.0291666666666672E-2</v>
      </c>
      <c r="F1145" s="17">
        <f t="shared" si="87"/>
        <v>7.4428992802109781E-2</v>
      </c>
      <c r="G1145" s="17">
        <f t="shared" si="85"/>
        <v>307.67580129541761</v>
      </c>
      <c r="H1145" s="16">
        <f t="shared" si="89"/>
        <v>389.59580129541763</v>
      </c>
      <c r="I1145" s="47">
        <v>12.87</v>
      </c>
      <c r="J1145" s="16">
        <f t="shared" si="88"/>
        <v>376.72580129541763</v>
      </c>
    </row>
    <row r="1146" spans="2:10">
      <c r="B1146" s="15">
        <v>22.99</v>
      </c>
      <c r="C1146" s="16">
        <v>82.25</v>
      </c>
      <c r="D1146" s="15">
        <v>30.201000000000001</v>
      </c>
      <c r="E1146" s="17">
        <f t="shared" si="86"/>
        <v>5.0335000000000005E-2</v>
      </c>
      <c r="F1146" s="17">
        <f t="shared" si="87"/>
        <v>7.443238900640789E-2</v>
      </c>
      <c r="G1146" s="17">
        <f t="shared" si="85"/>
        <v>308.87091368276231</v>
      </c>
      <c r="H1146" s="16">
        <f t="shared" si="89"/>
        <v>391.12091368276231</v>
      </c>
      <c r="I1146" s="47">
        <v>12.82</v>
      </c>
      <c r="J1146" s="16">
        <f t="shared" si="88"/>
        <v>378.30091368276231</v>
      </c>
    </row>
    <row r="1147" spans="2:10">
      <c r="B1147" s="15">
        <v>23.05</v>
      </c>
      <c r="C1147" s="16">
        <v>82.01</v>
      </c>
      <c r="D1147" s="15">
        <v>30.228000000000002</v>
      </c>
      <c r="E1147" s="17">
        <f t="shared" si="86"/>
        <v>5.0380000000000001E-2</v>
      </c>
      <c r="F1147" s="17">
        <f t="shared" si="87"/>
        <v>7.4435916162012533E-2</v>
      </c>
      <c r="G1147" s="17">
        <f t="shared" si="85"/>
        <v>309.66234028517658</v>
      </c>
      <c r="H1147" s="16">
        <f t="shared" si="89"/>
        <v>391.67234028517657</v>
      </c>
      <c r="I1147" s="47">
        <v>12.66</v>
      </c>
      <c r="J1147" s="16">
        <f t="shared" si="88"/>
        <v>379.01234028517661</v>
      </c>
    </row>
    <row r="1148" spans="2:10">
      <c r="B1148" s="15">
        <v>23.18</v>
      </c>
      <c r="C1148" s="16">
        <v>82.44</v>
      </c>
      <c r="D1148" s="15">
        <v>30.251999999999999</v>
      </c>
      <c r="E1148" s="17">
        <f t="shared" si="86"/>
        <v>5.0420000000000006E-2</v>
      </c>
      <c r="F1148" s="17">
        <f t="shared" si="87"/>
        <v>7.4439051692085284E-2</v>
      </c>
      <c r="G1148" s="17">
        <f t="shared" si="85"/>
        <v>311.39569181890329</v>
      </c>
      <c r="H1148" s="16">
        <f t="shared" si="89"/>
        <v>393.83569181890329</v>
      </c>
      <c r="I1148" s="47">
        <v>12.77</v>
      </c>
      <c r="J1148" s="16">
        <f t="shared" si="88"/>
        <v>381.0656918189033</v>
      </c>
    </row>
    <row r="1149" spans="2:10">
      <c r="B1149" s="15">
        <v>23.27</v>
      </c>
      <c r="C1149" s="16">
        <v>82.3</v>
      </c>
      <c r="D1149" s="15">
        <v>30.28</v>
      </c>
      <c r="E1149" s="17">
        <f t="shared" si="86"/>
        <v>5.0466666666666674E-2</v>
      </c>
      <c r="F1149" s="17">
        <f t="shared" si="87"/>
        <v>7.4442710144390592E-2</v>
      </c>
      <c r="G1149" s="17">
        <f t="shared" si="85"/>
        <v>312.58937181176015</v>
      </c>
      <c r="H1149" s="16">
        <f t="shared" si="89"/>
        <v>394.88937181176016</v>
      </c>
      <c r="I1149" s="47">
        <v>12.82</v>
      </c>
      <c r="J1149" s="16">
        <f t="shared" si="88"/>
        <v>382.06937181176011</v>
      </c>
    </row>
    <row r="1150" spans="2:10">
      <c r="B1150" s="15">
        <v>23.37</v>
      </c>
      <c r="C1150" s="16">
        <v>82.3</v>
      </c>
      <c r="D1150" s="15">
        <v>30.306000000000001</v>
      </c>
      <c r="E1150" s="17">
        <f t="shared" si="86"/>
        <v>5.0510000000000006E-2</v>
      </c>
      <c r="F1150" s="17">
        <f t="shared" si="87"/>
        <v>7.4446107600680739E-2</v>
      </c>
      <c r="G1150" s="17">
        <f t="shared" si="85"/>
        <v>313.91835991417645</v>
      </c>
      <c r="H1150" s="16">
        <f t="shared" si="89"/>
        <v>396.21835991417646</v>
      </c>
      <c r="I1150" s="47">
        <v>12.82</v>
      </c>
      <c r="J1150" s="16">
        <f t="shared" si="88"/>
        <v>383.39835991417647</v>
      </c>
    </row>
    <row r="1151" spans="2:10">
      <c r="B1151" s="15">
        <v>23.4</v>
      </c>
      <c r="C1151" s="16">
        <v>81.92</v>
      </c>
      <c r="D1151" s="15">
        <v>30.331</v>
      </c>
      <c r="E1151" s="17">
        <f t="shared" si="86"/>
        <v>5.0551666666666668E-2</v>
      </c>
      <c r="F1151" s="17">
        <f t="shared" si="87"/>
        <v>7.4449374678036209E-2</v>
      </c>
      <c r="G1151" s="17">
        <f t="shared" si="85"/>
        <v>314.30754255755198</v>
      </c>
      <c r="H1151" s="16">
        <f t="shared" si="89"/>
        <v>396.227542557552</v>
      </c>
      <c r="I1151" s="47">
        <v>12.82</v>
      </c>
      <c r="J1151" s="16">
        <f t="shared" si="88"/>
        <v>383.40754255755201</v>
      </c>
    </row>
    <row r="1152" spans="2:10">
      <c r="B1152" s="15">
        <v>23.34</v>
      </c>
      <c r="C1152" s="16">
        <v>82.3</v>
      </c>
      <c r="D1152" s="15">
        <v>30.358000000000001</v>
      </c>
      <c r="E1152" s="17">
        <f t="shared" si="86"/>
        <v>5.0596666666666665E-2</v>
      </c>
      <c r="F1152" s="17">
        <f t="shared" si="87"/>
        <v>7.4452903443675514E-2</v>
      </c>
      <c r="G1152" s="17">
        <f t="shared" si="85"/>
        <v>313.48676707627635</v>
      </c>
      <c r="H1152" s="16">
        <f t="shared" si="89"/>
        <v>395.78676707627636</v>
      </c>
      <c r="I1152" s="47">
        <v>12.66</v>
      </c>
      <c r="J1152" s="16">
        <f t="shared" si="88"/>
        <v>383.12676707627634</v>
      </c>
    </row>
    <row r="1153" spans="2:10">
      <c r="B1153" s="15">
        <v>23.54</v>
      </c>
      <c r="C1153" s="16">
        <v>82.16</v>
      </c>
      <c r="D1153" s="15">
        <v>30.388000000000002</v>
      </c>
      <c r="E1153" s="17">
        <f t="shared" si="86"/>
        <v>5.0646666666666673E-2</v>
      </c>
      <c r="F1153" s="17">
        <f t="shared" si="87"/>
        <v>7.4456824686738005E-2</v>
      </c>
      <c r="G1153" s="17">
        <f t="shared" si="85"/>
        <v>316.1563778611266</v>
      </c>
      <c r="H1153" s="16">
        <f t="shared" si="89"/>
        <v>398.31637786112663</v>
      </c>
      <c r="I1153" s="47">
        <v>12.87</v>
      </c>
      <c r="J1153" s="16">
        <f t="shared" si="88"/>
        <v>385.44637786112662</v>
      </c>
    </row>
    <row r="1154" spans="2:10">
      <c r="B1154" s="15">
        <v>23.59</v>
      </c>
      <c r="C1154" s="16">
        <v>81.96</v>
      </c>
      <c r="D1154" s="15">
        <v>30.413</v>
      </c>
      <c r="E1154" s="17">
        <f t="shared" si="86"/>
        <v>5.0688333333333342E-2</v>
      </c>
      <c r="F1154" s="17">
        <f t="shared" si="87"/>
        <v>7.446009270482333E-2</v>
      </c>
      <c r="G1154" s="17">
        <f t="shared" si="85"/>
        <v>316.81400254920584</v>
      </c>
      <c r="H1154" s="16">
        <f t="shared" si="89"/>
        <v>398.77400254920582</v>
      </c>
      <c r="I1154" s="47">
        <v>12.82</v>
      </c>
      <c r="J1154" s="16">
        <f t="shared" si="88"/>
        <v>385.95400254920582</v>
      </c>
    </row>
    <row r="1155" spans="2:10">
      <c r="B1155" s="15">
        <v>23.44</v>
      </c>
      <c r="C1155" s="16">
        <v>82.2</v>
      </c>
      <c r="D1155" s="15">
        <v>30.440999999999999</v>
      </c>
      <c r="E1155" s="17">
        <f t="shared" si="86"/>
        <v>5.0735000000000002E-2</v>
      </c>
      <c r="F1155" s="17">
        <f t="shared" si="87"/>
        <v>7.4463753225674958E-2</v>
      </c>
      <c r="G1155" s="17">
        <f t="shared" si="85"/>
        <v>314.78402557766771</v>
      </c>
      <c r="H1155" s="16">
        <f t="shared" si="89"/>
        <v>396.98402557766769</v>
      </c>
      <c r="I1155" s="47">
        <v>12.87</v>
      </c>
      <c r="J1155" s="16">
        <f t="shared" si="88"/>
        <v>384.11402557766769</v>
      </c>
    </row>
    <row r="1156" spans="2:10">
      <c r="B1156" s="15">
        <v>23.44</v>
      </c>
      <c r="C1156" s="16">
        <v>82.25</v>
      </c>
      <c r="D1156" s="15">
        <v>30.465</v>
      </c>
      <c r="E1156" s="17">
        <f t="shared" si="86"/>
        <v>5.0775000000000001E-2</v>
      </c>
      <c r="F1156" s="17">
        <f t="shared" si="87"/>
        <v>7.4466891101446289E-2</v>
      </c>
      <c r="G1156" s="17">
        <f t="shared" si="85"/>
        <v>314.7707612510327</v>
      </c>
      <c r="H1156" s="16">
        <f t="shared" si="89"/>
        <v>397.0207612510327</v>
      </c>
      <c r="I1156" s="47">
        <v>12.82</v>
      </c>
      <c r="J1156" s="16">
        <f t="shared" si="88"/>
        <v>384.2007612510327</v>
      </c>
    </row>
    <row r="1157" spans="2:10">
      <c r="B1157" s="15">
        <v>23.11</v>
      </c>
      <c r="C1157" s="16">
        <v>82.11</v>
      </c>
      <c r="D1157" s="15">
        <v>30.491</v>
      </c>
      <c r="E1157" s="17">
        <f t="shared" si="86"/>
        <v>5.0818333333333333E-2</v>
      </c>
      <c r="F1157" s="17">
        <f t="shared" si="87"/>
        <v>7.4470290765312239E-2</v>
      </c>
      <c r="G1157" s="17">
        <f t="shared" si="85"/>
        <v>310.32509424234024</v>
      </c>
      <c r="H1157" s="16">
        <f t="shared" si="89"/>
        <v>392.43509424234026</v>
      </c>
      <c r="I1157" s="47">
        <v>12.87</v>
      </c>
      <c r="J1157" s="16">
        <f t="shared" si="88"/>
        <v>379.56509424234025</v>
      </c>
    </row>
    <row r="1158" spans="2:10">
      <c r="B1158" s="15">
        <v>23.3</v>
      </c>
      <c r="C1158" s="16">
        <v>82.44</v>
      </c>
      <c r="D1158" s="15">
        <v>30.515000000000001</v>
      </c>
      <c r="E1158" s="17">
        <f t="shared" si="86"/>
        <v>5.0858333333333339E-2</v>
      </c>
      <c r="F1158" s="17">
        <f t="shared" si="87"/>
        <v>7.4473429192098498E-2</v>
      </c>
      <c r="G1158" s="17">
        <f t="shared" si="85"/>
        <v>312.86326214278972</v>
      </c>
      <c r="H1158" s="16">
        <f t="shared" si="89"/>
        <v>395.30326214278972</v>
      </c>
      <c r="I1158" s="47">
        <v>12.71</v>
      </c>
      <c r="J1158" s="16">
        <f t="shared" si="88"/>
        <v>382.59326214278974</v>
      </c>
    </row>
    <row r="1159" spans="2:10">
      <c r="B1159" s="15">
        <v>23.34</v>
      </c>
      <c r="C1159" s="16">
        <v>82.2</v>
      </c>
      <c r="D1159" s="15">
        <v>30.562000000000001</v>
      </c>
      <c r="E1159" s="17">
        <f t="shared" si="86"/>
        <v>5.0936666666666672E-2</v>
      </c>
      <c r="F1159" s="17">
        <f t="shared" si="87"/>
        <v>7.4479576044208864E-2</v>
      </c>
      <c r="G1159" s="17">
        <f t="shared" si="85"/>
        <v>313.37450130148522</v>
      </c>
      <c r="H1159" s="16">
        <f t="shared" si="89"/>
        <v>395.57450130148521</v>
      </c>
      <c r="I1159" s="47">
        <v>12.82</v>
      </c>
      <c r="J1159" s="16">
        <f t="shared" si="88"/>
        <v>382.75450130148522</v>
      </c>
    </row>
    <row r="1160" spans="2:10">
      <c r="B1160" s="15">
        <v>23.72</v>
      </c>
      <c r="C1160" s="16">
        <v>82.2</v>
      </c>
      <c r="D1160" s="15">
        <v>30.614999999999998</v>
      </c>
      <c r="E1160" s="17">
        <f t="shared" si="86"/>
        <v>5.1025000000000001E-2</v>
      </c>
      <c r="F1160" s="17">
        <f t="shared" si="87"/>
        <v>7.4486508818220026E-2</v>
      </c>
      <c r="G1160" s="17">
        <f t="shared" si="85"/>
        <v>318.44692920012233</v>
      </c>
      <c r="H1160" s="16">
        <f t="shared" si="89"/>
        <v>400.64692920012232</v>
      </c>
      <c r="I1160" s="47">
        <v>12.82</v>
      </c>
      <c r="J1160" s="16">
        <f t="shared" si="88"/>
        <v>387.82692920012232</v>
      </c>
    </row>
    <row r="1161" spans="2:10">
      <c r="B1161" s="15">
        <v>23.74</v>
      </c>
      <c r="C1161" s="16">
        <v>82.4</v>
      </c>
      <c r="D1161" s="15">
        <v>30.66</v>
      </c>
      <c r="E1161" s="17">
        <f t="shared" si="86"/>
        <v>5.11E-2</v>
      </c>
      <c r="F1161" s="17">
        <f t="shared" si="87"/>
        <v>7.4492396148983397E-2</v>
      </c>
      <c r="G1161" s="17">
        <f t="shared" si="85"/>
        <v>318.69024527712122</v>
      </c>
      <c r="H1161" s="16">
        <f t="shared" si="89"/>
        <v>401.0902452771212</v>
      </c>
      <c r="I1161" s="47">
        <v>12.71</v>
      </c>
      <c r="J1161" s="16">
        <f t="shared" si="88"/>
        <v>388.38024527712122</v>
      </c>
    </row>
    <row r="1162" spans="2:10">
      <c r="B1162" s="15">
        <v>23.72</v>
      </c>
      <c r="C1162" s="16">
        <v>82.06</v>
      </c>
      <c r="D1162" s="15">
        <v>30.709</v>
      </c>
      <c r="E1162" s="17">
        <f t="shared" si="86"/>
        <v>5.1181666666666667E-2</v>
      </c>
      <c r="F1162" s="17">
        <f t="shared" si="87"/>
        <v>7.4498807856548249E-2</v>
      </c>
      <c r="G1162" s="17">
        <f t="shared" si="85"/>
        <v>318.39435666775</v>
      </c>
      <c r="H1162" s="16">
        <f t="shared" si="89"/>
        <v>400.45435666775001</v>
      </c>
      <c r="I1162" s="47">
        <v>12.82</v>
      </c>
      <c r="J1162" s="16">
        <f t="shared" si="88"/>
        <v>387.63435666775001</v>
      </c>
    </row>
    <row r="1163" spans="2:10">
      <c r="B1163" s="15">
        <v>23.48</v>
      </c>
      <c r="C1163" s="16">
        <v>82.4</v>
      </c>
      <c r="D1163" s="15">
        <v>30.738</v>
      </c>
      <c r="E1163" s="17">
        <f t="shared" si="86"/>
        <v>5.1230000000000005E-2</v>
      </c>
      <c r="F1163" s="17">
        <f t="shared" si="87"/>
        <v>7.4502603060562986E-2</v>
      </c>
      <c r="G1163" s="17">
        <f t="shared" si="85"/>
        <v>315.15677352794188</v>
      </c>
      <c r="H1163" s="16">
        <f t="shared" si="89"/>
        <v>397.55677352794191</v>
      </c>
      <c r="I1163" s="47">
        <v>12.82</v>
      </c>
      <c r="J1163" s="16">
        <f t="shared" si="88"/>
        <v>384.73677352794186</v>
      </c>
    </row>
    <row r="1164" spans="2:10">
      <c r="B1164" s="15">
        <v>23.56</v>
      </c>
      <c r="C1164" s="16">
        <v>81.96</v>
      </c>
      <c r="D1164" s="15">
        <v>30.763999999999999</v>
      </c>
      <c r="E1164" s="17">
        <f t="shared" si="86"/>
        <v>5.1273333333333337E-2</v>
      </c>
      <c r="F1164" s="17">
        <f t="shared" si="87"/>
        <v>7.4506005986027246E-2</v>
      </c>
      <c r="G1164" s="17">
        <f t="shared" si="85"/>
        <v>316.21611826056557</v>
      </c>
      <c r="H1164" s="16">
        <f t="shared" si="89"/>
        <v>398.17611826056554</v>
      </c>
      <c r="I1164" s="47">
        <v>12.71</v>
      </c>
      <c r="J1164" s="16">
        <f t="shared" si="88"/>
        <v>385.46611826056557</v>
      </c>
    </row>
    <row r="1165" spans="2:10">
      <c r="B1165" s="15">
        <v>23.65</v>
      </c>
      <c r="C1165" s="16">
        <v>82.49</v>
      </c>
      <c r="D1165" s="15">
        <v>30.792999999999999</v>
      </c>
      <c r="E1165" s="17">
        <f t="shared" si="86"/>
        <v>5.1321666666666668E-2</v>
      </c>
      <c r="F1165" s="17">
        <f t="shared" si="87"/>
        <v>7.4509801923486899E-2</v>
      </c>
      <c r="G1165" s="17">
        <f t="shared" si="85"/>
        <v>317.4079032485667</v>
      </c>
      <c r="H1165" s="16">
        <f t="shared" si="89"/>
        <v>399.89790324856671</v>
      </c>
      <c r="I1165" s="47">
        <v>12.82</v>
      </c>
      <c r="J1165" s="16">
        <f t="shared" si="88"/>
        <v>387.07790324856671</v>
      </c>
    </row>
    <row r="1166" spans="2:10">
      <c r="B1166" s="15">
        <v>23.77</v>
      </c>
      <c r="C1166" s="16">
        <v>82.3</v>
      </c>
      <c r="D1166" s="15">
        <v>30.818999999999999</v>
      </c>
      <c r="E1166" s="17">
        <f t="shared" si="86"/>
        <v>5.1365000000000001E-2</v>
      </c>
      <c r="F1166" s="17">
        <f t="shared" si="87"/>
        <v>7.4513205506617775E-2</v>
      </c>
      <c r="G1166" s="17">
        <f t="shared" si="85"/>
        <v>319.00385761674022</v>
      </c>
      <c r="H1166" s="16">
        <f t="shared" si="89"/>
        <v>401.30385761674023</v>
      </c>
      <c r="I1166" s="47">
        <v>12.77</v>
      </c>
      <c r="J1166" s="16">
        <f t="shared" si="88"/>
        <v>388.53385761674019</v>
      </c>
    </row>
    <row r="1167" spans="2:10">
      <c r="B1167" s="15">
        <v>23.7</v>
      </c>
      <c r="C1167" s="16">
        <v>82.25</v>
      </c>
      <c r="D1167" s="15">
        <v>30.844999999999999</v>
      </c>
      <c r="E1167" s="17">
        <f t="shared" si="86"/>
        <v>5.1408333333333334E-2</v>
      </c>
      <c r="F1167" s="17">
        <f t="shared" si="87"/>
        <v>7.4516609400711947E-2</v>
      </c>
      <c r="G1167" s="17">
        <f t="shared" si="85"/>
        <v>318.04989774230876</v>
      </c>
      <c r="H1167" s="16">
        <f t="shared" si="89"/>
        <v>400.29989774230876</v>
      </c>
      <c r="I1167" s="47">
        <v>12.77</v>
      </c>
      <c r="J1167" s="16">
        <f t="shared" si="88"/>
        <v>387.52989774230878</v>
      </c>
    </row>
    <row r="1168" spans="2:10">
      <c r="B1168" s="15">
        <v>23.68</v>
      </c>
      <c r="C1168" s="16">
        <v>82.4</v>
      </c>
      <c r="D1168" s="15">
        <v>30.87</v>
      </c>
      <c r="E1168" s="17">
        <f t="shared" si="86"/>
        <v>5.1450000000000003E-2</v>
      </c>
      <c r="F1168" s="17">
        <f t="shared" si="87"/>
        <v>7.4519882669095303E-2</v>
      </c>
      <c r="G1168" s="17">
        <f t="shared" si="85"/>
        <v>317.76754272615767</v>
      </c>
      <c r="H1168" s="16">
        <f t="shared" si="89"/>
        <v>400.16754272615765</v>
      </c>
      <c r="I1168" s="47">
        <v>12.82</v>
      </c>
      <c r="J1168" s="16">
        <f t="shared" si="88"/>
        <v>387.34754272615771</v>
      </c>
    </row>
    <row r="1169" spans="2:10">
      <c r="B1169" s="15">
        <v>23.74</v>
      </c>
      <c r="C1169" s="16">
        <v>81.96</v>
      </c>
      <c r="D1169" s="15">
        <v>30.899000000000001</v>
      </c>
      <c r="E1169" s="17">
        <f t="shared" si="86"/>
        <v>5.149833333333334E-2</v>
      </c>
      <c r="F1169" s="17">
        <f t="shared" si="87"/>
        <v>7.4523680020703198E-2</v>
      </c>
      <c r="G1169" s="17">
        <f t="shared" ref="G1169:G1232" si="90">B1169/F1169</f>
        <v>318.55646411187507</v>
      </c>
      <c r="H1169" s="16">
        <f t="shared" si="89"/>
        <v>400.51646411187505</v>
      </c>
      <c r="I1169" s="47">
        <v>12.82</v>
      </c>
      <c r="J1169" s="16">
        <f t="shared" si="88"/>
        <v>387.69646411187506</v>
      </c>
    </row>
    <row r="1170" spans="2:10">
      <c r="B1170" s="15">
        <v>23.69</v>
      </c>
      <c r="C1170" s="16">
        <v>82.35</v>
      </c>
      <c r="D1170" s="15">
        <v>30.923999999999999</v>
      </c>
      <c r="E1170" s="17">
        <f t="shared" ref="E1170:E1233" si="91">(D1170*10^-3)/($C$3)</f>
        <v>5.1540000000000002E-2</v>
      </c>
      <c r="F1170" s="17">
        <f t="shared" ref="F1170:F1233" si="92">$C$4/(1-E1170)</f>
        <v>7.45269539103076E-2</v>
      </c>
      <c r="G1170" s="17">
        <f t="shared" si="90"/>
        <v>317.87157205580502</v>
      </c>
      <c r="H1170" s="16">
        <f t="shared" si="89"/>
        <v>400.22157205580504</v>
      </c>
      <c r="I1170" s="47">
        <v>12.82</v>
      </c>
      <c r="J1170" s="16">
        <f t="shared" ref="J1170:J1233" si="93">C1170-I1170+G1170</f>
        <v>387.40157205580499</v>
      </c>
    </row>
    <row r="1171" spans="2:10">
      <c r="B1171" s="15">
        <v>23.62</v>
      </c>
      <c r="C1171" s="16">
        <v>82.01</v>
      </c>
      <c r="D1171" s="15">
        <v>30.95</v>
      </c>
      <c r="E1171" s="17">
        <f t="shared" si="91"/>
        <v>5.1583333333333335E-2</v>
      </c>
      <c r="F1171" s="17">
        <f t="shared" si="92"/>
        <v>7.453035906064881E-2</v>
      </c>
      <c r="G1171" s="17">
        <f t="shared" si="90"/>
        <v>316.91783452672371</v>
      </c>
      <c r="H1171" s="16">
        <f t="shared" ref="H1171:H1234" si="94">G1171+C1171</f>
        <v>398.9278345267237</v>
      </c>
      <c r="I1171" s="47">
        <v>12.87</v>
      </c>
      <c r="J1171" s="16">
        <f t="shared" si="93"/>
        <v>386.0578345267237</v>
      </c>
    </row>
    <row r="1172" spans="2:10">
      <c r="B1172" s="15">
        <v>23.65</v>
      </c>
      <c r="C1172" s="16">
        <v>82.4</v>
      </c>
      <c r="D1172" s="15">
        <v>30.972999999999999</v>
      </c>
      <c r="E1172" s="17">
        <f t="shared" si="91"/>
        <v>5.162166666666667E-2</v>
      </c>
      <c r="F1172" s="17">
        <f t="shared" si="92"/>
        <v>7.4533371568418036E-2</v>
      </c>
      <c r="G1172" s="17">
        <f t="shared" si="90"/>
        <v>317.30752953112341</v>
      </c>
      <c r="H1172" s="16">
        <f t="shared" si="94"/>
        <v>399.70752953112344</v>
      </c>
      <c r="I1172" s="47">
        <v>12.82</v>
      </c>
      <c r="J1172" s="16">
        <f t="shared" si="93"/>
        <v>386.88752953112339</v>
      </c>
    </row>
    <row r="1173" spans="2:10">
      <c r="B1173" s="15">
        <v>23.66</v>
      </c>
      <c r="C1173" s="16">
        <v>81.96</v>
      </c>
      <c r="D1173" s="15">
        <v>31</v>
      </c>
      <c r="E1173" s="17">
        <f t="shared" si="91"/>
        <v>5.1666666666666666E-2</v>
      </c>
      <c r="F1173" s="17">
        <f t="shared" si="92"/>
        <v>7.4536908301339549E-2</v>
      </c>
      <c r="G1173" s="17">
        <f t="shared" si="90"/>
        <v>317.42663519590593</v>
      </c>
      <c r="H1173" s="16">
        <f t="shared" si="94"/>
        <v>399.38663519590591</v>
      </c>
      <c r="I1173" s="47">
        <v>12.77</v>
      </c>
      <c r="J1173" s="16">
        <f t="shared" si="93"/>
        <v>386.61663519590593</v>
      </c>
    </row>
    <row r="1174" spans="2:10">
      <c r="B1174" s="15">
        <v>23.55</v>
      </c>
      <c r="C1174" s="16">
        <v>82.4</v>
      </c>
      <c r="D1174" s="15">
        <v>31.024000000000001</v>
      </c>
      <c r="E1174" s="17">
        <f t="shared" si="91"/>
        <v>5.1706666666666672E-2</v>
      </c>
      <c r="F1174" s="17">
        <f t="shared" si="92"/>
        <v>7.4540052345726721E-2</v>
      </c>
      <c r="G1174" s="17">
        <f t="shared" si="90"/>
        <v>315.93752967561591</v>
      </c>
      <c r="H1174" s="16">
        <f t="shared" si="94"/>
        <v>398.33752967561588</v>
      </c>
      <c r="I1174" s="47">
        <v>12.82</v>
      </c>
      <c r="J1174" s="16">
        <f t="shared" si="93"/>
        <v>385.51752967561595</v>
      </c>
    </row>
    <row r="1175" spans="2:10">
      <c r="B1175" s="15">
        <v>23.56</v>
      </c>
      <c r="C1175" s="16">
        <v>81.87</v>
      </c>
      <c r="D1175" s="15">
        <v>31.05</v>
      </c>
      <c r="E1175" s="17">
        <f t="shared" si="91"/>
        <v>5.1750000000000004E-2</v>
      </c>
      <c r="F1175" s="17">
        <f t="shared" si="92"/>
        <v>7.4543458693140358E-2</v>
      </c>
      <c r="G1175" s="17">
        <f t="shared" si="90"/>
        <v>316.05724248703314</v>
      </c>
      <c r="H1175" s="16">
        <f t="shared" si="94"/>
        <v>397.92724248703314</v>
      </c>
      <c r="I1175" s="47">
        <v>12.82</v>
      </c>
      <c r="J1175" s="16">
        <f t="shared" si="93"/>
        <v>385.10724248703315</v>
      </c>
    </row>
    <row r="1176" spans="2:10">
      <c r="B1176" s="15">
        <v>23.64</v>
      </c>
      <c r="C1176" s="16">
        <v>82.11</v>
      </c>
      <c r="D1176" s="15">
        <v>31.076000000000001</v>
      </c>
      <c r="E1176" s="17">
        <f t="shared" si="91"/>
        <v>5.1793333333333337E-2</v>
      </c>
      <c r="F1176" s="17">
        <f t="shared" si="92"/>
        <v>7.4546865351896224E-2</v>
      </c>
      <c r="G1176" s="17">
        <f t="shared" si="90"/>
        <v>317.11594965674408</v>
      </c>
      <c r="H1176" s="16">
        <f t="shared" si="94"/>
        <v>399.22594965674409</v>
      </c>
      <c r="I1176" s="47">
        <v>12.87</v>
      </c>
      <c r="J1176" s="16">
        <f t="shared" si="93"/>
        <v>386.35594965674409</v>
      </c>
    </row>
    <row r="1177" spans="2:10">
      <c r="B1177" s="15">
        <v>23.8</v>
      </c>
      <c r="C1177" s="16">
        <v>82.54</v>
      </c>
      <c r="D1177" s="15">
        <v>31.102</v>
      </c>
      <c r="E1177" s="17">
        <f t="shared" si="91"/>
        <v>5.183666666666667E-2</v>
      </c>
      <c r="F1177" s="17">
        <f t="shared" si="92"/>
        <v>7.4550272322037009E-2</v>
      </c>
      <c r="G1177" s="17">
        <f t="shared" si="90"/>
        <v>319.24766011840222</v>
      </c>
      <c r="H1177" s="16">
        <f t="shared" si="94"/>
        <v>401.78766011840224</v>
      </c>
      <c r="I1177" s="47">
        <v>12.87</v>
      </c>
      <c r="J1177" s="16">
        <f t="shared" si="93"/>
        <v>388.91766011840224</v>
      </c>
    </row>
    <row r="1178" spans="2:10">
      <c r="B1178" s="15">
        <v>23.89</v>
      </c>
      <c r="C1178" s="16">
        <v>82.3</v>
      </c>
      <c r="D1178" s="15">
        <v>31.13</v>
      </c>
      <c r="E1178" s="17">
        <f t="shared" si="91"/>
        <v>5.188333333333333E-2</v>
      </c>
      <c r="F1178" s="17">
        <f t="shared" si="92"/>
        <v>7.4553941715088168E-2</v>
      </c>
      <c r="G1178" s="17">
        <f t="shared" si="90"/>
        <v>320.43912703230234</v>
      </c>
      <c r="H1178" s="16">
        <f t="shared" si="94"/>
        <v>402.73912703230235</v>
      </c>
      <c r="I1178" s="47">
        <v>12.82</v>
      </c>
      <c r="J1178" s="16">
        <f t="shared" si="93"/>
        <v>389.9191270323023</v>
      </c>
    </row>
    <row r="1179" spans="2:10">
      <c r="B1179" s="15">
        <v>23.83</v>
      </c>
      <c r="C1179" s="16">
        <v>82.35</v>
      </c>
      <c r="D1179" s="15">
        <v>31.155000000000001</v>
      </c>
      <c r="E1179" s="17">
        <f t="shared" si="91"/>
        <v>5.1925000000000006E-2</v>
      </c>
      <c r="F1179" s="17">
        <f t="shared" si="92"/>
        <v>7.4557218264135583E-2</v>
      </c>
      <c r="G1179" s="17">
        <f t="shared" si="90"/>
        <v>319.62029371290254</v>
      </c>
      <c r="H1179" s="16">
        <f t="shared" si="94"/>
        <v>401.9702937129025</v>
      </c>
      <c r="I1179" s="47">
        <v>12.82</v>
      </c>
      <c r="J1179" s="16">
        <f t="shared" si="93"/>
        <v>389.15029371290257</v>
      </c>
    </row>
    <row r="1180" spans="2:10">
      <c r="B1180" s="15">
        <v>23.83</v>
      </c>
      <c r="C1180" s="16">
        <v>82.06</v>
      </c>
      <c r="D1180" s="15">
        <v>31.181000000000001</v>
      </c>
      <c r="E1180" s="17">
        <f t="shared" si="91"/>
        <v>5.1968333333333339E-2</v>
      </c>
      <c r="F1180" s="17">
        <f t="shared" si="92"/>
        <v>7.4560626180669443E-2</v>
      </c>
      <c r="G1180" s="17">
        <f t="shared" si="90"/>
        <v>319.60568493962239</v>
      </c>
      <c r="H1180" s="16">
        <f t="shared" si="94"/>
        <v>401.66568493962239</v>
      </c>
      <c r="I1180" s="47">
        <v>12.82</v>
      </c>
      <c r="J1180" s="16">
        <f t="shared" si="93"/>
        <v>388.8456849396224</v>
      </c>
    </row>
    <row r="1181" spans="2:10">
      <c r="B1181" s="15">
        <v>23.87</v>
      </c>
      <c r="C1181" s="16">
        <v>82.44</v>
      </c>
      <c r="D1181" s="15">
        <v>31.206</v>
      </c>
      <c r="E1181" s="17">
        <f t="shared" si="91"/>
        <v>5.2010000000000001E-2</v>
      </c>
      <c r="F1181" s="17">
        <f t="shared" si="92"/>
        <v>7.4563903317303296E-2</v>
      </c>
      <c r="G1181" s="17">
        <f t="shared" si="90"/>
        <v>320.12809064491034</v>
      </c>
      <c r="H1181" s="16">
        <f t="shared" si="94"/>
        <v>402.56809064491034</v>
      </c>
      <c r="I1181" s="47">
        <v>12.87</v>
      </c>
      <c r="J1181" s="16">
        <f t="shared" si="93"/>
        <v>389.69809064491034</v>
      </c>
    </row>
    <row r="1182" spans="2:10">
      <c r="B1182" s="15">
        <v>23.72</v>
      </c>
      <c r="C1182" s="16">
        <v>82.06</v>
      </c>
      <c r="D1182" s="15">
        <v>31.234999999999999</v>
      </c>
      <c r="E1182" s="17">
        <f t="shared" si="91"/>
        <v>5.2058333333333331E-2</v>
      </c>
      <c r="F1182" s="17">
        <f t="shared" si="92"/>
        <v>7.4567705156720634E-2</v>
      </c>
      <c r="G1182" s="17">
        <f t="shared" si="90"/>
        <v>318.10017419936872</v>
      </c>
      <c r="H1182" s="16">
        <f t="shared" si="94"/>
        <v>400.16017419936873</v>
      </c>
      <c r="I1182" s="47">
        <v>12.71</v>
      </c>
      <c r="J1182" s="16">
        <f t="shared" si="93"/>
        <v>387.45017419936869</v>
      </c>
    </row>
    <row r="1183" spans="2:10">
      <c r="B1183" s="15">
        <v>23.76</v>
      </c>
      <c r="C1183" s="16">
        <v>82.4</v>
      </c>
      <c r="D1183" s="15">
        <v>31.257000000000001</v>
      </c>
      <c r="E1183" s="17">
        <f t="shared" si="91"/>
        <v>5.2095000000000002E-2</v>
      </c>
      <c r="F1183" s="17">
        <f t="shared" si="92"/>
        <v>7.4570589569387599E-2</v>
      </c>
      <c r="G1183" s="17">
        <f t="shared" si="90"/>
        <v>318.62427449217665</v>
      </c>
      <c r="H1183" s="16">
        <f t="shared" si="94"/>
        <v>401.02427449217669</v>
      </c>
      <c r="I1183" s="47">
        <v>12.87</v>
      </c>
      <c r="J1183" s="16">
        <f t="shared" si="93"/>
        <v>388.15427449217668</v>
      </c>
    </row>
    <row r="1184" spans="2:10">
      <c r="B1184" s="15">
        <v>23.79</v>
      </c>
      <c r="C1184" s="16">
        <v>82.35</v>
      </c>
      <c r="D1184" s="15">
        <v>31.283999999999999</v>
      </c>
      <c r="E1184" s="17">
        <f t="shared" si="91"/>
        <v>5.2139999999999999E-2</v>
      </c>
      <c r="F1184" s="17">
        <f t="shared" si="92"/>
        <v>7.4574129835387443E-2</v>
      </c>
      <c r="G1184" s="17">
        <f t="shared" si="90"/>
        <v>319.01143268467615</v>
      </c>
      <c r="H1184" s="16">
        <f t="shared" si="94"/>
        <v>401.36143268467617</v>
      </c>
      <c r="I1184" s="47">
        <v>12.87</v>
      </c>
      <c r="J1184" s="16">
        <f t="shared" si="93"/>
        <v>388.49143268467617</v>
      </c>
    </row>
    <row r="1185" spans="2:10">
      <c r="B1185" s="15">
        <v>23.79</v>
      </c>
      <c r="C1185" s="16">
        <v>82.4</v>
      </c>
      <c r="D1185" s="15">
        <v>31.31</v>
      </c>
      <c r="E1185" s="17">
        <f t="shared" si="91"/>
        <v>5.2183333333333332E-2</v>
      </c>
      <c r="F1185" s="17">
        <f t="shared" si="92"/>
        <v>7.4577539298145229E-2</v>
      </c>
      <c r="G1185" s="17">
        <f t="shared" si="90"/>
        <v>318.99684843304647</v>
      </c>
      <c r="H1185" s="16">
        <f t="shared" si="94"/>
        <v>401.39684843304644</v>
      </c>
      <c r="I1185" s="47">
        <v>12.82</v>
      </c>
      <c r="J1185" s="16">
        <f t="shared" si="93"/>
        <v>388.57684843304651</v>
      </c>
    </row>
    <row r="1186" spans="2:10">
      <c r="B1186" s="15">
        <v>23.9</v>
      </c>
      <c r="C1186" s="16">
        <v>82.4</v>
      </c>
      <c r="D1186" s="15">
        <v>31.337</v>
      </c>
      <c r="E1186" s="17">
        <f t="shared" si="91"/>
        <v>5.2228333333333342E-2</v>
      </c>
      <c r="F1186" s="17">
        <f t="shared" si="92"/>
        <v>7.4581080224073323E-2</v>
      </c>
      <c r="G1186" s="17">
        <f t="shared" si="90"/>
        <v>320.45660813968129</v>
      </c>
      <c r="H1186" s="16">
        <f t="shared" si="94"/>
        <v>402.85660813968127</v>
      </c>
      <c r="I1186" s="47">
        <v>12.77</v>
      </c>
      <c r="J1186" s="16">
        <f t="shared" si="93"/>
        <v>390.08660813968129</v>
      </c>
    </row>
    <row r="1187" spans="2:10">
      <c r="B1187" s="15">
        <v>23.9</v>
      </c>
      <c r="C1187" s="16">
        <v>81.96</v>
      </c>
      <c r="D1187" s="15">
        <v>31.361999999999998</v>
      </c>
      <c r="E1187" s="17">
        <f t="shared" si="91"/>
        <v>5.2270000000000004E-2</v>
      </c>
      <c r="F1187" s="17">
        <f t="shared" si="92"/>
        <v>7.4584359159011904E-2</v>
      </c>
      <c r="G1187" s="17">
        <f t="shared" si="90"/>
        <v>320.44251997990386</v>
      </c>
      <c r="H1187" s="16">
        <f t="shared" si="94"/>
        <v>402.40251997990384</v>
      </c>
      <c r="I1187" s="47">
        <v>12.82</v>
      </c>
      <c r="J1187" s="16">
        <f t="shared" si="93"/>
        <v>389.58251997990385</v>
      </c>
    </row>
    <row r="1188" spans="2:10">
      <c r="B1188" s="15">
        <v>23.83</v>
      </c>
      <c r="C1188" s="16">
        <v>82.2</v>
      </c>
      <c r="D1188" s="15">
        <v>31.388999999999999</v>
      </c>
      <c r="E1188" s="17">
        <f t="shared" si="91"/>
        <v>5.2315E-2</v>
      </c>
      <c r="F1188" s="17">
        <f t="shared" si="92"/>
        <v>7.4587900732596107E-2</v>
      </c>
      <c r="G1188" s="17">
        <f t="shared" si="90"/>
        <v>319.4888147533814</v>
      </c>
      <c r="H1188" s="16">
        <f t="shared" si="94"/>
        <v>401.68881475338139</v>
      </c>
      <c r="I1188" s="47">
        <v>12.82</v>
      </c>
      <c r="J1188" s="16">
        <f t="shared" si="93"/>
        <v>388.8688147533814</v>
      </c>
    </row>
    <row r="1189" spans="2:10">
      <c r="B1189" s="15">
        <v>23.89</v>
      </c>
      <c r="C1189" s="16">
        <v>82.25</v>
      </c>
      <c r="D1189" s="15">
        <v>31.413</v>
      </c>
      <c r="E1189" s="17">
        <f t="shared" si="91"/>
        <v>5.2355000000000006E-2</v>
      </c>
      <c r="F1189" s="17">
        <f t="shared" si="92"/>
        <v>7.4591049080373298E-2</v>
      </c>
      <c r="G1189" s="17">
        <f t="shared" si="90"/>
        <v>320.27971579080571</v>
      </c>
      <c r="H1189" s="16">
        <f t="shared" si="94"/>
        <v>402.52971579080571</v>
      </c>
      <c r="I1189" s="47">
        <v>12.82</v>
      </c>
      <c r="J1189" s="16">
        <f t="shared" si="93"/>
        <v>389.70971579080572</v>
      </c>
    </row>
    <row r="1190" spans="2:10">
      <c r="B1190" s="15">
        <v>23.95</v>
      </c>
      <c r="C1190" s="16">
        <v>82.35</v>
      </c>
      <c r="D1190" s="15">
        <v>31.437999999999999</v>
      </c>
      <c r="E1190" s="17">
        <f t="shared" si="91"/>
        <v>5.2396666666666668E-2</v>
      </c>
      <c r="F1190" s="17">
        <f t="shared" si="92"/>
        <v>7.4594328891945311E-2</v>
      </c>
      <c r="G1190" s="17">
        <f t="shared" si="90"/>
        <v>321.06998421680441</v>
      </c>
      <c r="H1190" s="16">
        <f t="shared" si="94"/>
        <v>403.41998421680444</v>
      </c>
      <c r="I1190" s="47">
        <v>12.87</v>
      </c>
      <c r="J1190" s="16">
        <f t="shared" si="93"/>
        <v>390.54998421680443</v>
      </c>
    </row>
    <row r="1191" spans="2:10">
      <c r="B1191" s="15">
        <v>24.02</v>
      </c>
      <c r="C1191" s="16">
        <v>82.49</v>
      </c>
      <c r="D1191" s="15">
        <v>31.459</v>
      </c>
      <c r="E1191" s="17">
        <f t="shared" si="91"/>
        <v>5.2431666666666668E-2</v>
      </c>
      <c r="F1191" s="17">
        <f t="shared" si="92"/>
        <v>7.4597084156573068E-2</v>
      </c>
      <c r="G1191" s="17">
        <f t="shared" si="90"/>
        <v>321.99649988441934</v>
      </c>
      <c r="H1191" s="16">
        <f t="shared" si="94"/>
        <v>404.48649988441935</v>
      </c>
      <c r="I1191" s="47">
        <v>12.82</v>
      </c>
      <c r="J1191" s="16">
        <f t="shared" si="93"/>
        <v>391.6664998844193</v>
      </c>
    </row>
    <row r="1192" spans="2:10">
      <c r="B1192" s="15">
        <v>23.94</v>
      </c>
      <c r="C1192" s="16">
        <v>82.25</v>
      </c>
      <c r="D1192" s="15">
        <v>31.489000000000001</v>
      </c>
      <c r="E1192" s="17">
        <f t="shared" si="91"/>
        <v>5.2481666666666676E-2</v>
      </c>
      <c r="F1192" s="17">
        <f t="shared" si="92"/>
        <v>7.4601020601997511E-2</v>
      </c>
      <c r="G1192" s="17">
        <f t="shared" si="90"/>
        <v>320.90713782217324</v>
      </c>
      <c r="H1192" s="16">
        <f t="shared" si="94"/>
        <v>403.15713782217324</v>
      </c>
      <c r="I1192" s="47">
        <v>12.87</v>
      </c>
      <c r="J1192" s="16">
        <f t="shared" si="93"/>
        <v>390.28713782217324</v>
      </c>
    </row>
    <row r="1193" spans="2:10">
      <c r="B1193" s="15">
        <v>23.94</v>
      </c>
      <c r="C1193" s="16">
        <v>82.4</v>
      </c>
      <c r="D1193" s="15">
        <v>31.513999999999999</v>
      </c>
      <c r="E1193" s="17">
        <f t="shared" si="91"/>
        <v>5.2523333333333339E-2</v>
      </c>
      <c r="F1193" s="17">
        <f t="shared" si="92"/>
        <v>7.4604301290554578E-2</v>
      </c>
      <c r="G1193" s="17">
        <f t="shared" si="90"/>
        <v>320.89302608388573</v>
      </c>
      <c r="H1193" s="16">
        <f t="shared" si="94"/>
        <v>403.29302608388571</v>
      </c>
      <c r="I1193" s="47">
        <v>12.87</v>
      </c>
      <c r="J1193" s="16">
        <f t="shared" si="93"/>
        <v>390.4230260838857</v>
      </c>
    </row>
    <row r="1194" spans="2:10">
      <c r="B1194" s="15">
        <v>23.9</v>
      </c>
      <c r="C1194" s="16">
        <v>82.01</v>
      </c>
      <c r="D1194" s="15">
        <v>31.541</v>
      </c>
      <c r="E1194" s="17">
        <f t="shared" si="91"/>
        <v>5.2568333333333335E-2</v>
      </c>
      <c r="F1194" s="17">
        <f t="shared" si="92"/>
        <v>7.4607844758306591E-2</v>
      </c>
      <c r="G1194" s="17">
        <f t="shared" si="90"/>
        <v>320.34164875589778</v>
      </c>
      <c r="H1194" s="16">
        <f t="shared" si="94"/>
        <v>402.35164875589777</v>
      </c>
      <c r="I1194" s="47">
        <v>12.71</v>
      </c>
      <c r="J1194" s="16">
        <f t="shared" si="93"/>
        <v>389.64164875589779</v>
      </c>
    </row>
    <row r="1195" spans="2:10">
      <c r="B1195" s="15">
        <v>23.93</v>
      </c>
      <c r="C1195" s="16">
        <v>82.4</v>
      </c>
      <c r="D1195" s="15">
        <v>31.565999999999999</v>
      </c>
      <c r="E1195" s="17">
        <f t="shared" si="91"/>
        <v>5.2609999999999997E-2</v>
      </c>
      <c r="F1195" s="17">
        <f t="shared" si="92"/>
        <v>7.4611126047108747E-2</v>
      </c>
      <c r="G1195" s="17">
        <f t="shared" si="90"/>
        <v>320.72964540021587</v>
      </c>
      <c r="H1195" s="16">
        <f t="shared" si="94"/>
        <v>403.12964540021585</v>
      </c>
      <c r="I1195" s="47">
        <v>12.82</v>
      </c>
      <c r="J1195" s="16">
        <f t="shared" si="93"/>
        <v>390.30964540021591</v>
      </c>
    </row>
    <row r="1196" spans="2:10">
      <c r="B1196" s="15">
        <v>24.05</v>
      </c>
      <c r="C1196" s="16">
        <v>82.73</v>
      </c>
      <c r="D1196" s="15">
        <v>31.593</v>
      </c>
      <c r="E1196" s="17">
        <f t="shared" si="91"/>
        <v>5.2655000000000007E-2</v>
      </c>
      <c r="F1196" s="17">
        <f t="shared" si="92"/>
        <v>7.4614670163214408E-2</v>
      </c>
      <c r="G1196" s="17">
        <f t="shared" si="90"/>
        <v>322.32267391107268</v>
      </c>
      <c r="H1196" s="16">
        <f t="shared" si="94"/>
        <v>405.0526739110727</v>
      </c>
      <c r="I1196" s="47">
        <v>12.71</v>
      </c>
      <c r="J1196" s="16">
        <f t="shared" si="93"/>
        <v>392.34267391107267</v>
      </c>
    </row>
    <row r="1197" spans="2:10">
      <c r="B1197" s="15">
        <v>24.03</v>
      </c>
      <c r="C1197" s="16">
        <v>82.16</v>
      </c>
      <c r="D1197" s="15">
        <v>31.62</v>
      </c>
      <c r="E1197" s="17">
        <f t="shared" si="91"/>
        <v>5.2700000000000004E-2</v>
      </c>
      <c r="F1197" s="17">
        <f t="shared" si="92"/>
        <v>7.4618214616035405E-2</v>
      </c>
      <c r="G1197" s="17">
        <f t="shared" si="90"/>
        <v>322.0393321342745</v>
      </c>
      <c r="H1197" s="16">
        <f t="shared" si="94"/>
        <v>404.19933213427453</v>
      </c>
      <c r="I1197" s="47">
        <v>12.71</v>
      </c>
      <c r="J1197" s="16">
        <f t="shared" si="93"/>
        <v>391.48933213427449</v>
      </c>
    </row>
    <row r="1198" spans="2:10">
      <c r="B1198" s="15">
        <v>24.11</v>
      </c>
      <c r="C1198" s="16">
        <v>82.25</v>
      </c>
      <c r="D1198" s="15">
        <v>31.643999999999998</v>
      </c>
      <c r="E1198" s="17">
        <f t="shared" si="91"/>
        <v>5.2740000000000002E-2</v>
      </c>
      <c r="F1198" s="17">
        <f t="shared" si="92"/>
        <v>7.4621365523478617E-2</v>
      </c>
      <c r="G1198" s="17">
        <f t="shared" si="90"/>
        <v>323.09781295028847</v>
      </c>
      <c r="H1198" s="16">
        <f t="shared" si="94"/>
        <v>405.34781295028847</v>
      </c>
      <c r="I1198" s="47">
        <v>12.82</v>
      </c>
      <c r="J1198" s="16">
        <f t="shared" si="93"/>
        <v>392.52781295028848</v>
      </c>
    </row>
    <row r="1199" spans="2:10">
      <c r="B1199" s="15">
        <v>24.11</v>
      </c>
      <c r="C1199" s="16">
        <v>82.11</v>
      </c>
      <c r="D1199" s="15">
        <v>31.672000000000001</v>
      </c>
      <c r="E1199" s="17">
        <f t="shared" si="91"/>
        <v>5.2786666666666669E-2</v>
      </c>
      <c r="F1199" s="17">
        <f t="shared" si="92"/>
        <v>7.4625041918508689E-2</v>
      </c>
      <c r="G1199" s="17">
        <f t="shared" si="90"/>
        <v>323.08189556969853</v>
      </c>
      <c r="H1199" s="16">
        <f t="shared" si="94"/>
        <v>405.19189556969854</v>
      </c>
      <c r="I1199" s="47">
        <v>12.87</v>
      </c>
      <c r="J1199" s="16">
        <f t="shared" si="93"/>
        <v>392.32189556969854</v>
      </c>
    </row>
    <row r="1200" spans="2:10">
      <c r="B1200" s="15">
        <v>24.14</v>
      </c>
      <c r="C1200" s="16">
        <v>82.4</v>
      </c>
      <c r="D1200" s="15">
        <v>31.696999999999999</v>
      </c>
      <c r="E1200" s="17">
        <f t="shared" si="91"/>
        <v>5.2828333333333338E-2</v>
      </c>
      <c r="F1200" s="17">
        <f t="shared" si="92"/>
        <v>7.4628324720197162E-2</v>
      </c>
      <c r="G1200" s="17">
        <f t="shared" si="90"/>
        <v>323.46967576329411</v>
      </c>
      <c r="H1200" s="16">
        <f t="shared" si="94"/>
        <v>405.86967576329414</v>
      </c>
      <c r="I1200" s="47">
        <v>12.82</v>
      </c>
      <c r="J1200" s="16">
        <f t="shared" si="93"/>
        <v>393.04967576329409</v>
      </c>
    </row>
    <row r="1201" spans="2:10">
      <c r="B1201" s="15">
        <v>24.24</v>
      </c>
      <c r="C1201" s="16">
        <v>82.35</v>
      </c>
      <c r="D1201" s="15">
        <v>31.724</v>
      </c>
      <c r="E1201" s="17">
        <f t="shared" si="91"/>
        <v>5.2873333333333342E-2</v>
      </c>
      <c r="F1201" s="17">
        <f t="shared" si="92"/>
        <v>7.4631870470444311E-2</v>
      </c>
      <c r="G1201" s="17">
        <f t="shared" si="90"/>
        <v>324.79421790184819</v>
      </c>
      <c r="H1201" s="16">
        <f t="shared" si="94"/>
        <v>407.14421790184815</v>
      </c>
      <c r="I1201" s="47">
        <v>12.87</v>
      </c>
      <c r="J1201" s="16">
        <f t="shared" si="93"/>
        <v>394.27421790184815</v>
      </c>
    </row>
    <row r="1202" spans="2:10">
      <c r="B1202" s="15">
        <v>24.18</v>
      </c>
      <c r="C1202" s="16">
        <v>82.25</v>
      </c>
      <c r="D1202" s="15">
        <v>31.748000000000001</v>
      </c>
      <c r="E1202" s="17">
        <f t="shared" si="91"/>
        <v>5.2913333333333333E-2</v>
      </c>
      <c r="F1202" s="17">
        <f t="shared" si="92"/>
        <v>7.4635022531310422E-2</v>
      </c>
      <c r="G1202" s="17">
        <f t="shared" si="90"/>
        <v>323.97658873695866</v>
      </c>
      <c r="H1202" s="16">
        <f t="shared" si="94"/>
        <v>406.22658873695866</v>
      </c>
      <c r="I1202" s="47">
        <v>12.77</v>
      </c>
      <c r="J1202" s="16">
        <f t="shared" si="93"/>
        <v>393.45658873695868</v>
      </c>
    </row>
    <row r="1203" spans="2:10">
      <c r="B1203" s="15">
        <v>24.35</v>
      </c>
      <c r="C1203" s="16">
        <v>82.59</v>
      </c>
      <c r="D1203" s="15">
        <v>31.774000000000001</v>
      </c>
      <c r="E1203" s="17">
        <f t="shared" si="91"/>
        <v>5.2956666666666673E-2</v>
      </c>
      <c r="F1203" s="17">
        <f t="shared" si="92"/>
        <v>7.4638437564388482E-2</v>
      </c>
      <c r="G1203" s="17">
        <f t="shared" si="90"/>
        <v>326.23941221966152</v>
      </c>
      <c r="H1203" s="16">
        <f t="shared" si="94"/>
        <v>408.82941221966155</v>
      </c>
      <c r="I1203" s="47">
        <v>12.82</v>
      </c>
      <c r="J1203" s="16">
        <f t="shared" si="93"/>
        <v>396.0094122196615</v>
      </c>
    </row>
    <row r="1204" spans="2:10">
      <c r="B1204" s="15">
        <v>24.29</v>
      </c>
      <c r="C1204" s="16">
        <v>81.92</v>
      </c>
      <c r="D1204" s="15">
        <v>31.8</v>
      </c>
      <c r="E1204" s="17">
        <f t="shared" si="91"/>
        <v>5.3000000000000005E-2</v>
      </c>
      <c r="F1204" s="17">
        <f t="shared" si="92"/>
        <v>7.4641852910000375E-2</v>
      </c>
      <c r="G1204" s="17">
        <f t="shared" si="90"/>
        <v>325.42064609901547</v>
      </c>
      <c r="H1204" s="16">
        <f t="shared" si="94"/>
        <v>407.34064609901549</v>
      </c>
      <c r="I1204" s="47">
        <v>12.82</v>
      </c>
      <c r="J1204" s="16">
        <f t="shared" si="93"/>
        <v>394.52064609901549</v>
      </c>
    </row>
    <row r="1205" spans="2:10">
      <c r="B1205" s="15">
        <v>24.22</v>
      </c>
      <c r="C1205" s="16">
        <v>82.3</v>
      </c>
      <c r="D1205" s="15">
        <v>31.826000000000001</v>
      </c>
      <c r="E1205" s="17">
        <f t="shared" si="91"/>
        <v>5.3043333333333338E-2</v>
      </c>
      <c r="F1205" s="17">
        <f t="shared" si="92"/>
        <v>7.4645268568188983E-2</v>
      </c>
      <c r="G1205" s="17">
        <f t="shared" si="90"/>
        <v>324.46798657941537</v>
      </c>
      <c r="H1205" s="16">
        <f t="shared" si="94"/>
        <v>406.76798657941538</v>
      </c>
      <c r="I1205" s="47">
        <v>12.82</v>
      </c>
      <c r="J1205" s="16">
        <f t="shared" si="93"/>
        <v>393.94798657941533</v>
      </c>
    </row>
    <row r="1206" spans="2:10">
      <c r="B1206" s="15">
        <v>24.32</v>
      </c>
      <c r="C1206" s="16">
        <v>82.64</v>
      </c>
      <c r="D1206" s="15">
        <v>31.855</v>
      </c>
      <c r="E1206" s="17">
        <f t="shared" si="91"/>
        <v>5.3091666666666669E-2</v>
      </c>
      <c r="F1206" s="17">
        <f t="shared" si="92"/>
        <v>7.4649078709593863E-2</v>
      </c>
      <c r="G1206" s="17">
        <f t="shared" si="90"/>
        <v>325.791026766877</v>
      </c>
      <c r="H1206" s="16">
        <f t="shared" si="94"/>
        <v>408.43102676687698</v>
      </c>
      <c r="I1206" s="47">
        <v>12.87</v>
      </c>
      <c r="J1206" s="16">
        <f t="shared" si="93"/>
        <v>395.56102676687698</v>
      </c>
    </row>
    <row r="1207" spans="2:10">
      <c r="B1207" s="15">
        <v>24.2</v>
      </c>
      <c r="C1207" s="16">
        <v>82.4</v>
      </c>
      <c r="D1207" s="15">
        <v>31.881</v>
      </c>
      <c r="E1207" s="17">
        <f t="shared" si="91"/>
        <v>5.3135000000000002E-2</v>
      </c>
      <c r="F1207" s="17">
        <f t="shared" si="92"/>
        <v>7.4652495029143909E-2</v>
      </c>
      <c r="G1207" s="17">
        <f t="shared" si="90"/>
        <v>324.16866965467739</v>
      </c>
      <c r="H1207" s="16">
        <f t="shared" si="94"/>
        <v>406.56866965467736</v>
      </c>
      <c r="I1207" s="47">
        <v>12.87</v>
      </c>
      <c r="J1207" s="16">
        <f t="shared" si="93"/>
        <v>393.69866965467736</v>
      </c>
    </row>
    <row r="1208" spans="2:10">
      <c r="B1208" s="15">
        <v>24.32</v>
      </c>
      <c r="C1208" s="16">
        <v>82.01</v>
      </c>
      <c r="D1208" s="15">
        <v>31.908999999999999</v>
      </c>
      <c r="E1208" s="17">
        <f t="shared" si="91"/>
        <v>5.3181666666666669E-2</v>
      </c>
      <c r="F1208" s="17">
        <f t="shared" si="92"/>
        <v>7.4656174492224323E-2</v>
      </c>
      <c r="G1208" s="17">
        <f t="shared" si="90"/>
        <v>325.76006158114899</v>
      </c>
      <c r="H1208" s="16">
        <f t="shared" si="94"/>
        <v>407.77006158114898</v>
      </c>
      <c r="I1208" s="47">
        <v>12.87</v>
      </c>
      <c r="J1208" s="16">
        <f t="shared" si="93"/>
        <v>394.90006158114898</v>
      </c>
    </row>
    <row r="1209" spans="2:10">
      <c r="B1209" s="15">
        <v>24.32</v>
      </c>
      <c r="C1209" s="16">
        <v>82.4</v>
      </c>
      <c r="D1209" s="15">
        <v>31.931999999999999</v>
      </c>
      <c r="E1209" s="17">
        <f t="shared" si="91"/>
        <v>5.3220000000000003E-2</v>
      </c>
      <c r="F1209" s="17">
        <f t="shared" si="92"/>
        <v>7.4659197179672523E-2</v>
      </c>
      <c r="G1209" s="17">
        <f t="shared" si="90"/>
        <v>325.74687270574634</v>
      </c>
      <c r="H1209" s="16">
        <f t="shared" si="94"/>
        <v>408.14687270574632</v>
      </c>
      <c r="I1209" s="47">
        <v>12.82</v>
      </c>
      <c r="J1209" s="16">
        <f t="shared" si="93"/>
        <v>395.32687270574638</v>
      </c>
    </row>
    <row r="1210" spans="2:10">
      <c r="B1210" s="15">
        <v>24.34</v>
      </c>
      <c r="C1210" s="16">
        <v>82.2</v>
      </c>
      <c r="D1210" s="15">
        <v>31.960999999999999</v>
      </c>
      <c r="E1210" s="17">
        <f t="shared" si="91"/>
        <v>5.3268333333333327E-2</v>
      </c>
      <c r="F1210" s="17">
        <f t="shared" si="92"/>
        <v>7.4663008743171166E-2</v>
      </c>
      <c r="G1210" s="17">
        <f t="shared" si="90"/>
        <v>325.99811351998574</v>
      </c>
      <c r="H1210" s="16">
        <f t="shared" si="94"/>
        <v>408.19811351998572</v>
      </c>
      <c r="I1210" s="47">
        <v>12.82</v>
      </c>
      <c r="J1210" s="16">
        <f t="shared" si="93"/>
        <v>395.37811351998573</v>
      </c>
    </row>
    <row r="1211" spans="2:10">
      <c r="B1211" s="15">
        <v>24.31</v>
      </c>
      <c r="C1211" s="16">
        <v>82.11</v>
      </c>
      <c r="D1211" s="15">
        <v>31.986999999999998</v>
      </c>
      <c r="E1211" s="17">
        <f t="shared" si="91"/>
        <v>5.3311666666666674E-2</v>
      </c>
      <c r="F1211" s="17">
        <f t="shared" si="92"/>
        <v>7.4666426337887004E-2</v>
      </c>
      <c r="G1211" s="17">
        <f t="shared" si="90"/>
        <v>325.58140508814864</v>
      </c>
      <c r="H1211" s="16">
        <f t="shared" si="94"/>
        <v>407.69140508814866</v>
      </c>
      <c r="I1211" s="47">
        <v>12.82</v>
      </c>
      <c r="J1211" s="16">
        <f t="shared" si="93"/>
        <v>394.87140508814866</v>
      </c>
    </row>
    <row r="1212" spans="2:10">
      <c r="B1212" s="15">
        <v>24.29</v>
      </c>
      <c r="C1212" s="16">
        <v>82.4</v>
      </c>
      <c r="D1212" s="15">
        <v>32.012</v>
      </c>
      <c r="E1212" s="17">
        <f t="shared" si="91"/>
        <v>5.3353333333333336E-2</v>
      </c>
      <c r="F1212" s="17">
        <f t="shared" si="92"/>
        <v>7.4669712781717593E-2</v>
      </c>
      <c r="G1212" s="17">
        <f t="shared" si="90"/>
        <v>325.29922903288912</v>
      </c>
      <c r="H1212" s="16">
        <f t="shared" si="94"/>
        <v>407.69922903288909</v>
      </c>
      <c r="I1212" s="47">
        <v>12.82</v>
      </c>
      <c r="J1212" s="16">
        <f t="shared" si="93"/>
        <v>394.87922903288916</v>
      </c>
    </row>
    <row r="1213" spans="2:10">
      <c r="B1213" s="15">
        <v>24.27</v>
      </c>
      <c r="C1213" s="16">
        <v>82.35</v>
      </c>
      <c r="D1213" s="15">
        <v>32.037999999999997</v>
      </c>
      <c r="E1213" s="17">
        <f t="shared" si="91"/>
        <v>5.3396666666666662E-2</v>
      </c>
      <c r="F1213" s="17">
        <f t="shared" si="92"/>
        <v>7.4673130990210973E-2</v>
      </c>
      <c r="G1213" s="17">
        <f t="shared" si="90"/>
        <v>325.01650430569993</v>
      </c>
      <c r="H1213" s="16">
        <f t="shared" si="94"/>
        <v>407.36650430569989</v>
      </c>
      <c r="I1213" s="47">
        <v>12.87</v>
      </c>
      <c r="J1213" s="16">
        <f t="shared" si="93"/>
        <v>394.49650430569989</v>
      </c>
    </row>
    <row r="1214" spans="2:10">
      <c r="B1214" s="15">
        <v>24.3</v>
      </c>
      <c r="C1214" s="16">
        <v>81.92</v>
      </c>
      <c r="D1214" s="15">
        <v>32.081000000000003</v>
      </c>
      <c r="E1214" s="17">
        <f t="shared" si="91"/>
        <v>5.3468333333333347E-2</v>
      </c>
      <c r="F1214" s="17">
        <f t="shared" si="92"/>
        <v>7.4678784868022041E-2</v>
      </c>
      <c r="G1214" s="17">
        <f t="shared" si="90"/>
        <v>325.39361805290201</v>
      </c>
      <c r="H1214" s="16">
        <f t="shared" si="94"/>
        <v>407.31361805290203</v>
      </c>
      <c r="I1214" s="47">
        <v>12.82</v>
      </c>
      <c r="J1214" s="16">
        <f t="shared" si="93"/>
        <v>394.49361805290198</v>
      </c>
    </row>
    <row r="1215" spans="2:10">
      <c r="B1215" s="15">
        <v>23.9</v>
      </c>
      <c r="C1215" s="16">
        <v>82.3</v>
      </c>
      <c r="D1215" s="15">
        <v>32.158000000000001</v>
      </c>
      <c r="E1215" s="17">
        <f t="shared" si="91"/>
        <v>5.3596666666666667E-2</v>
      </c>
      <c r="F1215" s="17">
        <f t="shared" si="92"/>
        <v>7.4688911393419655E-2</v>
      </c>
      <c r="G1215" s="17">
        <f t="shared" si="90"/>
        <v>319.99395297259173</v>
      </c>
      <c r="H1215" s="16">
        <f t="shared" si="94"/>
        <v>402.29395297259174</v>
      </c>
      <c r="I1215" s="47">
        <v>12.77</v>
      </c>
      <c r="J1215" s="16">
        <f t="shared" si="93"/>
        <v>389.5239529725917</v>
      </c>
    </row>
    <row r="1216" spans="2:10">
      <c r="B1216" s="15">
        <v>23.83</v>
      </c>
      <c r="C1216" s="16">
        <v>81.819999999999993</v>
      </c>
      <c r="D1216" s="15">
        <v>32.201000000000001</v>
      </c>
      <c r="E1216" s="17">
        <f t="shared" si="91"/>
        <v>5.3668333333333339E-2</v>
      </c>
      <c r="F1216" s="17">
        <f t="shared" si="92"/>
        <v>7.4694567661200903E-2</v>
      </c>
      <c r="G1216" s="17">
        <f t="shared" si="90"/>
        <v>319.032571526325</v>
      </c>
      <c r="H1216" s="16">
        <f t="shared" si="94"/>
        <v>400.85257152632499</v>
      </c>
      <c r="I1216" s="47">
        <v>12.82</v>
      </c>
      <c r="J1216" s="16">
        <f t="shared" si="93"/>
        <v>388.032571526325</v>
      </c>
    </row>
    <row r="1217" spans="2:10">
      <c r="B1217" s="15">
        <v>23.72</v>
      </c>
      <c r="C1217" s="16">
        <v>82.2</v>
      </c>
      <c r="D1217" s="15">
        <v>32.223999999999997</v>
      </c>
      <c r="E1217" s="17">
        <f t="shared" si="91"/>
        <v>5.370666666666666E-2</v>
      </c>
      <c r="F1217" s="17">
        <f t="shared" si="92"/>
        <v>7.4697593458445247E-2</v>
      </c>
      <c r="G1217" s="17">
        <f t="shared" si="90"/>
        <v>317.54704404494083</v>
      </c>
      <c r="H1217" s="16">
        <f t="shared" si="94"/>
        <v>399.74704404494082</v>
      </c>
      <c r="I1217" s="47">
        <v>12.82</v>
      </c>
      <c r="J1217" s="16">
        <f t="shared" si="93"/>
        <v>386.92704404494083</v>
      </c>
    </row>
    <row r="1218" spans="2:10">
      <c r="B1218" s="15">
        <v>23.85</v>
      </c>
      <c r="C1218" s="16">
        <v>82.4</v>
      </c>
      <c r="D1218" s="15">
        <v>32.250999999999998</v>
      </c>
      <c r="E1218" s="17">
        <f t="shared" si="91"/>
        <v>5.3751666666666663E-2</v>
      </c>
      <c r="F1218" s="17">
        <f t="shared" si="92"/>
        <v>7.4701145794113605E-2</v>
      </c>
      <c r="G1218" s="17">
        <f t="shared" si="90"/>
        <v>319.27221124203112</v>
      </c>
      <c r="H1218" s="16">
        <f t="shared" si="94"/>
        <v>401.67221124203115</v>
      </c>
      <c r="I1218" s="47">
        <v>12.77</v>
      </c>
      <c r="J1218" s="16">
        <f t="shared" si="93"/>
        <v>388.90221124203111</v>
      </c>
    </row>
    <row r="1219" spans="2:10">
      <c r="B1219" s="15">
        <v>23.92</v>
      </c>
      <c r="C1219" s="16">
        <v>81.96</v>
      </c>
      <c r="D1219" s="15">
        <v>32.277000000000001</v>
      </c>
      <c r="E1219" s="17">
        <f t="shared" si="91"/>
        <v>5.3795000000000003E-2</v>
      </c>
      <c r="F1219" s="17">
        <f t="shared" si="92"/>
        <v>7.4704566881141354E-2</v>
      </c>
      <c r="G1219" s="17">
        <f t="shared" si="90"/>
        <v>320.19461458170156</v>
      </c>
      <c r="H1219" s="16">
        <f t="shared" si="94"/>
        <v>402.15461458170154</v>
      </c>
      <c r="I1219" s="47">
        <v>12.77</v>
      </c>
      <c r="J1219" s="16">
        <f t="shared" si="93"/>
        <v>389.38461458170156</v>
      </c>
    </row>
    <row r="1220" spans="2:10">
      <c r="B1220" s="15">
        <v>23.93</v>
      </c>
      <c r="C1220" s="16">
        <v>82.4</v>
      </c>
      <c r="D1220" s="15">
        <v>32.302999999999997</v>
      </c>
      <c r="E1220" s="17">
        <f t="shared" si="91"/>
        <v>5.3838333333333335E-2</v>
      </c>
      <c r="F1220" s="17">
        <f t="shared" si="92"/>
        <v>7.4707988281534354E-2</v>
      </c>
      <c r="G1220" s="17">
        <f t="shared" si="90"/>
        <v>320.31380512912034</v>
      </c>
      <c r="H1220" s="16">
        <f t="shared" si="94"/>
        <v>402.71380512912037</v>
      </c>
      <c r="I1220" s="47">
        <v>12.82</v>
      </c>
      <c r="J1220" s="16">
        <f t="shared" si="93"/>
        <v>389.89380512912032</v>
      </c>
    </row>
    <row r="1221" spans="2:10">
      <c r="B1221" s="15">
        <v>23.88</v>
      </c>
      <c r="C1221" s="16">
        <v>82.25</v>
      </c>
      <c r="D1221" s="15">
        <v>32.335999999999999</v>
      </c>
      <c r="E1221" s="17">
        <f t="shared" si="91"/>
        <v>5.3893333333333328E-2</v>
      </c>
      <c r="F1221" s="17">
        <f t="shared" si="92"/>
        <v>7.4712331279528393E-2</v>
      </c>
      <c r="G1221" s="17">
        <f t="shared" si="90"/>
        <v>319.62595184796834</v>
      </c>
      <c r="H1221" s="16">
        <f t="shared" si="94"/>
        <v>401.87595184796834</v>
      </c>
      <c r="I1221" s="47">
        <v>12.87</v>
      </c>
      <c r="J1221" s="16">
        <f t="shared" si="93"/>
        <v>389.00595184796833</v>
      </c>
    </row>
    <row r="1222" spans="2:10">
      <c r="B1222" s="15">
        <v>23.89</v>
      </c>
      <c r="C1222" s="16">
        <v>82.64</v>
      </c>
      <c r="D1222" s="15">
        <v>32.396999999999998</v>
      </c>
      <c r="E1222" s="17">
        <f t="shared" si="91"/>
        <v>5.3995000000000008E-2</v>
      </c>
      <c r="F1222" s="17">
        <f t="shared" si="92"/>
        <v>7.4720360575018477E-2</v>
      </c>
      <c r="G1222" s="17">
        <f t="shared" si="90"/>
        <v>319.72543783450675</v>
      </c>
      <c r="H1222" s="16">
        <f t="shared" si="94"/>
        <v>402.36543783450674</v>
      </c>
      <c r="I1222" s="47">
        <v>12.82</v>
      </c>
      <c r="J1222" s="16">
        <f t="shared" si="93"/>
        <v>389.54543783450674</v>
      </c>
    </row>
    <row r="1223" spans="2:10">
      <c r="B1223" s="15">
        <v>24.02</v>
      </c>
      <c r="C1223" s="16">
        <v>82.2</v>
      </c>
      <c r="D1223" s="15">
        <v>32.445999999999998</v>
      </c>
      <c r="E1223" s="17">
        <f t="shared" si="91"/>
        <v>5.4076666666666662E-2</v>
      </c>
      <c r="F1223" s="17">
        <f t="shared" si="92"/>
        <v>7.4726811587024683E-2</v>
      </c>
      <c r="G1223" s="17">
        <f t="shared" si="90"/>
        <v>321.43750669767309</v>
      </c>
      <c r="H1223" s="16">
        <f t="shared" si="94"/>
        <v>403.63750669767307</v>
      </c>
      <c r="I1223" s="47">
        <v>12.77</v>
      </c>
      <c r="J1223" s="16">
        <f t="shared" si="93"/>
        <v>390.86750669767309</v>
      </c>
    </row>
    <row r="1224" spans="2:10">
      <c r="B1224" s="15">
        <v>23.83</v>
      </c>
      <c r="C1224" s="16">
        <v>82.54</v>
      </c>
      <c r="D1224" s="15">
        <v>32.475000000000001</v>
      </c>
      <c r="E1224" s="17">
        <f t="shared" si="91"/>
        <v>5.4125000000000006E-2</v>
      </c>
      <c r="F1224" s="17">
        <f t="shared" si="92"/>
        <v>7.4730630057640121E-2</v>
      </c>
      <c r="G1224" s="17">
        <f t="shared" si="90"/>
        <v>318.87861753098827</v>
      </c>
      <c r="H1224" s="16">
        <f t="shared" si="94"/>
        <v>401.41861753098829</v>
      </c>
      <c r="I1224" s="47">
        <v>12.87</v>
      </c>
      <c r="J1224" s="16">
        <f t="shared" si="93"/>
        <v>388.54861753098828</v>
      </c>
    </row>
    <row r="1225" spans="2:10">
      <c r="B1225" s="15">
        <v>23.89</v>
      </c>
      <c r="C1225" s="16">
        <v>82.54</v>
      </c>
      <c r="D1225" s="15">
        <v>32.5</v>
      </c>
      <c r="E1225" s="17">
        <f t="shared" si="91"/>
        <v>5.4166666666666669E-2</v>
      </c>
      <c r="F1225" s="17">
        <f t="shared" si="92"/>
        <v>7.4733922155880553E-2</v>
      </c>
      <c r="G1225" s="17">
        <f t="shared" si="90"/>
        <v>319.66741890208931</v>
      </c>
      <c r="H1225" s="16">
        <f t="shared" si="94"/>
        <v>402.20741890208933</v>
      </c>
      <c r="I1225" s="47">
        <v>12.82</v>
      </c>
      <c r="J1225" s="16">
        <f t="shared" si="93"/>
        <v>389.38741890208928</v>
      </c>
    </row>
    <row r="1226" spans="2:10">
      <c r="B1226" s="15">
        <v>23.77</v>
      </c>
      <c r="C1226" s="16">
        <v>82.2</v>
      </c>
      <c r="D1226" s="15">
        <v>32.539000000000001</v>
      </c>
      <c r="E1226" s="17">
        <f t="shared" si="91"/>
        <v>5.4231666666666678E-2</v>
      </c>
      <c r="F1226" s="17">
        <f t="shared" si="92"/>
        <v>7.4739058408352654E-2</v>
      </c>
      <c r="G1226" s="17">
        <f t="shared" si="90"/>
        <v>318.0398643789112</v>
      </c>
      <c r="H1226" s="16">
        <f t="shared" si="94"/>
        <v>400.23986437891119</v>
      </c>
      <c r="I1226" s="47">
        <v>12.77</v>
      </c>
      <c r="J1226" s="16">
        <f t="shared" si="93"/>
        <v>387.46986437891121</v>
      </c>
    </row>
    <row r="1227" spans="2:10">
      <c r="B1227" s="15">
        <v>23.77</v>
      </c>
      <c r="C1227" s="16">
        <v>81.92</v>
      </c>
      <c r="D1227" s="15">
        <v>32.590000000000003</v>
      </c>
      <c r="E1227" s="17">
        <f t="shared" si="91"/>
        <v>5.4316666666666673E-2</v>
      </c>
      <c r="F1227" s="17">
        <f t="shared" si="92"/>
        <v>7.4745776111563439E-2</v>
      </c>
      <c r="G1227" s="17">
        <f t="shared" si="90"/>
        <v>318.01128085848711</v>
      </c>
      <c r="H1227" s="16">
        <f t="shared" si="94"/>
        <v>399.93128085848713</v>
      </c>
      <c r="I1227" s="47">
        <v>12.77</v>
      </c>
      <c r="J1227" s="16">
        <f t="shared" si="93"/>
        <v>387.16128085848709</v>
      </c>
    </row>
    <row r="1228" spans="2:10">
      <c r="B1228" s="15">
        <v>23.78</v>
      </c>
      <c r="C1228" s="16">
        <v>82.35</v>
      </c>
      <c r="D1228" s="15">
        <v>32.646000000000001</v>
      </c>
      <c r="E1228" s="17">
        <f t="shared" si="91"/>
        <v>5.4410000000000007E-2</v>
      </c>
      <c r="F1228" s="17">
        <f t="shared" si="92"/>
        <v>7.4753153804260133E-2</v>
      </c>
      <c r="G1228" s="17">
        <f t="shared" si="90"/>
        <v>318.11366865226222</v>
      </c>
      <c r="H1228" s="16">
        <f t="shared" si="94"/>
        <v>400.46366865226219</v>
      </c>
      <c r="I1228" s="47">
        <v>12.82</v>
      </c>
      <c r="J1228" s="16">
        <f t="shared" si="93"/>
        <v>387.64366865226225</v>
      </c>
    </row>
    <row r="1229" spans="2:10">
      <c r="B1229" s="15">
        <v>23.78</v>
      </c>
      <c r="C1229" s="16">
        <v>82.11</v>
      </c>
      <c r="D1229" s="15">
        <v>32.707000000000001</v>
      </c>
      <c r="E1229" s="17">
        <f t="shared" si="91"/>
        <v>5.4511666666666667E-2</v>
      </c>
      <c r="F1229" s="17">
        <f t="shared" si="92"/>
        <v>7.4761191876970473E-2</v>
      </c>
      <c r="G1229" s="17">
        <f t="shared" si="90"/>
        <v>318.07946613709913</v>
      </c>
      <c r="H1229" s="16">
        <f t="shared" si="94"/>
        <v>400.18946613709915</v>
      </c>
      <c r="I1229" s="47">
        <v>12.77</v>
      </c>
      <c r="J1229" s="16">
        <f t="shared" si="93"/>
        <v>387.41946613709911</v>
      </c>
    </row>
    <row r="1230" spans="2:10">
      <c r="B1230" s="15">
        <v>23.88</v>
      </c>
      <c r="C1230" s="16">
        <v>82.49</v>
      </c>
      <c r="D1230" s="15">
        <v>32.765000000000001</v>
      </c>
      <c r="E1230" s="17">
        <f t="shared" si="91"/>
        <v>5.4608333333333342E-2</v>
      </c>
      <c r="F1230" s="17">
        <f t="shared" si="92"/>
        <v>7.4768836238000499E-2</v>
      </c>
      <c r="G1230" s="17">
        <f t="shared" si="90"/>
        <v>319.38440132980475</v>
      </c>
      <c r="H1230" s="16">
        <f t="shared" si="94"/>
        <v>401.87440132980475</v>
      </c>
      <c r="I1230" s="47">
        <v>12.82</v>
      </c>
      <c r="J1230" s="16">
        <f t="shared" si="93"/>
        <v>389.0544013298047</v>
      </c>
    </row>
    <row r="1231" spans="2:10">
      <c r="B1231" s="15">
        <v>23.97</v>
      </c>
      <c r="C1231" s="16">
        <v>81.96</v>
      </c>
      <c r="D1231" s="15">
        <v>32.811999999999998</v>
      </c>
      <c r="E1231" s="17">
        <f t="shared" si="91"/>
        <v>5.4686666666666668E-2</v>
      </c>
      <c r="F1231" s="17">
        <f t="shared" si="92"/>
        <v>7.4775031953183441E-2</v>
      </c>
      <c r="G1231" s="17">
        <f t="shared" si="90"/>
        <v>320.56154807138813</v>
      </c>
      <c r="H1231" s="16">
        <f t="shared" si="94"/>
        <v>402.52154807138811</v>
      </c>
      <c r="I1231" s="47">
        <v>12.87</v>
      </c>
      <c r="J1231" s="16">
        <f t="shared" si="93"/>
        <v>389.65154807138811</v>
      </c>
    </row>
    <row r="1232" spans="2:10">
      <c r="B1232" s="15">
        <v>23.91</v>
      </c>
      <c r="C1232" s="16">
        <v>82.16</v>
      </c>
      <c r="D1232" s="15">
        <v>32.853999999999999</v>
      </c>
      <c r="E1232" s="17">
        <f t="shared" si="91"/>
        <v>5.4756666666666669E-2</v>
      </c>
      <c r="F1232" s="17">
        <f t="shared" si="92"/>
        <v>7.4780569418566312E-2</v>
      </c>
      <c r="G1232" s="17">
        <f t="shared" si="90"/>
        <v>319.73546318121095</v>
      </c>
      <c r="H1232" s="16">
        <f t="shared" si="94"/>
        <v>401.89546318121097</v>
      </c>
      <c r="I1232" s="47">
        <v>12.82</v>
      </c>
      <c r="J1232" s="16">
        <f t="shared" si="93"/>
        <v>389.07546318121092</v>
      </c>
    </row>
    <row r="1233" spans="2:10">
      <c r="B1233" s="15">
        <v>24.16</v>
      </c>
      <c r="C1233" s="16">
        <v>82.35</v>
      </c>
      <c r="D1233" s="15">
        <v>32.911999999999999</v>
      </c>
      <c r="E1233" s="17">
        <f t="shared" si="91"/>
        <v>5.485333333333333E-2</v>
      </c>
      <c r="F1233" s="17">
        <f t="shared" si="92"/>
        <v>7.4788217743034957E-2</v>
      </c>
      <c r="G1233" s="17">
        <f t="shared" ref="G1233:G1296" si="95">B1233/F1233</f>
        <v>323.04553750714331</v>
      </c>
      <c r="H1233" s="16">
        <f t="shared" si="94"/>
        <v>405.39553750714333</v>
      </c>
      <c r="I1233" s="47">
        <v>12.82</v>
      </c>
      <c r="J1233" s="16">
        <f t="shared" si="93"/>
        <v>392.57553750714328</v>
      </c>
    </row>
    <row r="1234" spans="2:10">
      <c r="B1234" s="15">
        <v>24.06</v>
      </c>
      <c r="C1234" s="16">
        <v>82.2</v>
      </c>
      <c r="D1234" s="15">
        <v>32.97</v>
      </c>
      <c r="E1234" s="17">
        <f t="shared" ref="E1234:E1297" si="96">(D1234*10^-3)/($C$3)</f>
        <v>5.4949999999999999E-2</v>
      </c>
      <c r="F1234" s="17">
        <f t="shared" ref="F1234:F1297" si="97">$C$4/(1-E1234)</f>
        <v>7.4795867632157398E-2</v>
      </c>
      <c r="G1234" s="17">
        <f t="shared" si="95"/>
        <v>321.67552515502541</v>
      </c>
      <c r="H1234" s="16">
        <f t="shared" si="94"/>
        <v>403.8755251550254</v>
      </c>
      <c r="I1234" s="47">
        <v>12.66</v>
      </c>
      <c r="J1234" s="16">
        <f t="shared" ref="J1234:J1297" si="98">C1234-I1234+G1234</f>
        <v>391.21552515502543</v>
      </c>
    </row>
    <row r="1235" spans="2:10">
      <c r="B1235" s="15">
        <v>23.83</v>
      </c>
      <c r="C1235" s="16">
        <v>82.54</v>
      </c>
      <c r="D1235" s="15">
        <v>33.051000000000002</v>
      </c>
      <c r="E1235" s="17">
        <f t="shared" si="96"/>
        <v>5.5085000000000009E-2</v>
      </c>
      <c r="F1235" s="17">
        <f t="shared" si="97"/>
        <v>7.4806553717287116E-2</v>
      </c>
      <c r="G1235" s="17">
        <f t="shared" si="95"/>
        <v>318.55497701524382</v>
      </c>
      <c r="H1235" s="16">
        <f t="shared" ref="H1235:H1298" si="99">G1235+C1235</f>
        <v>401.09497701524384</v>
      </c>
      <c r="I1235" s="47">
        <v>12.77</v>
      </c>
      <c r="J1235" s="16">
        <f t="shared" si="98"/>
        <v>388.3249770152438</v>
      </c>
    </row>
    <row r="1236" spans="2:10">
      <c r="B1236" s="15">
        <v>23.5</v>
      </c>
      <c r="C1236" s="16">
        <v>82.11</v>
      </c>
      <c r="D1236" s="15">
        <v>33.103999999999999</v>
      </c>
      <c r="E1236" s="17">
        <f t="shared" si="96"/>
        <v>5.5173333333333338E-2</v>
      </c>
      <c r="F1236" s="17">
        <f t="shared" si="97"/>
        <v>7.4813547499827493E-2</v>
      </c>
      <c r="G1236" s="17">
        <f t="shared" si="95"/>
        <v>314.11423178474712</v>
      </c>
      <c r="H1236" s="16">
        <f t="shared" si="99"/>
        <v>396.22423178474713</v>
      </c>
      <c r="I1236" s="47">
        <v>12.82</v>
      </c>
      <c r="J1236" s="16">
        <f t="shared" si="98"/>
        <v>383.40423178474714</v>
      </c>
    </row>
    <row r="1237" spans="2:10">
      <c r="B1237" s="15">
        <v>23.58</v>
      </c>
      <c r="C1237" s="16">
        <v>82.11</v>
      </c>
      <c r="D1237" s="15">
        <v>33.167000000000002</v>
      </c>
      <c r="E1237" s="17">
        <f t="shared" si="96"/>
        <v>5.5278333333333339E-2</v>
      </c>
      <c r="F1237" s="17">
        <f t="shared" si="97"/>
        <v>7.4821862565274441E-2</v>
      </c>
      <c r="G1237" s="17">
        <f t="shared" si="95"/>
        <v>315.14853000924501</v>
      </c>
      <c r="H1237" s="16">
        <f t="shared" si="99"/>
        <v>397.25853000924502</v>
      </c>
      <c r="I1237" s="47">
        <v>12.82</v>
      </c>
      <c r="J1237" s="16">
        <f t="shared" si="98"/>
        <v>384.43853000924503</v>
      </c>
    </row>
    <row r="1238" spans="2:10">
      <c r="B1238" s="15">
        <v>23.77</v>
      </c>
      <c r="C1238" s="16">
        <v>82.4</v>
      </c>
      <c r="D1238" s="15">
        <v>33.225000000000001</v>
      </c>
      <c r="E1238" s="17">
        <f t="shared" si="96"/>
        <v>5.5375000000000008E-2</v>
      </c>
      <c r="F1238" s="17">
        <f t="shared" si="97"/>
        <v>7.4829519339177281E-2</v>
      </c>
      <c r="G1238" s="17">
        <f t="shared" si="95"/>
        <v>317.65538800614911</v>
      </c>
      <c r="H1238" s="16">
        <f t="shared" si="99"/>
        <v>400.05538800614909</v>
      </c>
      <c r="I1238" s="47">
        <v>12.66</v>
      </c>
      <c r="J1238" s="16">
        <f t="shared" si="98"/>
        <v>387.39538800614912</v>
      </c>
    </row>
    <row r="1239" spans="2:10">
      <c r="B1239" s="15">
        <v>23.84</v>
      </c>
      <c r="C1239" s="16">
        <v>81.87</v>
      </c>
      <c r="D1239" s="15">
        <v>33.277000000000001</v>
      </c>
      <c r="E1239" s="17">
        <f t="shared" si="96"/>
        <v>5.5461666666666673E-2</v>
      </c>
      <c r="F1239" s="17">
        <f t="shared" si="97"/>
        <v>7.4836385365446983E-2</v>
      </c>
      <c r="G1239" s="17">
        <f t="shared" si="95"/>
        <v>318.56161790261007</v>
      </c>
      <c r="H1239" s="16">
        <f t="shared" si="99"/>
        <v>400.43161790261007</v>
      </c>
      <c r="I1239" s="47">
        <v>12.87</v>
      </c>
      <c r="J1239" s="16">
        <f t="shared" si="98"/>
        <v>387.56161790261007</v>
      </c>
    </row>
    <row r="1240" spans="2:10">
      <c r="B1240" s="15">
        <v>23.79</v>
      </c>
      <c r="C1240" s="16">
        <v>82.2</v>
      </c>
      <c r="D1240" s="15">
        <v>33.335000000000001</v>
      </c>
      <c r="E1240" s="17">
        <f t="shared" si="96"/>
        <v>5.5558333333333342E-2</v>
      </c>
      <c r="F1240" s="17">
        <f t="shared" si="97"/>
        <v>7.4844045112124821E-2</v>
      </c>
      <c r="G1240" s="17">
        <f t="shared" si="95"/>
        <v>317.86095960419959</v>
      </c>
      <c r="H1240" s="16">
        <f t="shared" si="99"/>
        <v>400.06095960419958</v>
      </c>
      <c r="I1240" s="47">
        <v>12.82</v>
      </c>
      <c r="J1240" s="16">
        <f t="shared" si="98"/>
        <v>387.24095960419959</v>
      </c>
    </row>
    <row r="1241" spans="2:10">
      <c r="B1241" s="15">
        <v>23.72</v>
      </c>
      <c r="C1241" s="16">
        <v>82.54</v>
      </c>
      <c r="D1241" s="15">
        <v>33.393000000000001</v>
      </c>
      <c r="E1241" s="17">
        <f t="shared" si="96"/>
        <v>5.5655000000000003E-2</v>
      </c>
      <c r="F1241" s="17">
        <f t="shared" si="97"/>
        <v>7.4851706426962969E-2</v>
      </c>
      <c r="G1241" s="17">
        <f t="shared" si="95"/>
        <v>316.89324308384261</v>
      </c>
      <c r="H1241" s="16">
        <f t="shared" si="99"/>
        <v>399.43324308384263</v>
      </c>
      <c r="I1241" s="47">
        <v>12.87</v>
      </c>
      <c r="J1241" s="16">
        <f t="shared" si="98"/>
        <v>386.56324308384262</v>
      </c>
    </row>
    <row r="1242" spans="2:10">
      <c r="B1242" s="15">
        <v>23.86</v>
      </c>
      <c r="C1242" s="16">
        <v>82.88</v>
      </c>
      <c r="D1242" s="15">
        <v>33.462000000000003</v>
      </c>
      <c r="E1242" s="17">
        <f t="shared" si="96"/>
        <v>5.5770000000000014E-2</v>
      </c>
      <c r="F1242" s="17">
        <f t="shared" si="97"/>
        <v>7.4860822792932172E-2</v>
      </c>
      <c r="G1242" s="17">
        <f t="shared" si="95"/>
        <v>318.72478968068049</v>
      </c>
      <c r="H1242" s="16">
        <f t="shared" si="99"/>
        <v>401.60478968068048</v>
      </c>
      <c r="I1242" s="47">
        <v>12.82</v>
      </c>
      <c r="J1242" s="16">
        <f t="shared" si="98"/>
        <v>388.78478968068049</v>
      </c>
    </row>
    <row r="1243" spans="2:10">
      <c r="B1243" s="15">
        <v>23.83</v>
      </c>
      <c r="C1243" s="16">
        <v>83.16</v>
      </c>
      <c r="D1243" s="15">
        <v>33.512999999999998</v>
      </c>
      <c r="E1243" s="17">
        <f t="shared" si="96"/>
        <v>5.5855000000000002E-2</v>
      </c>
      <c r="F1243" s="17">
        <f t="shared" si="97"/>
        <v>7.4867562403836643E-2</v>
      </c>
      <c r="G1243" s="17">
        <f t="shared" si="95"/>
        <v>318.29539035157381</v>
      </c>
      <c r="H1243" s="16">
        <f t="shared" si="99"/>
        <v>401.45539035157378</v>
      </c>
      <c r="I1243" s="47">
        <v>12.77</v>
      </c>
      <c r="J1243" s="16">
        <f t="shared" si="98"/>
        <v>388.6853903515738</v>
      </c>
    </row>
    <row r="1244" spans="2:10">
      <c r="B1244" s="15">
        <v>23.86</v>
      </c>
      <c r="C1244" s="16">
        <v>82.11</v>
      </c>
      <c r="D1244" s="15">
        <v>33.57</v>
      </c>
      <c r="E1244" s="17">
        <f t="shared" si="96"/>
        <v>5.5950000000000007E-2</v>
      </c>
      <c r="F1244" s="17">
        <f t="shared" si="97"/>
        <v>7.4875096346348549E-2</v>
      </c>
      <c r="G1244" s="17">
        <f t="shared" si="95"/>
        <v>318.66403068960574</v>
      </c>
      <c r="H1244" s="16">
        <f t="shared" si="99"/>
        <v>400.77403068960575</v>
      </c>
      <c r="I1244" s="47">
        <v>12.77</v>
      </c>
      <c r="J1244" s="16">
        <f t="shared" si="98"/>
        <v>388.00403068960577</v>
      </c>
    </row>
    <row r="1245" spans="2:10">
      <c r="B1245" s="15">
        <v>23.5</v>
      </c>
      <c r="C1245" s="16">
        <v>82.54</v>
      </c>
      <c r="D1245" s="15">
        <v>33.643000000000001</v>
      </c>
      <c r="E1245" s="17">
        <f t="shared" si="96"/>
        <v>5.6071666666666665E-2</v>
      </c>
      <c r="F1245" s="17">
        <f t="shared" si="97"/>
        <v>7.488474729448423E-2</v>
      </c>
      <c r="G1245" s="17">
        <f t="shared" si="95"/>
        <v>313.81557458672143</v>
      </c>
      <c r="H1245" s="16">
        <f t="shared" si="99"/>
        <v>396.35557458672145</v>
      </c>
      <c r="I1245" s="47">
        <v>12.82</v>
      </c>
      <c r="J1245" s="16">
        <f t="shared" si="98"/>
        <v>383.5355745867214</v>
      </c>
    </row>
    <row r="1246" spans="2:10">
      <c r="B1246" s="15">
        <v>23.39</v>
      </c>
      <c r="C1246" s="16">
        <v>82.49</v>
      </c>
      <c r="D1246" s="15">
        <v>33.667000000000002</v>
      </c>
      <c r="E1246" s="17">
        <f t="shared" si="96"/>
        <v>5.6111666666666671E-2</v>
      </c>
      <c r="F1246" s="17">
        <f t="shared" si="97"/>
        <v>7.4887920752388093E-2</v>
      </c>
      <c r="G1246" s="17">
        <f t="shared" si="95"/>
        <v>312.33341458814795</v>
      </c>
      <c r="H1246" s="16">
        <f t="shared" si="99"/>
        <v>394.82341458814795</v>
      </c>
      <c r="I1246" s="47">
        <v>12.66</v>
      </c>
      <c r="J1246" s="16">
        <f t="shared" si="98"/>
        <v>382.16341458814793</v>
      </c>
    </row>
    <row r="1247" spans="2:10">
      <c r="B1247" s="15">
        <v>23.55</v>
      </c>
      <c r="C1247" s="16">
        <v>81.819999999999993</v>
      </c>
      <c r="D1247" s="15">
        <v>33.692999999999998</v>
      </c>
      <c r="E1247" s="17">
        <f t="shared" si="96"/>
        <v>5.6155000000000004E-2</v>
      </c>
      <c r="F1247" s="17">
        <f t="shared" si="97"/>
        <v>7.4891358968655175E-2</v>
      </c>
      <c r="G1247" s="17">
        <f t="shared" si="95"/>
        <v>314.45550360297977</v>
      </c>
      <c r="H1247" s="16">
        <f t="shared" si="99"/>
        <v>396.27550360297977</v>
      </c>
      <c r="I1247" s="47">
        <v>12.82</v>
      </c>
      <c r="J1247" s="16">
        <f t="shared" si="98"/>
        <v>383.45550360297977</v>
      </c>
    </row>
    <row r="1248" spans="2:10">
      <c r="B1248" s="15">
        <v>23.5</v>
      </c>
      <c r="C1248" s="16">
        <v>82.25</v>
      </c>
      <c r="D1248" s="15">
        <v>33.719000000000001</v>
      </c>
      <c r="E1248" s="17">
        <f t="shared" si="96"/>
        <v>5.6198333333333336E-2</v>
      </c>
      <c r="F1248" s="17">
        <f t="shared" si="97"/>
        <v>7.4894797500644039E-2</v>
      </c>
      <c r="G1248" s="17">
        <f t="shared" si="95"/>
        <v>313.77346336770478</v>
      </c>
      <c r="H1248" s="16">
        <f t="shared" si="99"/>
        <v>396.02346336770478</v>
      </c>
      <c r="I1248" s="47">
        <v>12.77</v>
      </c>
      <c r="J1248" s="16">
        <f t="shared" si="98"/>
        <v>383.2534633677048</v>
      </c>
    </row>
    <row r="1249" spans="2:10">
      <c r="B1249" s="15">
        <v>23.68</v>
      </c>
      <c r="C1249" s="16">
        <v>82.49</v>
      </c>
      <c r="D1249" s="15">
        <v>33.744999999999997</v>
      </c>
      <c r="E1249" s="17">
        <f t="shared" si="96"/>
        <v>5.6241666666666662E-2</v>
      </c>
      <c r="F1249" s="17">
        <f t="shared" si="97"/>
        <v>7.4898236348398178E-2</v>
      </c>
      <c r="G1249" s="17">
        <f t="shared" si="95"/>
        <v>316.16231775938786</v>
      </c>
      <c r="H1249" s="16">
        <f t="shared" si="99"/>
        <v>398.65231775938787</v>
      </c>
      <c r="I1249" s="47">
        <v>12.87</v>
      </c>
      <c r="J1249" s="16">
        <f t="shared" si="98"/>
        <v>385.78231775938787</v>
      </c>
    </row>
    <row r="1250" spans="2:10">
      <c r="B1250" s="15">
        <v>23.72</v>
      </c>
      <c r="C1250" s="16">
        <v>82.16</v>
      </c>
      <c r="D1250" s="15">
        <v>33.773000000000003</v>
      </c>
      <c r="E1250" s="17">
        <f t="shared" si="96"/>
        <v>5.6288333333333343E-2</v>
      </c>
      <c r="F1250" s="17">
        <f t="shared" si="97"/>
        <v>7.4901940076086471E-2</v>
      </c>
      <c r="G1250" s="17">
        <f t="shared" si="95"/>
        <v>316.68071582531616</v>
      </c>
      <c r="H1250" s="16">
        <f t="shared" si="99"/>
        <v>398.84071582531612</v>
      </c>
      <c r="I1250" s="47">
        <v>12.82</v>
      </c>
      <c r="J1250" s="16">
        <f t="shared" si="98"/>
        <v>386.02071582531619</v>
      </c>
    </row>
    <row r="1251" spans="2:10">
      <c r="B1251" s="15">
        <v>23.85</v>
      </c>
      <c r="C1251" s="16">
        <v>82.49</v>
      </c>
      <c r="D1251" s="15">
        <v>33.796999999999997</v>
      </c>
      <c r="E1251" s="17">
        <f t="shared" si="96"/>
        <v>5.6328333333333334E-2</v>
      </c>
      <c r="F1251" s="17">
        <f t="shared" si="97"/>
        <v>7.4905114991376254E-2</v>
      </c>
      <c r="G1251" s="17">
        <f t="shared" si="95"/>
        <v>318.40282206022681</v>
      </c>
      <c r="H1251" s="16">
        <f t="shared" si="99"/>
        <v>400.89282206022682</v>
      </c>
      <c r="I1251" s="47">
        <v>12.61</v>
      </c>
      <c r="J1251" s="16">
        <f t="shared" si="98"/>
        <v>388.28282206022681</v>
      </c>
    </row>
    <row r="1252" spans="2:10">
      <c r="B1252" s="15">
        <v>23.92</v>
      </c>
      <c r="C1252" s="16">
        <v>81.87</v>
      </c>
      <c r="D1252" s="15">
        <v>33.841000000000001</v>
      </c>
      <c r="E1252" s="17">
        <f t="shared" si="96"/>
        <v>5.6401666666666676E-2</v>
      </c>
      <c r="F1252" s="17">
        <f t="shared" si="97"/>
        <v>7.4910936368515216E-2</v>
      </c>
      <c r="G1252" s="17">
        <f t="shared" si="95"/>
        <v>319.31252177023231</v>
      </c>
      <c r="H1252" s="16">
        <f t="shared" si="99"/>
        <v>401.18252177023231</v>
      </c>
      <c r="I1252" s="47">
        <v>12.82</v>
      </c>
      <c r="J1252" s="16">
        <f t="shared" si="98"/>
        <v>388.36252177023232</v>
      </c>
    </row>
    <row r="1253" spans="2:10">
      <c r="B1253" s="15">
        <v>23.85</v>
      </c>
      <c r="C1253" s="16">
        <v>82.25</v>
      </c>
      <c r="D1253" s="15">
        <v>33.884</v>
      </c>
      <c r="E1253" s="17">
        <f t="shared" si="96"/>
        <v>5.6473333333333341E-2</v>
      </c>
      <c r="F1253" s="17">
        <f t="shared" si="97"/>
        <v>7.4916626315917959E-2</v>
      </c>
      <c r="G1253" s="17">
        <f t="shared" si="95"/>
        <v>318.35389783072037</v>
      </c>
      <c r="H1253" s="16">
        <f t="shared" si="99"/>
        <v>400.60389783072037</v>
      </c>
      <c r="I1253" s="47">
        <v>12.77</v>
      </c>
      <c r="J1253" s="16">
        <f t="shared" si="98"/>
        <v>387.83389783072039</v>
      </c>
    </row>
    <row r="1254" spans="2:10">
      <c r="B1254" s="15">
        <v>24</v>
      </c>
      <c r="C1254" s="16">
        <v>82.59</v>
      </c>
      <c r="D1254" s="15">
        <v>33.945</v>
      </c>
      <c r="E1254" s="17">
        <f t="shared" si="96"/>
        <v>5.6575000000000007E-2</v>
      </c>
      <c r="F1254" s="17">
        <f t="shared" si="97"/>
        <v>7.4924699584779236E-2</v>
      </c>
      <c r="G1254" s="17">
        <f t="shared" si="95"/>
        <v>320.3216046644722</v>
      </c>
      <c r="H1254" s="16">
        <f t="shared" si="99"/>
        <v>402.91160466447218</v>
      </c>
      <c r="I1254" s="47">
        <v>12.82</v>
      </c>
      <c r="J1254" s="16">
        <f t="shared" si="98"/>
        <v>390.09160466447224</v>
      </c>
    </row>
    <row r="1255" spans="2:10">
      <c r="B1255" s="15">
        <v>23.93</v>
      </c>
      <c r="C1255" s="16">
        <v>82.25</v>
      </c>
      <c r="D1255" s="15">
        <v>33.981999999999999</v>
      </c>
      <c r="E1255" s="17">
        <f t="shared" si="96"/>
        <v>5.6636666666666668E-2</v>
      </c>
      <c r="F1255" s="17">
        <f t="shared" si="97"/>
        <v>7.4929597333410258E-2</v>
      </c>
      <c r="G1255" s="17">
        <f t="shared" si="95"/>
        <v>319.36645666891746</v>
      </c>
      <c r="H1255" s="16">
        <f t="shared" si="99"/>
        <v>401.61645666891746</v>
      </c>
      <c r="I1255" s="47">
        <v>12.82</v>
      </c>
      <c r="J1255" s="16">
        <f t="shared" si="98"/>
        <v>388.79645666891747</v>
      </c>
    </row>
    <row r="1256" spans="2:10">
      <c r="B1256" s="15">
        <v>23.78</v>
      </c>
      <c r="C1256" s="16">
        <v>82.4</v>
      </c>
      <c r="D1256" s="15">
        <v>34.006</v>
      </c>
      <c r="E1256" s="17">
        <f t="shared" si="96"/>
        <v>5.6676666666666674E-2</v>
      </c>
      <c r="F1256" s="17">
        <f t="shared" si="97"/>
        <v>7.4932774593833518E-2</v>
      </c>
      <c r="G1256" s="17">
        <f t="shared" si="95"/>
        <v>317.35112077321827</v>
      </c>
      <c r="H1256" s="16">
        <f t="shared" si="99"/>
        <v>399.7511207732183</v>
      </c>
      <c r="I1256" s="47">
        <v>12.77</v>
      </c>
      <c r="J1256" s="16">
        <f t="shared" si="98"/>
        <v>386.98112077321827</v>
      </c>
    </row>
    <row r="1257" spans="2:10">
      <c r="B1257" s="15">
        <v>23.59</v>
      </c>
      <c r="C1257" s="16">
        <v>81.87</v>
      </c>
      <c r="D1257" s="15">
        <v>34.030999999999999</v>
      </c>
      <c r="E1257" s="17">
        <f t="shared" si="96"/>
        <v>5.6718333333333336E-2</v>
      </c>
      <c r="F1257" s="17">
        <f t="shared" si="97"/>
        <v>7.4936084526647587E-2</v>
      </c>
      <c r="G1257" s="17">
        <f t="shared" si="95"/>
        <v>314.80160925156554</v>
      </c>
      <c r="H1257" s="16">
        <f t="shared" si="99"/>
        <v>396.67160925156554</v>
      </c>
      <c r="I1257" s="47">
        <v>12.77</v>
      </c>
      <c r="J1257" s="16">
        <f t="shared" si="98"/>
        <v>383.90160925156556</v>
      </c>
    </row>
    <row r="1258" spans="2:10">
      <c r="B1258" s="15">
        <v>23.71</v>
      </c>
      <c r="C1258" s="16">
        <v>82.3</v>
      </c>
      <c r="D1258" s="15">
        <v>34.055</v>
      </c>
      <c r="E1258" s="17">
        <f t="shared" si="96"/>
        <v>5.6758333333333341E-2</v>
      </c>
      <c r="F1258" s="17">
        <f t="shared" si="97"/>
        <v>7.4939262337262821E-2</v>
      </c>
      <c r="G1258" s="17">
        <f t="shared" si="95"/>
        <v>316.38955682928349</v>
      </c>
      <c r="H1258" s="16">
        <f t="shared" si="99"/>
        <v>398.6895568292835</v>
      </c>
      <c r="I1258" s="47">
        <v>12.82</v>
      </c>
      <c r="J1258" s="16">
        <f t="shared" si="98"/>
        <v>385.86955682928351</v>
      </c>
    </row>
    <row r="1259" spans="2:10">
      <c r="B1259" s="15">
        <v>23.77</v>
      </c>
      <c r="C1259" s="16">
        <v>82.59</v>
      </c>
      <c r="D1259" s="15">
        <v>34.081000000000003</v>
      </c>
      <c r="E1259" s="17">
        <f t="shared" si="96"/>
        <v>5.6801666666666681E-2</v>
      </c>
      <c r="F1259" s="17">
        <f t="shared" si="97"/>
        <v>7.4942705269591958E-2</v>
      </c>
      <c r="G1259" s="17">
        <f t="shared" si="95"/>
        <v>317.17563323197368</v>
      </c>
      <c r="H1259" s="16">
        <f t="shared" si="99"/>
        <v>399.76563323197365</v>
      </c>
      <c r="I1259" s="47">
        <v>12.71</v>
      </c>
      <c r="J1259" s="16">
        <f t="shared" si="98"/>
        <v>387.05563323197367</v>
      </c>
    </row>
    <row r="1260" spans="2:10">
      <c r="B1260" s="15">
        <v>23.83</v>
      </c>
      <c r="C1260" s="16">
        <v>81.96</v>
      </c>
      <c r="D1260" s="15">
        <v>34.106999999999999</v>
      </c>
      <c r="E1260" s="17">
        <f t="shared" si="96"/>
        <v>5.6845E-2</v>
      </c>
      <c r="F1260" s="17">
        <f t="shared" si="97"/>
        <v>7.4946148518292705E-2</v>
      </c>
      <c r="G1260" s="17">
        <f t="shared" si="95"/>
        <v>317.96163606971237</v>
      </c>
      <c r="H1260" s="16">
        <f t="shared" si="99"/>
        <v>399.92163606971235</v>
      </c>
      <c r="I1260" s="47">
        <v>12.77</v>
      </c>
      <c r="J1260" s="16">
        <f t="shared" si="98"/>
        <v>387.15163606971237</v>
      </c>
    </row>
    <row r="1261" spans="2:10">
      <c r="B1261" s="15">
        <v>24.19</v>
      </c>
      <c r="C1261" s="16">
        <v>82.44</v>
      </c>
      <c r="D1261" s="15">
        <v>34.154000000000003</v>
      </c>
      <c r="E1261" s="17">
        <f t="shared" si="96"/>
        <v>5.692333333333334E-2</v>
      </c>
      <c r="F1261" s="17">
        <f t="shared" si="97"/>
        <v>7.495237365548614E-2</v>
      </c>
      <c r="G1261" s="17">
        <f t="shared" si="95"/>
        <v>322.73827792549719</v>
      </c>
      <c r="H1261" s="16">
        <f t="shared" si="99"/>
        <v>405.17827792549718</v>
      </c>
      <c r="I1261" s="47">
        <v>12.77</v>
      </c>
      <c r="J1261" s="16">
        <f t="shared" si="98"/>
        <v>392.4082779254972</v>
      </c>
    </row>
    <row r="1262" spans="2:10">
      <c r="B1262" s="15">
        <v>23.9</v>
      </c>
      <c r="C1262" s="16">
        <v>81.96</v>
      </c>
      <c r="D1262" s="15">
        <v>34.220999999999997</v>
      </c>
      <c r="E1262" s="17">
        <f t="shared" si="96"/>
        <v>5.7034999999999995E-2</v>
      </c>
      <c r="F1262" s="17">
        <f t="shared" si="97"/>
        <v>7.4961249575297428E-2</v>
      </c>
      <c r="G1262" s="17">
        <f t="shared" si="95"/>
        <v>318.83139802776117</v>
      </c>
      <c r="H1262" s="16">
        <f t="shared" si="99"/>
        <v>400.79139802776115</v>
      </c>
      <c r="I1262" s="47">
        <v>12.71</v>
      </c>
      <c r="J1262" s="16">
        <f t="shared" si="98"/>
        <v>388.08139802776117</v>
      </c>
    </row>
    <row r="1263" spans="2:10">
      <c r="B1263" s="15">
        <v>24.06</v>
      </c>
      <c r="C1263" s="16">
        <v>82.35</v>
      </c>
      <c r="D1263" s="15">
        <v>34.271999999999998</v>
      </c>
      <c r="E1263" s="17">
        <f t="shared" si="96"/>
        <v>5.7119999999999997E-2</v>
      </c>
      <c r="F1263" s="17">
        <f t="shared" si="97"/>
        <v>7.496800728170111E-2</v>
      </c>
      <c r="G1263" s="17">
        <f t="shared" si="95"/>
        <v>320.9369019185973</v>
      </c>
      <c r="H1263" s="16">
        <f t="shared" si="99"/>
        <v>403.28690191859732</v>
      </c>
      <c r="I1263" s="47">
        <v>12.71</v>
      </c>
      <c r="J1263" s="16">
        <f t="shared" si="98"/>
        <v>390.57690191859729</v>
      </c>
    </row>
    <row r="1264" spans="2:10">
      <c r="B1264" s="15">
        <v>24.18</v>
      </c>
      <c r="C1264" s="16">
        <v>81.92</v>
      </c>
      <c r="D1264" s="15">
        <v>34.317</v>
      </c>
      <c r="E1264" s="17">
        <f t="shared" si="96"/>
        <v>5.7195000000000003E-2</v>
      </c>
      <c r="F1264" s="17">
        <f t="shared" si="97"/>
        <v>7.4973970975727056E-2</v>
      </c>
      <c r="G1264" s="17">
        <f t="shared" si="95"/>
        <v>322.51192894435741</v>
      </c>
      <c r="H1264" s="16">
        <f t="shared" si="99"/>
        <v>404.43192894435742</v>
      </c>
      <c r="I1264" s="47">
        <v>12.71</v>
      </c>
      <c r="J1264" s="16">
        <f t="shared" si="98"/>
        <v>391.72192894435739</v>
      </c>
    </row>
    <row r="1265" spans="2:10">
      <c r="B1265" s="15">
        <v>24.35</v>
      </c>
      <c r="C1265" s="16">
        <v>82.35</v>
      </c>
      <c r="D1265" s="15">
        <v>34.375999999999998</v>
      </c>
      <c r="E1265" s="17">
        <f t="shared" si="96"/>
        <v>5.7293333333333328E-2</v>
      </c>
      <c r="F1265" s="17">
        <f t="shared" si="97"/>
        <v>7.4981791478901549E-2</v>
      </c>
      <c r="G1265" s="17">
        <f t="shared" si="95"/>
        <v>324.7455084725687</v>
      </c>
      <c r="H1265" s="16">
        <f t="shared" si="99"/>
        <v>407.09550847256867</v>
      </c>
      <c r="I1265" s="47">
        <v>12.77</v>
      </c>
      <c r="J1265" s="16">
        <f t="shared" si="98"/>
        <v>394.32550847256869</v>
      </c>
    </row>
    <row r="1266" spans="2:10">
      <c r="B1266" s="15">
        <v>24.06</v>
      </c>
      <c r="C1266" s="16">
        <v>82.64</v>
      </c>
      <c r="D1266" s="15">
        <v>34.442</v>
      </c>
      <c r="E1266" s="17">
        <f t="shared" si="96"/>
        <v>5.7403333333333334E-2</v>
      </c>
      <c r="F1266" s="17">
        <f t="shared" si="97"/>
        <v>7.4990541771953023E-2</v>
      </c>
      <c r="G1266" s="17">
        <f t="shared" si="95"/>
        <v>320.84046109663666</v>
      </c>
      <c r="H1266" s="16">
        <f t="shared" si="99"/>
        <v>403.48046109663665</v>
      </c>
      <c r="I1266" s="47">
        <v>12.82</v>
      </c>
      <c r="J1266" s="16">
        <f t="shared" si="98"/>
        <v>390.66046109663665</v>
      </c>
    </row>
    <row r="1267" spans="2:10">
      <c r="B1267" s="15">
        <v>23.83</v>
      </c>
      <c r="C1267" s="16">
        <v>82.16</v>
      </c>
      <c r="D1267" s="15">
        <v>34.512999999999998</v>
      </c>
      <c r="E1267" s="17">
        <f t="shared" si="96"/>
        <v>5.7521666666666672E-2</v>
      </c>
      <c r="F1267" s="17">
        <f t="shared" si="97"/>
        <v>7.4999957246518853E-2</v>
      </c>
      <c r="G1267" s="17">
        <f t="shared" si="95"/>
        <v>317.73351445618425</v>
      </c>
      <c r="H1267" s="16">
        <f t="shared" si="99"/>
        <v>399.89351445618422</v>
      </c>
      <c r="I1267" s="47">
        <v>12.71</v>
      </c>
      <c r="J1267" s="16">
        <f t="shared" si="98"/>
        <v>387.18351445618424</v>
      </c>
    </row>
    <row r="1268" spans="2:10">
      <c r="B1268" s="15">
        <v>23.83</v>
      </c>
      <c r="C1268" s="16">
        <v>82.35</v>
      </c>
      <c r="D1268" s="15">
        <v>34.567</v>
      </c>
      <c r="E1268" s="17">
        <f t="shared" si="96"/>
        <v>5.7611666666666672E-2</v>
      </c>
      <c r="F1268" s="17">
        <f t="shared" si="97"/>
        <v>7.5007119894774807E-2</v>
      </c>
      <c r="G1268" s="17">
        <f t="shared" si="95"/>
        <v>317.70317315783325</v>
      </c>
      <c r="H1268" s="16">
        <f t="shared" si="99"/>
        <v>400.05317315783327</v>
      </c>
      <c r="I1268" s="47">
        <v>12.77</v>
      </c>
      <c r="J1268" s="16">
        <f t="shared" si="98"/>
        <v>387.28317315783323</v>
      </c>
    </row>
    <row r="1269" spans="2:10">
      <c r="B1269" s="15">
        <v>23.9</v>
      </c>
      <c r="C1269" s="16">
        <v>82.01</v>
      </c>
      <c r="D1269" s="15">
        <v>34.628</v>
      </c>
      <c r="E1269" s="17">
        <f t="shared" si="96"/>
        <v>5.7713333333333332E-2</v>
      </c>
      <c r="F1269" s="17">
        <f t="shared" si="97"/>
        <v>7.5015212680256904E-2</v>
      </c>
      <c r="G1269" s="17">
        <f t="shared" si="95"/>
        <v>318.60204278658517</v>
      </c>
      <c r="H1269" s="16">
        <f t="shared" si="99"/>
        <v>400.61204278658516</v>
      </c>
      <c r="I1269" s="47">
        <v>12.71</v>
      </c>
      <c r="J1269" s="16">
        <f t="shared" si="98"/>
        <v>387.90204278658518</v>
      </c>
    </row>
    <row r="1270" spans="2:10">
      <c r="B1270" s="15">
        <v>23.83</v>
      </c>
      <c r="C1270" s="16">
        <v>82.4</v>
      </c>
      <c r="D1270" s="15">
        <v>34.688000000000002</v>
      </c>
      <c r="E1270" s="17">
        <f t="shared" si="96"/>
        <v>5.7813333333333342E-2</v>
      </c>
      <c r="F1270" s="17">
        <f t="shared" si="97"/>
        <v>7.5023174500916681E-2</v>
      </c>
      <c r="G1270" s="17">
        <f t="shared" si="95"/>
        <v>317.63518617449103</v>
      </c>
      <c r="H1270" s="16">
        <f t="shared" si="99"/>
        <v>400.03518617449106</v>
      </c>
      <c r="I1270" s="47">
        <v>12.77</v>
      </c>
      <c r="J1270" s="16">
        <f t="shared" si="98"/>
        <v>387.26518617449102</v>
      </c>
    </row>
    <row r="1271" spans="2:10">
      <c r="B1271" s="15">
        <v>23.62</v>
      </c>
      <c r="C1271" s="16">
        <v>81.92</v>
      </c>
      <c r="D1271" s="15">
        <v>34.755000000000003</v>
      </c>
      <c r="E1271" s="17">
        <f t="shared" si="96"/>
        <v>5.7925000000000004E-2</v>
      </c>
      <c r="F1271" s="17">
        <f t="shared" si="97"/>
        <v>7.5032067198227692E-2</v>
      </c>
      <c r="G1271" s="17">
        <f t="shared" si="95"/>
        <v>314.79873715325175</v>
      </c>
      <c r="H1271" s="16">
        <f t="shared" si="99"/>
        <v>396.71873715325177</v>
      </c>
      <c r="I1271" s="47">
        <v>12.66</v>
      </c>
      <c r="J1271" s="16">
        <f t="shared" si="98"/>
        <v>384.05873715325174</v>
      </c>
    </row>
    <row r="1272" spans="2:10">
      <c r="B1272" s="15">
        <v>23.63</v>
      </c>
      <c r="C1272" s="16">
        <v>82.3</v>
      </c>
      <c r="D1272" s="15">
        <v>34.814</v>
      </c>
      <c r="E1272" s="17">
        <f t="shared" si="96"/>
        <v>5.802333333333333E-2</v>
      </c>
      <c r="F1272" s="17">
        <f t="shared" si="97"/>
        <v>7.5039899826715814E-2</v>
      </c>
      <c r="G1272" s="17">
        <f t="shared" si="95"/>
        <v>314.899141051188</v>
      </c>
      <c r="H1272" s="16">
        <f t="shared" si="99"/>
        <v>397.19914105118801</v>
      </c>
      <c r="I1272" s="47">
        <v>12.71</v>
      </c>
      <c r="J1272" s="16">
        <f t="shared" si="98"/>
        <v>384.48914105118797</v>
      </c>
    </row>
    <row r="1273" spans="2:10">
      <c r="B1273" s="15">
        <v>23.5</v>
      </c>
      <c r="C1273" s="16">
        <v>82.35</v>
      </c>
      <c r="D1273" s="15">
        <v>34.856000000000002</v>
      </c>
      <c r="E1273" s="17">
        <f t="shared" si="96"/>
        <v>5.8093333333333344E-2</v>
      </c>
      <c r="F1273" s="17">
        <f t="shared" si="97"/>
        <v>7.5045476592624547E-2</v>
      </c>
      <c r="G1273" s="17">
        <f t="shared" si="95"/>
        <v>313.14345736741677</v>
      </c>
      <c r="H1273" s="16">
        <f t="shared" si="99"/>
        <v>395.4934573674168</v>
      </c>
      <c r="I1273" s="47">
        <v>12.71</v>
      </c>
      <c r="J1273" s="16">
        <f t="shared" si="98"/>
        <v>382.78345736741676</v>
      </c>
    </row>
    <row r="1274" spans="2:10">
      <c r="B1274" s="15">
        <v>23.6</v>
      </c>
      <c r="C1274" s="16">
        <v>82.01</v>
      </c>
      <c r="D1274" s="15">
        <v>34.877000000000002</v>
      </c>
      <c r="E1274" s="17">
        <f t="shared" si="96"/>
        <v>5.8128333333333344E-2</v>
      </c>
      <c r="F1274" s="17">
        <f t="shared" si="97"/>
        <v>7.5048265286428287E-2</v>
      </c>
      <c r="G1274" s="17">
        <f t="shared" si="95"/>
        <v>314.46429720831696</v>
      </c>
      <c r="H1274" s="16">
        <f t="shared" si="99"/>
        <v>396.47429720831695</v>
      </c>
      <c r="I1274" s="47">
        <v>12.71</v>
      </c>
      <c r="J1274" s="16">
        <f t="shared" si="98"/>
        <v>383.76429720831698</v>
      </c>
    </row>
    <row r="1275" spans="2:10">
      <c r="B1275" s="15">
        <v>23.72</v>
      </c>
      <c r="C1275" s="16">
        <v>82.4</v>
      </c>
      <c r="D1275" s="15">
        <v>34.902000000000001</v>
      </c>
      <c r="E1275" s="17">
        <f t="shared" si="96"/>
        <v>5.8170000000000006E-2</v>
      </c>
      <c r="F1275" s="17">
        <f t="shared" si="97"/>
        <v>7.5051585430247869E-2</v>
      </c>
      <c r="G1275" s="17">
        <f t="shared" si="95"/>
        <v>316.04928615458908</v>
      </c>
      <c r="H1275" s="16">
        <f t="shared" si="99"/>
        <v>398.44928615458912</v>
      </c>
      <c r="I1275" s="47">
        <v>12.71</v>
      </c>
      <c r="J1275" s="16">
        <f t="shared" si="98"/>
        <v>385.73928615458908</v>
      </c>
    </row>
    <row r="1276" spans="2:10">
      <c r="B1276" s="15">
        <v>23.75</v>
      </c>
      <c r="C1276" s="16">
        <v>82.2</v>
      </c>
      <c r="D1276" s="15">
        <v>34.927999999999997</v>
      </c>
      <c r="E1276" s="17">
        <f t="shared" si="96"/>
        <v>5.8213333333333339E-2</v>
      </c>
      <c r="F1276" s="17">
        <f t="shared" si="97"/>
        <v>7.5055038691462697E-2</v>
      </c>
      <c r="G1276" s="17">
        <f t="shared" si="95"/>
        <v>316.43445149141593</v>
      </c>
      <c r="H1276" s="16">
        <f t="shared" si="99"/>
        <v>398.63445149141592</v>
      </c>
      <c r="I1276" s="47">
        <v>12.71</v>
      </c>
      <c r="J1276" s="16">
        <f t="shared" si="98"/>
        <v>385.92445149141594</v>
      </c>
    </row>
    <row r="1277" spans="2:10">
      <c r="B1277" s="15">
        <v>23.7</v>
      </c>
      <c r="C1277" s="16">
        <v>82.35</v>
      </c>
      <c r="D1277" s="15">
        <v>34.954999999999998</v>
      </c>
      <c r="E1277" s="17">
        <f t="shared" si="96"/>
        <v>5.8258333333333336E-2</v>
      </c>
      <c r="F1277" s="17">
        <f t="shared" si="97"/>
        <v>7.5058625106783017E-2</v>
      </c>
      <c r="G1277" s="17">
        <f t="shared" si="95"/>
        <v>315.75318581019729</v>
      </c>
      <c r="H1277" s="16">
        <f t="shared" si="99"/>
        <v>398.10318581019726</v>
      </c>
      <c r="I1277" s="47">
        <v>12.66</v>
      </c>
      <c r="J1277" s="16">
        <f t="shared" si="98"/>
        <v>385.44318581019729</v>
      </c>
    </row>
    <row r="1278" spans="2:10">
      <c r="B1278" s="15">
        <v>23.69</v>
      </c>
      <c r="C1278" s="16">
        <v>82.59</v>
      </c>
      <c r="D1278" s="15">
        <v>34.978999999999999</v>
      </c>
      <c r="E1278" s="17">
        <f t="shared" si="96"/>
        <v>5.8298333333333341E-2</v>
      </c>
      <c r="F1278" s="17">
        <f t="shared" si="97"/>
        <v>7.5061813319261067E-2</v>
      </c>
      <c r="G1278" s="17">
        <f t="shared" si="95"/>
        <v>315.60655082017695</v>
      </c>
      <c r="H1278" s="16">
        <f t="shared" si="99"/>
        <v>398.19655082017698</v>
      </c>
      <c r="I1278" s="47">
        <v>12.66</v>
      </c>
      <c r="J1278" s="16">
        <f t="shared" si="98"/>
        <v>385.53655082017696</v>
      </c>
    </row>
    <row r="1279" spans="2:10">
      <c r="B1279" s="15">
        <v>23.87</v>
      </c>
      <c r="C1279" s="16">
        <v>82.06</v>
      </c>
      <c r="D1279" s="15">
        <v>35.006999999999998</v>
      </c>
      <c r="E1279" s="17">
        <f t="shared" si="96"/>
        <v>5.8344999999999994E-2</v>
      </c>
      <c r="F1279" s="17">
        <f t="shared" si="97"/>
        <v>7.5065533242822849E-2</v>
      </c>
      <c r="G1279" s="17">
        <f t="shared" si="95"/>
        <v>317.98881548986071</v>
      </c>
      <c r="H1279" s="16">
        <f t="shared" si="99"/>
        <v>400.04881548986071</v>
      </c>
      <c r="I1279" s="47">
        <v>12.71</v>
      </c>
      <c r="J1279" s="16">
        <f t="shared" si="98"/>
        <v>387.33881548986074</v>
      </c>
    </row>
    <row r="1280" spans="2:10">
      <c r="B1280" s="15">
        <v>23.86</v>
      </c>
      <c r="C1280" s="16">
        <v>82.44</v>
      </c>
      <c r="D1280" s="15">
        <v>35.030999999999999</v>
      </c>
      <c r="E1280" s="17">
        <f t="shared" si="96"/>
        <v>5.8384999999999999E-2</v>
      </c>
      <c r="F1280" s="17">
        <f t="shared" si="97"/>
        <v>7.5068722042204453E-2</v>
      </c>
      <c r="G1280" s="17">
        <f t="shared" si="95"/>
        <v>317.84209656034437</v>
      </c>
      <c r="H1280" s="16">
        <f t="shared" si="99"/>
        <v>400.28209656034437</v>
      </c>
      <c r="I1280" s="47">
        <v>12.71</v>
      </c>
      <c r="J1280" s="16">
        <f t="shared" si="98"/>
        <v>387.57209656034433</v>
      </c>
    </row>
    <row r="1281" spans="2:10">
      <c r="B1281" s="15">
        <v>23.76</v>
      </c>
      <c r="C1281" s="16">
        <v>82.2</v>
      </c>
      <c r="D1281" s="15">
        <v>35.058999999999997</v>
      </c>
      <c r="E1281" s="17">
        <f t="shared" si="96"/>
        <v>5.8431666666666666E-2</v>
      </c>
      <c r="F1281" s="17">
        <f t="shared" si="97"/>
        <v>7.5072442650581578E-2</v>
      </c>
      <c r="G1281" s="17">
        <f t="shared" si="95"/>
        <v>316.49429752258015</v>
      </c>
      <c r="H1281" s="16">
        <f t="shared" si="99"/>
        <v>398.69429752258014</v>
      </c>
      <c r="I1281" s="47">
        <v>12.77</v>
      </c>
      <c r="J1281" s="16">
        <f t="shared" si="98"/>
        <v>385.92429752258016</v>
      </c>
    </row>
    <row r="1282" spans="2:10">
      <c r="B1282" s="15">
        <v>23.75</v>
      </c>
      <c r="C1282" s="16">
        <v>82.06</v>
      </c>
      <c r="D1282" s="15">
        <v>35.085000000000001</v>
      </c>
      <c r="E1282" s="17">
        <f t="shared" si="96"/>
        <v>5.8474999999999999E-2</v>
      </c>
      <c r="F1282" s="17">
        <f t="shared" si="97"/>
        <v>7.5075897831465288E-2</v>
      </c>
      <c r="G1282" s="17">
        <f t="shared" si="95"/>
        <v>316.34653312192643</v>
      </c>
      <c r="H1282" s="16">
        <f t="shared" si="99"/>
        <v>398.40653312192643</v>
      </c>
      <c r="I1282" s="47">
        <v>12.71</v>
      </c>
      <c r="J1282" s="16">
        <f t="shared" si="98"/>
        <v>385.69653312192645</v>
      </c>
    </row>
    <row r="1283" spans="2:10">
      <c r="B1283" s="15">
        <v>23.74</v>
      </c>
      <c r="C1283" s="16">
        <v>82.3</v>
      </c>
      <c r="D1283" s="15">
        <v>35.110999999999997</v>
      </c>
      <c r="E1283" s="17">
        <f t="shared" si="96"/>
        <v>5.8518333333333332E-2</v>
      </c>
      <c r="F1283" s="17">
        <f t="shared" si="97"/>
        <v>7.5079353330410409E-2</v>
      </c>
      <c r="G1283" s="17">
        <f t="shared" si="95"/>
        <v>316.19878098209813</v>
      </c>
      <c r="H1283" s="16">
        <f t="shared" si="99"/>
        <v>398.49878098209814</v>
      </c>
      <c r="I1283" s="47">
        <v>12.71</v>
      </c>
      <c r="J1283" s="16">
        <f t="shared" si="98"/>
        <v>385.78878098209816</v>
      </c>
    </row>
    <row r="1284" spans="2:10">
      <c r="B1284" s="15">
        <v>23.86</v>
      </c>
      <c r="C1284" s="16">
        <v>82.64</v>
      </c>
      <c r="D1284" s="15">
        <v>35.137999999999998</v>
      </c>
      <c r="E1284" s="17">
        <f t="shared" si="96"/>
        <v>5.8563333333333328E-2</v>
      </c>
      <c r="F1284" s="17">
        <f t="shared" si="97"/>
        <v>7.5082942069854594E-2</v>
      </c>
      <c r="G1284" s="17">
        <f t="shared" si="95"/>
        <v>317.78190015252034</v>
      </c>
      <c r="H1284" s="16">
        <f t="shared" si="99"/>
        <v>400.42190015252032</v>
      </c>
      <c r="I1284" s="47">
        <v>12.66</v>
      </c>
      <c r="J1284" s="16">
        <f t="shared" si="98"/>
        <v>387.76190015252035</v>
      </c>
    </row>
    <row r="1285" spans="2:10">
      <c r="B1285" s="15">
        <v>24.01</v>
      </c>
      <c r="C1285" s="16">
        <v>81.819999999999993</v>
      </c>
      <c r="D1285" s="15">
        <v>35.162999999999997</v>
      </c>
      <c r="E1285" s="17">
        <f t="shared" si="96"/>
        <v>5.8605000000000004E-2</v>
      </c>
      <c r="F1285" s="17">
        <f t="shared" si="97"/>
        <v>7.5086265282660672E-2</v>
      </c>
      <c r="G1285" s="17">
        <f t="shared" si="95"/>
        <v>319.76553780661294</v>
      </c>
      <c r="H1285" s="16">
        <f t="shared" si="99"/>
        <v>401.58553780661293</v>
      </c>
      <c r="I1285" s="47">
        <v>12.71</v>
      </c>
      <c r="J1285" s="16">
        <f t="shared" si="98"/>
        <v>388.8755378066129</v>
      </c>
    </row>
    <row r="1286" spans="2:10">
      <c r="B1286" s="15">
        <v>22.43</v>
      </c>
      <c r="C1286" s="16">
        <v>82.3</v>
      </c>
      <c r="D1286" s="15">
        <v>35.234000000000002</v>
      </c>
      <c r="E1286" s="17">
        <f t="shared" si="96"/>
        <v>5.8723333333333336E-2</v>
      </c>
      <c r="F1286" s="17">
        <f t="shared" si="97"/>
        <v>7.5095704811306299E-2</v>
      </c>
      <c r="G1286" s="17">
        <f t="shared" si="95"/>
        <v>298.68552477615168</v>
      </c>
      <c r="H1286" s="16">
        <f t="shared" si="99"/>
        <v>380.98552477615169</v>
      </c>
      <c r="I1286" s="47">
        <v>12.66</v>
      </c>
      <c r="J1286" s="16">
        <f t="shared" si="98"/>
        <v>368.32552477615167</v>
      </c>
    </row>
    <row r="1287" spans="2:10">
      <c r="B1287" s="15">
        <v>22.47</v>
      </c>
      <c r="C1287" s="16">
        <v>82.59</v>
      </c>
      <c r="D1287" s="15">
        <v>35.287999999999997</v>
      </c>
      <c r="E1287" s="17">
        <f t="shared" si="96"/>
        <v>5.8813333333333336E-2</v>
      </c>
      <c r="F1287" s="17">
        <f t="shared" si="97"/>
        <v>7.510288576028526E-2</v>
      </c>
      <c r="G1287" s="17">
        <f t="shared" si="95"/>
        <v>299.18956871670883</v>
      </c>
      <c r="H1287" s="16">
        <f t="shared" si="99"/>
        <v>381.77956871670881</v>
      </c>
      <c r="I1287" s="47">
        <v>12.66</v>
      </c>
      <c r="J1287" s="16">
        <f t="shared" si="98"/>
        <v>369.11956871670884</v>
      </c>
    </row>
    <row r="1288" spans="2:10">
      <c r="B1288" s="15">
        <v>22.34</v>
      </c>
      <c r="C1288" s="16">
        <v>82.11</v>
      </c>
      <c r="D1288" s="15">
        <v>35.311</v>
      </c>
      <c r="E1288" s="17">
        <f t="shared" si="96"/>
        <v>5.885166666666667E-2</v>
      </c>
      <c r="F1288" s="17">
        <f t="shared" si="97"/>
        <v>7.5105944729686971E-2</v>
      </c>
      <c r="G1288" s="17">
        <f t="shared" si="95"/>
        <v>297.44649482013256</v>
      </c>
      <c r="H1288" s="16">
        <f t="shared" si="99"/>
        <v>379.55649482013257</v>
      </c>
      <c r="I1288" s="47">
        <v>12.66</v>
      </c>
      <c r="J1288" s="16">
        <f t="shared" si="98"/>
        <v>366.89649482013255</v>
      </c>
    </row>
    <row r="1289" spans="2:10">
      <c r="B1289" s="15">
        <v>22.49</v>
      </c>
      <c r="C1289" s="16">
        <v>82.49</v>
      </c>
      <c r="D1289" s="15">
        <v>35.335000000000001</v>
      </c>
      <c r="E1289" s="17">
        <f t="shared" si="96"/>
        <v>5.8891666666666669E-2</v>
      </c>
      <c r="F1289" s="17">
        <f t="shared" si="97"/>
        <v>7.5109136963442416E-2</v>
      </c>
      <c r="G1289" s="17">
        <f t="shared" si="95"/>
        <v>299.43094687596357</v>
      </c>
      <c r="H1289" s="16">
        <f t="shared" si="99"/>
        <v>381.92094687596358</v>
      </c>
      <c r="I1289" s="47">
        <v>12.61</v>
      </c>
      <c r="J1289" s="16">
        <f t="shared" si="98"/>
        <v>369.31094687596357</v>
      </c>
    </row>
    <row r="1290" spans="2:10">
      <c r="B1290" s="15">
        <v>22.58</v>
      </c>
      <c r="C1290" s="16">
        <v>82.25</v>
      </c>
      <c r="D1290" s="15">
        <v>35.363</v>
      </c>
      <c r="E1290" s="17">
        <f t="shared" si="96"/>
        <v>5.8938333333333336E-2</v>
      </c>
      <c r="F1290" s="17">
        <f t="shared" si="97"/>
        <v>7.5112861579142362E-2</v>
      </c>
      <c r="G1290" s="17">
        <f t="shared" si="95"/>
        <v>300.61429594462555</v>
      </c>
      <c r="H1290" s="16">
        <f t="shared" si="99"/>
        <v>382.86429594462555</v>
      </c>
      <c r="I1290" s="47">
        <v>12.66</v>
      </c>
      <c r="J1290" s="16">
        <f t="shared" si="98"/>
        <v>370.20429594462553</v>
      </c>
    </row>
    <row r="1291" spans="2:10">
      <c r="B1291" s="15">
        <v>22.6</v>
      </c>
      <c r="C1291" s="16">
        <v>82.16</v>
      </c>
      <c r="D1291" s="15">
        <v>35.39</v>
      </c>
      <c r="E1291" s="17">
        <f t="shared" si="96"/>
        <v>5.8983333333333332E-2</v>
      </c>
      <c r="F1291" s="17">
        <f t="shared" si="97"/>
        <v>7.5116453522718715E-2</v>
      </c>
      <c r="G1291" s="17">
        <f t="shared" si="95"/>
        <v>300.86617432177769</v>
      </c>
      <c r="H1291" s="16">
        <f t="shared" si="99"/>
        <v>383.02617432177772</v>
      </c>
      <c r="I1291" s="47">
        <v>12.71</v>
      </c>
      <c r="J1291" s="16">
        <f t="shared" si="98"/>
        <v>370.31617432177768</v>
      </c>
    </row>
    <row r="1292" spans="2:10">
      <c r="B1292" s="15">
        <v>22.72</v>
      </c>
      <c r="C1292" s="16">
        <v>82.44</v>
      </c>
      <c r="D1292" s="15">
        <v>35.412999999999997</v>
      </c>
      <c r="E1292" s="17">
        <f t="shared" si="96"/>
        <v>5.9021666666666667E-2</v>
      </c>
      <c r="F1292" s="17">
        <f t="shared" si="97"/>
        <v>7.5119513597483131E-2</v>
      </c>
      <c r="G1292" s="17">
        <f t="shared" si="95"/>
        <v>302.45137264521941</v>
      </c>
      <c r="H1292" s="16">
        <f t="shared" si="99"/>
        <v>384.89137264521941</v>
      </c>
      <c r="I1292" s="47">
        <v>12.66</v>
      </c>
      <c r="J1292" s="16">
        <f t="shared" si="98"/>
        <v>372.23137264521938</v>
      </c>
    </row>
    <row r="1293" spans="2:10">
      <c r="B1293" s="15">
        <v>22.83</v>
      </c>
      <c r="C1293" s="16">
        <v>82.78</v>
      </c>
      <c r="D1293" s="15">
        <v>35.438000000000002</v>
      </c>
      <c r="E1293" s="17">
        <f t="shared" si="96"/>
        <v>5.9063333333333343E-2</v>
      </c>
      <c r="F1293" s="17">
        <f t="shared" si="97"/>
        <v>7.5122840048501685E-2</v>
      </c>
      <c r="G1293" s="17">
        <f t="shared" si="95"/>
        <v>303.90224844082343</v>
      </c>
      <c r="H1293" s="16">
        <f t="shared" si="99"/>
        <v>386.6822484408234</v>
      </c>
      <c r="I1293" s="47">
        <v>12.71</v>
      </c>
      <c r="J1293" s="16">
        <f t="shared" si="98"/>
        <v>373.97224844082342</v>
      </c>
    </row>
    <row r="1294" spans="2:10">
      <c r="B1294" s="15">
        <v>22.91</v>
      </c>
      <c r="C1294" s="16">
        <v>83.07</v>
      </c>
      <c r="D1294" s="15">
        <v>35.465000000000003</v>
      </c>
      <c r="E1294" s="17">
        <f t="shared" si="96"/>
        <v>5.9108333333333339E-2</v>
      </c>
      <c r="F1294" s="17">
        <f t="shared" si="97"/>
        <v>7.5126432946517413E-2</v>
      </c>
      <c r="G1294" s="17">
        <f t="shared" si="95"/>
        <v>304.95258594680854</v>
      </c>
      <c r="H1294" s="16">
        <f t="shared" si="99"/>
        <v>388.02258594680853</v>
      </c>
      <c r="I1294" s="47">
        <v>12.71</v>
      </c>
      <c r="J1294" s="16">
        <f t="shared" si="98"/>
        <v>375.31258594680855</v>
      </c>
    </row>
    <row r="1295" spans="2:10">
      <c r="B1295" s="15">
        <v>22.99</v>
      </c>
      <c r="C1295" s="16">
        <v>83.35</v>
      </c>
      <c r="D1295" s="15">
        <v>35.493000000000002</v>
      </c>
      <c r="E1295" s="17">
        <f t="shared" si="96"/>
        <v>5.9155000000000006E-2</v>
      </c>
      <c r="F1295" s="17">
        <f t="shared" si="97"/>
        <v>7.513015927785166E-2</v>
      </c>
      <c r="G1295" s="17">
        <f t="shared" si="95"/>
        <v>306.00227952368311</v>
      </c>
      <c r="H1295" s="16">
        <f t="shared" si="99"/>
        <v>389.35227952368314</v>
      </c>
      <c r="I1295" s="47">
        <v>12.66</v>
      </c>
      <c r="J1295" s="16">
        <f t="shared" si="98"/>
        <v>376.69227952368311</v>
      </c>
    </row>
    <row r="1296" spans="2:10">
      <c r="B1296" s="15">
        <v>23.16</v>
      </c>
      <c r="C1296" s="16">
        <v>83.64</v>
      </c>
      <c r="D1296" s="15">
        <v>35.517000000000003</v>
      </c>
      <c r="E1296" s="17">
        <f t="shared" si="96"/>
        <v>5.9195000000000011E-2</v>
      </c>
      <c r="F1296" s="17">
        <f t="shared" si="97"/>
        <v>7.5133353570368294E-2</v>
      </c>
      <c r="G1296" s="17">
        <f t="shared" si="95"/>
        <v>308.25191342362803</v>
      </c>
      <c r="H1296" s="16">
        <f t="shared" si="99"/>
        <v>391.89191342362801</v>
      </c>
      <c r="I1296" s="47">
        <v>12.66</v>
      </c>
      <c r="J1296" s="16">
        <f t="shared" si="98"/>
        <v>379.23191342362804</v>
      </c>
    </row>
    <row r="1297" spans="2:10">
      <c r="B1297" s="15">
        <v>22.84</v>
      </c>
      <c r="C1297" s="16">
        <v>81.77</v>
      </c>
      <c r="D1297" s="15">
        <v>35.542999999999999</v>
      </c>
      <c r="E1297" s="17">
        <f t="shared" si="96"/>
        <v>5.923833333333333E-2</v>
      </c>
      <c r="F1297" s="17">
        <f t="shared" si="97"/>
        <v>7.5136814360460061E-2</v>
      </c>
      <c r="G1297" s="17">
        <f t="shared" ref="G1297:G1360" si="100">B1297/F1297</f>
        <v>303.97881776605243</v>
      </c>
      <c r="H1297" s="16">
        <f t="shared" si="99"/>
        <v>385.74881776605241</v>
      </c>
      <c r="I1297" s="47">
        <v>12.5</v>
      </c>
      <c r="J1297" s="16">
        <f t="shared" si="98"/>
        <v>373.24881776605241</v>
      </c>
    </row>
    <row r="1298" spans="2:10">
      <c r="B1298" s="15">
        <v>22.84</v>
      </c>
      <c r="C1298" s="16">
        <v>82.25</v>
      </c>
      <c r="D1298" s="15">
        <v>35.57</v>
      </c>
      <c r="E1298" s="17">
        <f t="shared" ref="E1298:E1361" si="101">(D1298*10^-3)/($C$3)</f>
        <v>5.9283333333333341E-2</v>
      </c>
      <c r="F1298" s="17">
        <f t="shared" ref="F1298:F1361" si="102">$C$4/(1-E1298)</f>
        <v>7.514040859533018E-2</v>
      </c>
      <c r="G1298" s="17">
        <f t="shared" si="100"/>
        <v>303.9642773704515</v>
      </c>
      <c r="H1298" s="16">
        <f t="shared" si="99"/>
        <v>386.2142773704515</v>
      </c>
      <c r="I1298" s="47">
        <v>12.71</v>
      </c>
      <c r="J1298" s="16">
        <f t="shared" ref="J1298:J1361" si="103">C1298-I1298+G1298</f>
        <v>373.50427737045152</v>
      </c>
    </row>
    <row r="1299" spans="2:10">
      <c r="B1299" s="15">
        <v>23</v>
      </c>
      <c r="C1299" s="16">
        <v>82.73</v>
      </c>
      <c r="D1299" s="15">
        <v>35.597999999999999</v>
      </c>
      <c r="E1299" s="17">
        <f t="shared" si="101"/>
        <v>5.9330000000000001E-2</v>
      </c>
      <c r="F1299" s="17">
        <f t="shared" si="102"/>
        <v>7.514413631323455E-2</v>
      </c>
      <c r="G1299" s="17">
        <f t="shared" si="100"/>
        <v>306.07843976176207</v>
      </c>
      <c r="H1299" s="16">
        <f t="shared" ref="H1299:H1362" si="104">G1299+C1299</f>
        <v>388.80843976176209</v>
      </c>
      <c r="I1299" s="47">
        <v>12.66</v>
      </c>
      <c r="J1299" s="16">
        <f t="shared" si="103"/>
        <v>376.14843976176206</v>
      </c>
    </row>
    <row r="1300" spans="2:10">
      <c r="B1300" s="15">
        <v>23.22</v>
      </c>
      <c r="C1300" s="16">
        <v>83.02</v>
      </c>
      <c r="D1300" s="15">
        <v>35.622</v>
      </c>
      <c r="E1300" s="17">
        <f t="shared" si="101"/>
        <v>5.9370000000000006E-2</v>
      </c>
      <c r="F1300" s="17">
        <f t="shared" si="102"/>
        <v>7.5147331794404124E-2</v>
      </c>
      <c r="G1300" s="17">
        <f t="shared" si="100"/>
        <v>308.99300674477286</v>
      </c>
      <c r="H1300" s="16">
        <f t="shared" si="104"/>
        <v>392.01300674477284</v>
      </c>
      <c r="I1300" s="47">
        <v>12.71</v>
      </c>
      <c r="J1300" s="16">
        <f t="shared" si="103"/>
        <v>379.30300674477286</v>
      </c>
    </row>
    <row r="1301" spans="2:10">
      <c r="B1301" s="15">
        <v>23.31</v>
      </c>
      <c r="C1301" s="16">
        <v>83.35</v>
      </c>
      <c r="D1301" s="15">
        <v>35.649000000000001</v>
      </c>
      <c r="E1301" s="17">
        <f t="shared" si="101"/>
        <v>5.9415000000000003E-2</v>
      </c>
      <c r="F1301" s="17">
        <f t="shared" si="102"/>
        <v>7.5150927035589926E-2</v>
      </c>
      <c r="G1301" s="17">
        <f t="shared" si="100"/>
        <v>310.17581445084323</v>
      </c>
      <c r="H1301" s="16">
        <f t="shared" si="104"/>
        <v>393.5258144508432</v>
      </c>
      <c r="I1301" s="47">
        <v>12.71</v>
      </c>
      <c r="J1301" s="16">
        <f t="shared" si="103"/>
        <v>380.81581445084322</v>
      </c>
    </row>
    <row r="1302" spans="2:10">
      <c r="B1302" s="15">
        <v>23.38</v>
      </c>
      <c r="C1302" s="16">
        <v>82.73</v>
      </c>
      <c r="D1302" s="15">
        <v>35.673999999999999</v>
      </c>
      <c r="E1302" s="17">
        <f t="shared" si="101"/>
        <v>5.9456666666666665E-2</v>
      </c>
      <c r="F1302" s="17">
        <f t="shared" si="102"/>
        <v>7.5154256269358871E-2</v>
      </c>
      <c r="G1302" s="17">
        <f t="shared" si="100"/>
        <v>311.09349171395172</v>
      </c>
      <c r="H1302" s="16">
        <f t="shared" si="104"/>
        <v>393.82349171395174</v>
      </c>
      <c r="I1302" s="47">
        <v>12.66</v>
      </c>
      <c r="J1302" s="16">
        <f t="shared" si="103"/>
        <v>381.16349171395171</v>
      </c>
    </row>
    <row r="1303" spans="2:10">
      <c r="B1303" s="15">
        <v>23.22</v>
      </c>
      <c r="C1303" s="16">
        <v>82.78</v>
      </c>
      <c r="D1303" s="15">
        <v>35.703000000000003</v>
      </c>
      <c r="E1303" s="17">
        <f t="shared" si="101"/>
        <v>5.9505000000000009E-2</v>
      </c>
      <c r="F1303" s="17">
        <f t="shared" si="102"/>
        <v>7.5158118550093675E-2</v>
      </c>
      <c r="G1303" s="17">
        <f t="shared" si="100"/>
        <v>308.94865981142976</v>
      </c>
      <c r="H1303" s="16">
        <f t="shared" si="104"/>
        <v>391.72865981142979</v>
      </c>
      <c r="I1303" s="47">
        <v>12.71</v>
      </c>
      <c r="J1303" s="16">
        <f t="shared" si="103"/>
        <v>379.01865981142976</v>
      </c>
    </row>
    <row r="1304" spans="2:10">
      <c r="B1304" s="15">
        <v>23.25</v>
      </c>
      <c r="C1304" s="16">
        <v>83.16</v>
      </c>
      <c r="D1304" s="15">
        <v>35.725999999999999</v>
      </c>
      <c r="E1304" s="17">
        <f t="shared" si="101"/>
        <v>5.9543333333333337E-2</v>
      </c>
      <c r="F1304" s="17">
        <f t="shared" si="102"/>
        <v>7.5161182020547126E-2</v>
      </c>
      <c r="G1304" s="17">
        <f t="shared" si="100"/>
        <v>309.33520967836893</v>
      </c>
      <c r="H1304" s="16">
        <f t="shared" si="104"/>
        <v>392.49520967836895</v>
      </c>
      <c r="I1304" s="47">
        <v>12.55</v>
      </c>
      <c r="J1304" s="16">
        <f t="shared" si="103"/>
        <v>379.94520967836894</v>
      </c>
    </row>
    <row r="1305" spans="2:10">
      <c r="B1305" s="15">
        <v>23.26</v>
      </c>
      <c r="C1305" s="16">
        <v>83.45</v>
      </c>
      <c r="D1305" s="15">
        <v>35.752000000000002</v>
      </c>
      <c r="E1305" s="17">
        <f t="shared" si="101"/>
        <v>5.9586666666666677E-2</v>
      </c>
      <c r="F1305" s="17">
        <f t="shared" si="102"/>
        <v>7.5164645374839092E-2</v>
      </c>
      <c r="G1305" s="17">
        <f t="shared" si="100"/>
        <v>309.45399774062054</v>
      </c>
      <c r="H1305" s="16">
        <f t="shared" si="104"/>
        <v>392.90399774062053</v>
      </c>
      <c r="I1305" s="47">
        <v>12.66</v>
      </c>
      <c r="J1305" s="16">
        <f t="shared" si="103"/>
        <v>380.24399774062056</v>
      </c>
    </row>
    <row r="1306" spans="2:10">
      <c r="B1306" s="15">
        <v>22.99</v>
      </c>
      <c r="C1306" s="16">
        <v>82.49</v>
      </c>
      <c r="D1306" s="15">
        <v>35.808</v>
      </c>
      <c r="E1306" s="17">
        <f t="shared" si="101"/>
        <v>5.9680000000000004E-2</v>
      </c>
      <c r="F1306" s="17">
        <f t="shared" si="102"/>
        <v>7.5172105991333102E-2</v>
      </c>
      <c r="G1306" s="17">
        <f t="shared" si="100"/>
        <v>305.8315274904046</v>
      </c>
      <c r="H1306" s="16">
        <f t="shared" si="104"/>
        <v>388.32152749040461</v>
      </c>
      <c r="I1306" s="47">
        <v>12.66</v>
      </c>
      <c r="J1306" s="16">
        <f t="shared" si="103"/>
        <v>375.66152749040458</v>
      </c>
    </row>
    <row r="1307" spans="2:10">
      <c r="B1307" s="15">
        <v>23.1</v>
      </c>
      <c r="C1307" s="16">
        <v>82.97</v>
      </c>
      <c r="D1307" s="15">
        <v>35.86</v>
      </c>
      <c r="E1307" s="17">
        <f t="shared" si="101"/>
        <v>5.9766666666666676E-2</v>
      </c>
      <c r="F1307" s="17">
        <f t="shared" si="102"/>
        <v>7.5179035032903546E-2</v>
      </c>
      <c r="G1307" s="17">
        <f t="shared" si="100"/>
        <v>307.26651372806054</v>
      </c>
      <c r="H1307" s="16">
        <f t="shared" si="104"/>
        <v>390.23651372806057</v>
      </c>
      <c r="I1307" s="47">
        <v>12.66</v>
      </c>
      <c r="J1307" s="16">
        <f t="shared" si="103"/>
        <v>377.57651372806055</v>
      </c>
    </row>
    <row r="1308" spans="2:10">
      <c r="B1308" s="15">
        <v>23.05</v>
      </c>
      <c r="C1308" s="16">
        <v>83.31</v>
      </c>
      <c r="D1308" s="15">
        <v>35.881999999999998</v>
      </c>
      <c r="E1308" s="17">
        <f t="shared" si="101"/>
        <v>5.9803333333333333E-2</v>
      </c>
      <c r="F1308" s="17">
        <f t="shared" si="102"/>
        <v>7.5181966935042324E-2</v>
      </c>
      <c r="G1308" s="17">
        <f t="shared" si="100"/>
        <v>306.58947803155166</v>
      </c>
      <c r="H1308" s="16">
        <f t="shared" si="104"/>
        <v>389.89947803155167</v>
      </c>
      <c r="I1308" s="47">
        <v>12.66</v>
      </c>
      <c r="J1308" s="16">
        <f t="shared" si="103"/>
        <v>377.2394780315517</v>
      </c>
    </row>
    <row r="1309" spans="2:10">
      <c r="B1309" s="15">
        <v>23.19</v>
      </c>
      <c r="C1309" s="16">
        <v>83.59</v>
      </c>
      <c r="D1309" s="15">
        <v>35.908999999999999</v>
      </c>
      <c r="E1309" s="17">
        <f t="shared" si="101"/>
        <v>5.984833333333333E-2</v>
      </c>
      <c r="F1309" s="17">
        <f t="shared" si="102"/>
        <v>7.5185565491139209E-2</v>
      </c>
      <c r="G1309" s="17">
        <f t="shared" si="100"/>
        <v>308.43686349254097</v>
      </c>
      <c r="H1309" s="16">
        <f t="shared" si="104"/>
        <v>392.026863492541</v>
      </c>
      <c r="I1309" s="47">
        <v>12.66</v>
      </c>
      <c r="J1309" s="16">
        <f t="shared" si="103"/>
        <v>379.36686349254097</v>
      </c>
    </row>
    <row r="1310" spans="2:10">
      <c r="B1310" s="15">
        <v>23.16</v>
      </c>
      <c r="C1310" s="16">
        <v>81.92</v>
      </c>
      <c r="D1310" s="15">
        <v>35.936</v>
      </c>
      <c r="E1310" s="17">
        <f t="shared" si="101"/>
        <v>5.989333333333334E-2</v>
      </c>
      <c r="F1310" s="17">
        <f t="shared" si="102"/>
        <v>7.5189164391739602E-2</v>
      </c>
      <c r="G1310" s="17">
        <f t="shared" si="100"/>
        <v>308.02310661859667</v>
      </c>
      <c r="H1310" s="16">
        <f t="shared" si="104"/>
        <v>389.94310661859669</v>
      </c>
      <c r="I1310" s="47">
        <v>12.61</v>
      </c>
      <c r="J1310" s="16">
        <f t="shared" si="103"/>
        <v>377.33310661859667</v>
      </c>
    </row>
    <row r="1311" spans="2:10">
      <c r="B1311" s="15">
        <v>23.13</v>
      </c>
      <c r="C1311" s="16">
        <v>82.35</v>
      </c>
      <c r="D1311" s="15">
        <v>35.960999999999999</v>
      </c>
      <c r="E1311" s="17">
        <f t="shared" si="101"/>
        <v>5.9935000000000002E-2</v>
      </c>
      <c r="F1311" s="17">
        <f t="shared" si="102"/>
        <v>7.5192497014323845E-2</v>
      </c>
      <c r="G1311" s="17">
        <f t="shared" si="100"/>
        <v>307.61047868371543</v>
      </c>
      <c r="H1311" s="16">
        <f t="shared" si="104"/>
        <v>389.96047868371545</v>
      </c>
      <c r="I1311" s="47">
        <v>12.66</v>
      </c>
      <c r="J1311" s="16">
        <f t="shared" si="103"/>
        <v>377.30047868371543</v>
      </c>
    </row>
    <row r="1312" spans="2:10">
      <c r="B1312" s="15">
        <v>23.11</v>
      </c>
      <c r="C1312" s="16">
        <v>82.06</v>
      </c>
      <c r="D1312" s="15">
        <v>35.988</v>
      </c>
      <c r="E1312" s="17">
        <f t="shared" si="101"/>
        <v>5.9979999999999999E-2</v>
      </c>
      <c r="F1312" s="17">
        <f t="shared" si="102"/>
        <v>7.5196096578551891E-2</v>
      </c>
      <c r="G1312" s="17">
        <f t="shared" si="100"/>
        <v>307.32978241574898</v>
      </c>
      <c r="H1312" s="16">
        <f t="shared" si="104"/>
        <v>389.38978241574898</v>
      </c>
      <c r="I1312" s="47">
        <v>12.66</v>
      </c>
      <c r="J1312" s="16">
        <f t="shared" si="103"/>
        <v>376.72978241574901</v>
      </c>
    </row>
    <row r="1313" spans="2:10">
      <c r="B1313" s="15">
        <v>22.93</v>
      </c>
      <c r="C1313" s="16">
        <v>82.4</v>
      </c>
      <c r="D1313" s="15">
        <v>36.014000000000003</v>
      </c>
      <c r="E1313" s="17">
        <f t="shared" si="101"/>
        <v>6.0023333333333345E-2</v>
      </c>
      <c r="F1313" s="17">
        <f t="shared" si="102"/>
        <v>7.519956315132327E-2</v>
      </c>
      <c r="G1313" s="17">
        <f t="shared" si="100"/>
        <v>304.92198410592101</v>
      </c>
      <c r="H1313" s="16">
        <f t="shared" si="104"/>
        <v>387.32198410592105</v>
      </c>
      <c r="I1313" s="47">
        <v>12.66</v>
      </c>
      <c r="J1313" s="16">
        <f t="shared" si="103"/>
        <v>374.66198410592102</v>
      </c>
    </row>
    <row r="1314" spans="2:10">
      <c r="B1314" s="15">
        <v>23</v>
      </c>
      <c r="C1314" s="16">
        <v>81.44</v>
      </c>
      <c r="D1314" s="15">
        <v>36.036999999999999</v>
      </c>
      <c r="E1314" s="17">
        <f t="shared" si="101"/>
        <v>6.0061666666666666E-2</v>
      </c>
      <c r="F1314" s="17">
        <f t="shared" si="102"/>
        <v>7.5202630001369258E-2</v>
      </c>
      <c r="G1314" s="17">
        <f t="shared" si="100"/>
        <v>305.84036754540665</v>
      </c>
      <c r="H1314" s="16">
        <f t="shared" si="104"/>
        <v>387.28036754540665</v>
      </c>
      <c r="I1314" s="47">
        <v>12.66</v>
      </c>
      <c r="J1314" s="16">
        <f t="shared" si="103"/>
        <v>374.62036754540668</v>
      </c>
    </row>
    <row r="1315" spans="2:10">
      <c r="B1315" s="15">
        <v>22.94</v>
      </c>
      <c r="C1315" s="16">
        <v>82.25</v>
      </c>
      <c r="D1315" s="15">
        <v>36.066000000000003</v>
      </c>
      <c r="E1315" s="17">
        <f t="shared" si="101"/>
        <v>6.0110000000000004E-2</v>
      </c>
      <c r="F1315" s="17">
        <f t="shared" si="102"/>
        <v>7.5206497255817545E-2</v>
      </c>
      <c r="G1315" s="17">
        <f t="shared" si="100"/>
        <v>305.02683726871078</v>
      </c>
      <c r="H1315" s="16">
        <f t="shared" si="104"/>
        <v>387.27683726871078</v>
      </c>
      <c r="I1315" s="47">
        <v>12.66</v>
      </c>
      <c r="J1315" s="16">
        <f t="shared" si="103"/>
        <v>374.61683726871081</v>
      </c>
    </row>
    <row r="1316" spans="2:10">
      <c r="B1316" s="15">
        <v>23.04</v>
      </c>
      <c r="C1316" s="16">
        <v>82.59</v>
      </c>
      <c r="D1316" s="15">
        <v>36.087000000000003</v>
      </c>
      <c r="E1316" s="17">
        <f t="shared" si="101"/>
        <v>6.0145000000000004E-2</v>
      </c>
      <c r="F1316" s="17">
        <f t="shared" si="102"/>
        <v>7.5209297929755489E-2</v>
      </c>
      <c r="G1316" s="17">
        <f t="shared" si="100"/>
        <v>306.34510139316899</v>
      </c>
      <c r="H1316" s="16">
        <f t="shared" si="104"/>
        <v>388.93510139316902</v>
      </c>
      <c r="I1316" s="47">
        <v>12.66</v>
      </c>
      <c r="J1316" s="16">
        <f t="shared" si="103"/>
        <v>376.275101393169</v>
      </c>
    </row>
    <row r="1317" spans="2:10">
      <c r="B1317" s="15">
        <v>23.16</v>
      </c>
      <c r="C1317" s="16">
        <v>82.54</v>
      </c>
      <c r="D1317" s="15">
        <v>36.115000000000002</v>
      </c>
      <c r="E1317" s="17">
        <f t="shared" si="101"/>
        <v>6.0191666666666671E-2</v>
      </c>
      <c r="F1317" s="17">
        <f t="shared" si="102"/>
        <v>7.521303248616687E-2</v>
      </c>
      <c r="G1317" s="17">
        <f t="shared" si="100"/>
        <v>307.92535860403677</v>
      </c>
      <c r="H1317" s="16">
        <f t="shared" si="104"/>
        <v>390.46535860403679</v>
      </c>
      <c r="I1317" s="47">
        <v>12.55</v>
      </c>
      <c r="J1317" s="16">
        <f t="shared" si="103"/>
        <v>377.91535860403678</v>
      </c>
    </row>
    <row r="1318" spans="2:10">
      <c r="B1318" s="15">
        <v>23.07</v>
      </c>
      <c r="C1318" s="16">
        <v>82.2</v>
      </c>
      <c r="D1318" s="15">
        <v>36.140999999999998</v>
      </c>
      <c r="E1318" s="17">
        <f t="shared" si="101"/>
        <v>6.0235000000000004E-2</v>
      </c>
      <c r="F1318" s="17">
        <f t="shared" si="102"/>
        <v>7.5216500620655533E-2</v>
      </c>
      <c r="G1318" s="17">
        <f t="shared" si="100"/>
        <v>306.71461460764431</v>
      </c>
      <c r="H1318" s="16">
        <f t="shared" si="104"/>
        <v>388.9146146076443</v>
      </c>
      <c r="I1318" s="47">
        <v>12.66</v>
      </c>
      <c r="J1318" s="16">
        <f t="shared" si="103"/>
        <v>376.25461460764433</v>
      </c>
    </row>
    <row r="1319" spans="2:10">
      <c r="B1319" s="15">
        <v>23.08</v>
      </c>
      <c r="C1319" s="16">
        <v>82.54</v>
      </c>
      <c r="D1319" s="15">
        <v>36.165999999999997</v>
      </c>
      <c r="E1319" s="17">
        <f t="shared" si="101"/>
        <v>6.0276666666666666E-2</v>
      </c>
      <c r="F1319" s="17">
        <f t="shared" si="102"/>
        <v>7.5219835666991003E-2</v>
      </c>
      <c r="G1319" s="17">
        <f t="shared" si="100"/>
        <v>306.83395935851905</v>
      </c>
      <c r="H1319" s="16">
        <f t="shared" si="104"/>
        <v>389.37395935851907</v>
      </c>
      <c r="I1319" s="47">
        <v>12.66</v>
      </c>
      <c r="J1319" s="16">
        <f t="shared" si="103"/>
        <v>376.71395935851905</v>
      </c>
    </row>
    <row r="1320" spans="2:10">
      <c r="B1320" s="15">
        <v>23.19</v>
      </c>
      <c r="C1320" s="16">
        <v>82.49</v>
      </c>
      <c r="D1320" s="15">
        <v>36.192</v>
      </c>
      <c r="E1320" s="17">
        <f t="shared" si="101"/>
        <v>6.0320000000000006E-2</v>
      </c>
      <c r="F1320" s="17">
        <f t="shared" si="102"/>
        <v>7.5223304428922985E-2</v>
      </c>
      <c r="G1320" s="17">
        <f t="shared" si="100"/>
        <v>308.28212315389277</v>
      </c>
      <c r="H1320" s="16">
        <f t="shared" si="104"/>
        <v>390.77212315389278</v>
      </c>
      <c r="I1320" s="47">
        <v>12.66</v>
      </c>
      <c r="J1320" s="16">
        <f t="shared" si="103"/>
        <v>378.11212315389275</v>
      </c>
    </row>
    <row r="1321" spans="2:10">
      <c r="B1321" s="15">
        <v>23.22</v>
      </c>
      <c r="C1321" s="16">
        <v>81.92</v>
      </c>
      <c r="D1321" s="15">
        <v>36.219000000000001</v>
      </c>
      <c r="E1321" s="17">
        <f t="shared" si="101"/>
        <v>6.0365000000000002E-2</v>
      </c>
      <c r="F1321" s="17">
        <f t="shared" si="102"/>
        <v>7.522690694340925E-2</v>
      </c>
      <c r="G1321" s="17">
        <f t="shared" si="100"/>
        <v>308.66615342124391</v>
      </c>
      <c r="H1321" s="16">
        <f t="shared" si="104"/>
        <v>390.58615342124392</v>
      </c>
      <c r="I1321" s="47">
        <v>12.34</v>
      </c>
      <c r="J1321" s="16">
        <f t="shared" si="103"/>
        <v>378.24615342124389</v>
      </c>
    </row>
    <row r="1322" spans="2:10">
      <c r="B1322" s="15">
        <v>23.31</v>
      </c>
      <c r="C1322" s="16">
        <v>82.44</v>
      </c>
      <c r="D1322" s="15">
        <v>36.262999999999998</v>
      </c>
      <c r="E1322" s="17">
        <f t="shared" si="101"/>
        <v>6.043833333333333E-2</v>
      </c>
      <c r="F1322" s="17">
        <f t="shared" si="102"/>
        <v>7.5232778447152149E-2</v>
      </c>
      <c r="G1322" s="17">
        <f t="shared" si="100"/>
        <v>309.83835079777481</v>
      </c>
      <c r="H1322" s="16">
        <f t="shared" si="104"/>
        <v>392.27835079777481</v>
      </c>
      <c r="I1322" s="47">
        <v>12.66</v>
      </c>
      <c r="J1322" s="16">
        <f t="shared" si="103"/>
        <v>379.61835079777484</v>
      </c>
    </row>
    <row r="1323" spans="2:10">
      <c r="B1323" s="15">
        <v>23.06</v>
      </c>
      <c r="C1323" s="16">
        <v>82.73</v>
      </c>
      <c r="D1323" s="15">
        <v>36.286000000000001</v>
      </c>
      <c r="E1323" s="17">
        <f t="shared" si="101"/>
        <v>6.0476666666666665E-2</v>
      </c>
      <c r="F1323" s="17">
        <f t="shared" si="102"/>
        <v>7.5235848007078429E-2</v>
      </c>
      <c r="G1323" s="17">
        <f t="shared" si="100"/>
        <v>306.50282559226872</v>
      </c>
      <c r="H1323" s="16">
        <f t="shared" si="104"/>
        <v>389.23282559226874</v>
      </c>
      <c r="I1323" s="47">
        <v>12.66</v>
      </c>
      <c r="J1323" s="16">
        <f t="shared" si="103"/>
        <v>376.57282559226871</v>
      </c>
    </row>
    <row r="1324" spans="2:10">
      <c r="B1324" s="15">
        <v>23.17</v>
      </c>
      <c r="C1324" s="16">
        <v>83.07</v>
      </c>
      <c r="D1324" s="15">
        <v>36.314999999999998</v>
      </c>
      <c r="E1324" s="17">
        <f t="shared" si="101"/>
        <v>6.0525000000000002E-2</v>
      </c>
      <c r="F1324" s="17">
        <f t="shared" si="102"/>
        <v>7.5239718678805023E-2</v>
      </c>
      <c r="G1324" s="17">
        <f t="shared" si="100"/>
        <v>307.94905146989839</v>
      </c>
      <c r="H1324" s="16">
        <f t="shared" si="104"/>
        <v>391.01905146989839</v>
      </c>
      <c r="I1324" s="47">
        <v>12.61</v>
      </c>
      <c r="J1324" s="16">
        <f t="shared" si="103"/>
        <v>378.40905146989837</v>
      </c>
    </row>
    <row r="1325" spans="2:10">
      <c r="B1325" s="15">
        <v>23.2</v>
      </c>
      <c r="C1325" s="16">
        <v>83.35</v>
      </c>
      <c r="D1325" s="15">
        <v>36.338000000000001</v>
      </c>
      <c r="E1325" s="17">
        <f t="shared" si="101"/>
        <v>6.0563333333333337E-2</v>
      </c>
      <c r="F1325" s="17">
        <f t="shared" si="102"/>
        <v>7.5242788805103419E-2</v>
      </c>
      <c r="G1325" s="17">
        <f t="shared" si="100"/>
        <v>308.33519555067892</v>
      </c>
      <c r="H1325" s="16">
        <f t="shared" si="104"/>
        <v>391.68519555067894</v>
      </c>
      <c r="I1325" s="47">
        <v>12.66</v>
      </c>
      <c r="J1325" s="16">
        <f t="shared" si="103"/>
        <v>379.02519555067892</v>
      </c>
    </row>
    <row r="1326" spans="2:10">
      <c r="B1326" s="15">
        <v>23.29</v>
      </c>
      <c r="C1326" s="16">
        <v>83.59</v>
      </c>
      <c r="D1326" s="15">
        <v>36.365000000000002</v>
      </c>
      <c r="E1326" s="17">
        <f t="shared" si="101"/>
        <v>6.060833333333334E-2</v>
      </c>
      <c r="F1326" s="17">
        <f t="shared" si="102"/>
        <v>7.5246393186126151E-2</v>
      </c>
      <c r="G1326" s="17">
        <f t="shared" si="100"/>
        <v>309.51649658995461</v>
      </c>
      <c r="H1326" s="16">
        <f t="shared" si="104"/>
        <v>393.10649658995465</v>
      </c>
      <c r="I1326" s="47">
        <v>12.71</v>
      </c>
      <c r="J1326" s="16">
        <f t="shared" si="103"/>
        <v>380.39649658995461</v>
      </c>
    </row>
    <row r="1327" spans="2:10">
      <c r="B1327" s="15">
        <v>23.33</v>
      </c>
      <c r="C1327" s="16">
        <v>82.88</v>
      </c>
      <c r="D1327" s="15">
        <v>36.393000000000001</v>
      </c>
      <c r="E1327" s="17">
        <f t="shared" si="101"/>
        <v>6.0655000000000008E-2</v>
      </c>
      <c r="F1327" s="17">
        <f t="shared" si="102"/>
        <v>7.5250131427505709E-2</v>
      </c>
      <c r="G1327" s="17">
        <f t="shared" si="100"/>
        <v>310.03268110535589</v>
      </c>
      <c r="H1327" s="16">
        <f t="shared" si="104"/>
        <v>392.91268110535589</v>
      </c>
      <c r="I1327" s="47">
        <v>12.71</v>
      </c>
      <c r="J1327" s="16">
        <f t="shared" si="103"/>
        <v>380.20268110535585</v>
      </c>
    </row>
    <row r="1328" spans="2:10">
      <c r="B1328" s="15">
        <v>23.19</v>
      </c>
      <c r="C1328" s="16">
        <v>83.11</v>
      </c>
      <c r="D1328" s="15">
        <v>36.415999999999997</v>
      </c>
      <c r="E1328" s="17">
        <f t="shared" si="101"/>
        <v>6.0693333333333328E-2</v>
      </c>
      <c r="F1328" s="17">
        <f t="shared" si="102"/>
        <v>7.5253202403656266E-2</v>
      </c>
      <c r="G1328" s="17">
        <f t="shared" si="100"/>
        <v>308.1596431685316</v>
      </c>
      <c r="H1328" s="16">
        <f t="shared" si="104"/>
        <v>391.26964316853162</v>
      </c>
      <c r="I1328" s="47">
        <v>12.39</v>
      </c>
      <c r="J1328" s="16">
        <f t="shared" si="103"/>
        <v>378.87964316853163</v>
      </c>
    </row>
    <row r="1329" spans="2:10">
      <c r="B1329" s="15">
        <v>23.31</v>
      </c>
      <c r="C1329" s="16">
        <v>83.45</v>
      </c>
      <c r="D1329" s="15">
        <v>36.442999999999998</v>
      </c>
      <c r="E1329" s="17">
        <f t="shared" si="101"/>
        <v>6.0738333333333332E-2</v>
      </c>
      <c r="F1329" s="17">
        <f t="shared" si="102"/>
        <v>7.5256807782464255E-2</v>
      </c>
      <c r="G1329" s="17">
        <f t="shared" si="100"/>
        <v>309.73942008514888</v>
      </c>
      <c r="H1329" s="16">
        <f t="shared" si="104"/>
        <v>393.18942008514887</v>
      </c>
      <c r="I1329" s="47">
        <v>12.66</v>
      </c>
      <c r="J1329" s="16">
        <f t="shared" si="103"/>
        <v>380.5294200851489</v>
      </c>
    </row>
    <row r="1330" spans="2:10">
      <c r="B1330" s="15">
        <v>23.24</v>
      </c>
      <c r="C1330" s="16">
        <v>82.35</v>
      </c>
      <c r="D1330" s="15">
        <v>36.484999999999999</v>
      </c>
      <c r="E1330" s="17">
        <f t="shared" si="101"/>
        <v>6.0808333333333339E-2</v>
      </c>
      <c r="F1330" s="17">
        <f t="shared" si="102"/>
        <v>7.5262416836219467E-2</v>
      </c>
      <c r="G1330" s="17">
        <f t="shared" si="100"/>
        <v>308.78625716435835</v>
      </c>
      <c r="H1330" s="16">
        <f t="shared" si="104"/>
        <v>391.13625716435831</v>
      </c>
      <c r="I1330" s="47">
        <v>12.66</v>
      </c>
      <c r="J1330" s="16">
        <f t="shared" si="103"/>
        <v>378.47625716435834</v>
      </c>
    </row>
    <row r="1331" spans="2:10">
      <c r="B1331" s="15">
        <v>23.24</v>
      </c>
      <c r="C1331" s="16">
        <v>82.54</v>
      </c>
      <c r="D1331" s="15">
        <v>36.546999999999997</v>
      </c>
      <c r="E1331" s="17">
        <f t="shared" si="101"/>
        <v>6.0911666666666663E-2</v>
      </c>
      <c r="F1331" s="17">
        <f t="shared" si="102"/>
        <v>7.5270698396249933E-2</v>
      </c>
      <c r="G1331" s="17">
        <f t="shared" si="100"/>
        <v>308.75228336074321</v>
      </c>
      <c r="H1331" s="16">
        <f t="shared" si="104"/>
        <v>391.29228336074323</v>
      </c>
      <c r="I1331" s="47">
        <v>12.66</v>
      </c>
      <c r="J1331" s="16">
        <f t="shared" si="103"/>
        <v>378.6322833607432</v>
      </c>
    </row>
    <row r="1332" spans="2:10">
      <c r="B1332" s="15">
        <v>23.04</v>
      </c>
      <c r="C1332" s="16">
        <v>82.2</v>
      </c>
      <c r="D1332" s="15">
        <v>36.595999999999997</v>
      </c>
      <c r="E1332" s="17">
        <f t="shared" si="101"/>
        <v>6.099333333333333E-2</v>
      </c>
      <c r="F1332" s="17">
        <f t="shared" si="102"/>
        <v>7.5277244789639777E-2</v>
      </c>
      <c r="G1332" s="17">
        <f t="shared" si="100"/>
        <v>306.06858771710699</v>
      </c>
      <c r="H1332" s="16">
        <f t="shared" si="104"/>
        <v>388.26858771710698</v>
      </c>
      <c r="I1332" s="47">
        <v>12.66</v>
      </c>
      <c r="J1332" s="16">
        <f t="shared" si="103"/>
        <v>375.60858771710701</v>
      </c>
    </row>
    <row r="1333" spans="2:10">
      <c r="B1333" s="15">
        <v>23.05</v>
      </c>
      <c r="C1333" s="16">
        <v>82.59</v>
      </c>
      <c r="D1333" s="15">
        <v>36.65</v>
      </c>
      <c r="E1333" s="17">
        <f t="shared" si="101"/>
        <v>6.1083333333333337E-2</v>
      </c>
      <c r="F1333" s="17">
        <f t="shared" si="102"/>
        <v>7.5284460501397379E-2</v>
      </c>
      <c r="G1333" s="17">
        <f t="shared" si="100"/>
        <v>306.17208181457528</v>
      </c>
      <c r="H1333" s="16">
        <f t="shared" si="104"/>
        <v>388.76208181457525</v>
      </c>
      <c r="I1333" s="47">
        <v>12.66</v>
      </c>
      <c r="J1333" s="16">
        <f t="shared" si="103"/>
        <v>376.10208181457529</v>
      </c>
    </row>
    <row r="1334" spans="2:10">
      <c r="B1334" s="15">
        <v>22.75</v>
      </c>
      <c r="C1334" s="16">
        <v>82.3</v>
      </c>
      <c r="D1334" s="15">
        <v>36.712000000000003</v>
      </c>
      <c r="E1334" s="17">
        <f t="shared" si="101"/>
        <v>6.1186666666666674E-2</v>
      </c>
      <c r="F1334" s="17">
        <f t="shared" si="102"/>
        <v>7.5292746913589864E-2</v>
      </c>
      <c r="G1334" s="17">
        <f t="shared" si="100"/>
        <v>302.15393822872693</v>
      </c>
      <c r="H1334" s="16">
        <f t="shared" si="104"/>
        <v>384.45393822872694</v>
      </c>
      <c r="I1334" s="47">
        <v>12.71</v>
      </c>
      <c r="J1334" s="16">
        <f t="shared" si="103"/>
        <v>371.74393822872696</v>
      </c>
    </row>
    <row r="1335" spans="2:10">
      <c r="B1335" s="15">
        <v>22.88</v>
      </c>
      <c r="C1335" s="16">
        <v>82.2</v>
      </c>
      <c r="D1335" s="15">
        <v>36.771000000000001</v>
      </c>
      <c r="E1335" s="17">
        <f t="shared" si="101"/>
        <v>6.1284999999999999E-2</v>
      </c>
      <c r="F1335" s="17">
        <f t="shared" si="102"/>
        <v>7.5300634064407568E-2</v>
      </c>
      <c r="G1335" s="17">
        <f t="shared" si="100"/>
        <v>303.84870305912489</v>
      </c>
      <c r="H1335" s="16">
        <f t="shared" si="104"/>
        <v>386.04870305912488</v>
      </c>
      <c r="I1335" s="47">
        <v>12.66</v>
      </c>
      <c r="J1335" s="16">
        <f t="shared" si="103"/>
        <v>373.38870305912491</v>
      </c>
    </row>
    <row r="1336" spans="2:10">
      <c r="B1336" s="15">
        <v>22.89</v>
      </c>
      <c r="C1336" s="16">
        <v>82.59</v>
      </c>
      <c r="D1336" s="15">
        <v>36.823</v>
      </c>
      <c r="E1336" s="17">
        <f t="shared" si="101"/>
        <v>6.1371666666666672E-2</v>
      </c>
      <c r="F1336" s="17">
        <f t="shared" si="102"/>
        <v>7.5307586821660347E-2</v>
      </c>
      <c r="G1336" s="17">
        <f t="shared" si="100"/>
        <v>303.95343903671954</v>
      </c>
      <c r="H1336" s="16">
        <f t="shared" si="104"/>
        <v>386.54343903671952</v>
      </c>
      <c r="I1336" s="47">
        <v>12.71</v>
      </c>
      <c r="J1336" s="16">
        <f t="shared" si="103"/>
        <v>373.83343903671954</v>
      </c>
    </row>
    <row r="1337" spans="2:10">
      <c r="B1337" s="15">
        <v>22.66</v>
      </c>
      <c r="C1337" s="16">
        <v>81.96</v>
      </c>
      <c r="D1337" s="15">
        <v>36.883000000000003</v>
      </c>
      <c r="E1337" s="17">
        <f t="shared" si="101"/>
        <v>6.1471666666666681E-2</v>
      </c>
      <c r="F1337" s="17">
        <f t="shared" si="102"/>
        <v>7.5315610829476312E-2</v>
      </c>
      <c r="G1337" s="17">
        <f t="shared" si="100"/>
        <v>300.86724054200386</v>
      </c>
      <c r="H1337" s="16">
        <f t="shared" si="104"/>
        <v>382.82724054200384</v>
      </c>
      <c r="I1337" s="47">
        <v>12.5</v>
      </c>
      <c r="J1337" s="16">
        <f t="shared" si="103"/>
        <v>370.32724054200384</v>
      </c>
    </row>
    <row r="1338" spans="2:10">
      <c r="B1338" s="15">
        <v>22.7</v>
      </c>
      <c r="C1338" s="16">
        <v>82.25</v>
      </c>
      <c r="D1338" s="15">
        <v>36.942999999999998</v>
      </c>
      <c r="E1338" s="17">
        <f t="shared" si="101"/>
        <v>6.1571666666666663E-2</v>
      </c>
      <c r="F1338" s="17">
        <f t="shared" si="102"/>
        <v>7.5323636547387232E-2</v>
      </c>
      <c r="G1338" s="17">
        <f t="shared" si="100"/>
        <v>301.36622500586634</v>
      </c>
      <c r="H1338" s="16">
        <f t="shared" si="104"/>
        <v>383.61622500586634</v>
      </c>
      <c r="I1338" s="47">
        <v>12.66</v>
      </c>
      <c r="J1338" s="16">
        <f t="shared" si="103"/>
        <v>370.95622500586637</v>
      </c>
    </row>
    <row r="1339" spans="2:10">
      <c r="B1339" s="15">
        <v>22.87</v>
      </c>
      <c r="C1339" s="16">
        <v>82.59</v>
      </c>
      <c r="D1339" s="15">
        <v>36.994</v>
      </c>
      <c r="E1339" s="17">
        <f t="shared" si="101"/>
        <v>6.1656666666666665E-2</v>
      </c>
      <c r="F1339" s="17">
        <f t="shared" si="102"/>
        <v>7.5330459752582055E-2</v>
      </c>
      <c r="G1339" s="17">
        <f t="shared" si="100"/>
        <v>303.59565141531078</v>
      </c>
      <c r="H1339" s="16">
        <f t="shared" si="104"/>
        <v>386.18565141531076</v>
      </c>
      <c r="I1339" s="47">
        <v>12.66</v>
      </c>
      <c r="J1339" s="16">
        <f t="shared" si="103"/>
        <v>373.52565141531079</v>
      </c>
    </row>
    <row r="1340" spans="2:10">
      <c r="B1340" s="15">
        <v>22.88</v>
      </c>
      <c r="C1340" s="16">
        <v>81.96</v>
      </c>
      <c r="D1340" s="15">
        <v>37.042000000000002</v>
      </c>
      <c r="E1340" s="17">
        <f t="shared" si="101"/>
        <v>6.1736666666666676E-2</v>
      </c>
      <c r="F1340" s="17">
        <f t="shared" si="102"/>
        <v>7.5336882722089757E-2</v>
      </c>
      <c r="G1340" s="17">
        <f t="shared" si="100"/>
        <v>303.7025049788964</v>
      </c>
      <c r="H1340" s="16">
        <f t="shared" si="104"/>
        <v>385.66250497889638</v>
      </c>
      <c r="I1340" s="47">
        <v>12.61</v>
      </c>
      <c r="J1340" s="16">
        <f t="shared" si="103"/>
        <v>373.05250497889642</v>
      </c>
    </row>
    <row r="1341" spans="2:10">
      <c r="B1341" s="15">
        <v>22.72</v>
      </c>
      <c r="C1341" s="16">
        <v>82.3</v>
      </c>
      <c r="D1341" s="15">
        <v>37.082000000000001</v>
      </c>
      <c r="E1341" s="17">
        <f t="shared" si="101"/>
        <v>6.1803333333333342E-2</v>
      </c>
      <c r="F1341" s="17">
        <f t="shared" si="102"/>
        <v>7.5342236033422647E-2</v>
      </c>
      <c r="G1341" s="17">
        <f t="shared" si="100"/>
        <v>301.5572830878175</v>
      </c>
      <c r="H1341" s="16">
        <f t="shared" si="104"/>
        <v>383.85728308781751</v>
      </c>
      <c r="I1341" s="47">
        <v>12.61</v>
      </c>
      <c r="J1341" s="16">
        <f t="shared" si="103"/>
        <v>371.24728308781749</v>
      </c>
    </row>
    <row r="1342" spans="2:10">
      <c r="B1342" s="15">
        <v>22.86</v>
      </c>
      <c r="C1342" s="16">
        <v>82.64</v>
      </c>
      <c r="D1342" s="15">
        <v>37.106000000000002</v>
      </c>
      <c r="E1342" s="17">
        <f t="shared" si="101"/>
        <v>6.1843333333333333E-2</v>
      </c>
      <c r="F1342" s="17">
        <f t="shared" si="102"/>
        <v>7.5345448385419303E-2</v>
      </c>
      <c r="G1342" s="17">
        <f t="shared" si="100"/>
        <v>303.40253445785879</v>
      </c>
      <c r="H1342" s="16">
        <f t="shared" si="104"/>
        <v>386.04253445785878</v>
      </c>
      <c r="I1342" s="47">
        <v>12.66</v>
      </c>
      <c r="J1342" s="16">
        <f t="shared" si="103"/>
        <v>373.38253445785881</v>
      </c>
    </row>
    <row r="1343" spans="2:10">
      <c r="B1343" s="15">
        <v>22.9</v>
      </c>
      <c r="C1343" s="16">
        <v>82.35</v>
      </c>
      <c r="D1343" s="15">
        <v>37.131999999999998</v>
      </c>
      <c r="E1343" s="17">
        <f t="shared" si="101"/>
        <v>6.1886666666666666E-2</v>
      </c>
      <c r="F1343" s="17">
        <f t="shared" si="102"/>
        <v>7.5348928742551016E-2</v>
      </c>
      <c r="G1343" s="17">
        <f t="shared" si="100"/>
        <v>303.91938388724458</v>
      </c>
      <c r="H1343" s="16">
        <f t="shared" si="104"/>
        <v>386.26938388724454</v>
      </c>
      <c r="I1343" s="47">
        <v>12.71</v>
      </c>
      <c r="J1343" s="16">
        <f t="shared" si="103"/>
        <v>373.55938388724456</v>
      </c>
    </row>
    <row r="1344" spans="2:10">
      <c r="B1344" s="15">
        <v>22.99</v>
      </c>
      <c r="C1344" s="16">
        <v>82.68</v>
      </c>
      <c r="D1344" s="15">
        <v>37.156999999999996</v>
      </c>
      <c r="E1344" s="17">
        <f t="shared" si="101"/>
        <v>6.1928333333333328E-2</v>
      </c>
      <c r="F1344" s="17">
        <f t="shared" si="102"/>
        <v>7.5352275543023914E-2</v>
      </c>
      <c r="G1344" s="17">
        <f t="shared" si="100"/>
        <v>305.10027513201499</v>
      </c>
      <c r="H1344" s="16">
        <f t="shared" si="104"/>
        <v>387.78027513201499</v>
      </c>
      <c r="I1344" s="47">
        <v>12.66</v>
      </c>
      <c r="J1344" s="16">
        <f t="shared" si="103"/>
        <v>375.12027513201497</v>
      </c>
    </row>
    <row r="1345" spans="2:10">
      <c r="B1345" s="15">
        <v>22.6</v>
      </c>
      <c r="C1345" s="16">
        <v>82.44</v>
      </c>
      <c r="D1345" s="15">
        <v>37.213000000000001</v>
      </c>
      <c r="E1345" s="17">
        <f t="shared" si="101"/>
        <v>6.2021666666666676E-2</v>
      </c>
      <c r="F1345" s="17">
        <f t="shared" si="102"/>
        <v>7.535977345507662E-2</v>
      </c>
      <c r="G1345" s="17">
        <f t="shared" si="100"/>
        <v>299.89474442186702</v>
      </c>
      <c r="H1345" s="16">
        <f t="shared" si="104"/>
        <v>382.33474442186701</v>
      </c>
      <c r="I1345" s="47">
        <v>12.66</v>
      </c>
      <c r="J1345" s="16">
        <f t="shared" si="103"/>
        <v>369.67474442186699</v>
      </c>
    </row>
    <row r="1346" spans="2:10">
      <c r="B1346" s="15">
        <v>22.59</v>
      </c>
      <c r="C1346" s="16">
        <v>82.54</v>
      </c>
      <c r="D1346" s="15">
        <v>37.250999999999998</v>
      </c>
      <c r="E1346" s="17">
        <f t="shared" si="101"/>
        <v>6.2085000000000001E-2</v>
      </c>
      <c r="F1346" s="17">
        <f t="shared" si="102"/>
        <v>7.5364862173832745E-2</v>
      </c>
      <c r="G1346" s="17">
        <f t="shared" si="100"/>
        <v>299.74180736767033</v>
      </c>
      <c r="H1346" s="16">
        <f t="shared" si="104"/>
        <v>382.28180736767035</v>
      </c>
      <c r="I1346" s="47">
        <v>12.66</v>
      </c>
      <c r="J1346" s="16">
        <f t="shared" si="103"/>
        <v>369.62180736767033</v>
      </c>
    </row>
    <row r="1347" spans="2:10">
      <c r="B1347" s="15">
        <v>22.55</v>
      </c>
      <c r="C1347" s="16">
        <v>82.4</v>
      </c>
      <c r="D1347" s="15">
        <v>37.273000000000003</v>
      </c>
      <c r="E1347" s="17">
        <f t="shared" si="101"/>
        <v>6.2121666666666672E-2</v>
      </c>
      <c r="F1347" s="17">
        <f t="shared" si="102"/>
        <v>7.536780858828919E-2</v>
      </c>
      <c r="G1347" s="17">
        <f t="shared" si="100"/>
        <v>299.19935874988232</v>
      </c>
      <c r="H1347" s="16">
        <f t="shared" si="104"/>
        <v>381.5993587498823</v>
      </c>
      <c r="I1347" s="47">
        <v>12.61</v>
      </c>
      <c r="J1347" s="16">
        <f t="shared" si="103"/>
        <v>368.98935874988234</v>
      </c>
    </row>
    <row r="1348" spans="2:10">
      <c r="B1348" s="15">
        <v>22.54</v>
      </c>
      <c r="C1348" s="16">
        <v>82.11</v>
      </c>
      <c r="D1348" s="15">
        <v>37.301000000000002</v>
      </c>
      <c r="E1348" s="17">
        <f t="shared" si="101"/>
        <v>6.2168333333333339E-2</v>
      </c>
      <c r="F1348" s="17">
        <f t="shared" si="102"/>
        <v>7.5371558903538499E-2</v>
      </c>
      <c r="G1348" s="17">
        <f t="shared" si="100"/>
        <v>299.05179523813462</v>
      </c>
      <c r="H1348" s="16">
        <f t="shared" si="104"/>
        <v>381.16179523813463</v>
      </c>
      <c r="I1348" s="47">
        <v>12.61</v>
      </c>
      <c r="J1348" s="16">
        <f t="shared" si="103"/>
        <v>368.55179523813462</v>
      </c>
    </row>
    <row r="1349" spans="2:10">
      <c r="B1349" s="15">
        <v>22.66</v>
      </c>
      <c r="C1349" s="16">
        <v>82.4</v>
      </c>
      <c r="D1349" s="15">
        <v>37.325000000000003</v>
      </c>
      <c r="E1349" s="17">
        <f t="shared" si="101"/>
        <v>6.2208333333333345E-2</v>
      </c>
      <c r="F1349" s="17">
        <f t="shared" si="102"/>
        <v>7.5374773756541891E-2</v>
      </c>
      <c r="G1349" s="17">
        <f t="shared" si="100"/>
        <v>300.63108478694841</v>
      </c>
      <c r="H1349" s="16">
        <f t="shared" si="104"/>
        <v>383.03108478694844</v>
      </c>
      <c r="I1349" s="47">
        <v>12.66</v>
      </c>
      <c r="J1349" s="16">
        <f t="shared" si="103"/>
        <v>370.37108478694842</v>
      </c>
    </row>
    <row r="1350" spans="2:10">
      <c r="B1350" s="15">
        <v>22.77</v>
      </c>
      <c r="C1350" s="16">
        <v>82.54</v>
      </c>
      <c r="D1350" s="15">
        <v>37.350999999999999</v>
      </c>
      <c r="E1350" s="17">
        <f t="shared" si="101"/>
        <v>6.225166666666667E-2</v>
      </c>
      <c r="F1350" s="17">
        <f t="shared" si="102"/>
        <v>7.5378256823458695E-2</v>
      </c>
      <c r="G1350" s="17">
        <f t="shared" si="100"/>
        <v>302.07650003540118</v>
      </c>
      <c r="H1350" s="16">
        <f t="shared" si="104"/>
        <v>384.6165000354012</v>
      </c>
      <c r="I1350" s="47">
        <v>12.66</v>
      </c>
      <c r="J1350" s="16">
        <f t="shared" si="103"/>
        <v>371.95650003540118</v>
      </c>
    </row>
    <row r="1351" spans="2:10">
      <c r="B1351" s="15">
        <v>22.86</v>
      </c>
      <c r="C1351" s="16">
        <v>82.01</v>
      </c>
      <c r="D1351" s="15">
        <v>37.377000000000002</v>
      </c>
      <c r="E1351" s="17">
        <f t="shared" si="101"/>
        <v>6.2295000000000003E-2</v>
      </c>
      <c r="F1351" s="17">
        <f t="shared" si="102"/>
        <v>7.5381740212295281E-2</v>
      </c>
      <c r="G1351" s="17">
        <f t="shared" si="100"/>
        <v>303.256464173155</v>
      </c>
      <c r="H1351" s="16">
        <f t="shared" si="104"/>
        <v>385.26646417315499</v>
      </c>
      <c r="I1351" s="47">
        <v>12.66</v>
      </c>
      <c r="J1351" s="16">
        <f t="shared" si="103"/>
        <v>372.60646417315502</v>
      </c>
    </row>
    <row r="1352" spans="2:10">
      <c r="B1352" s="15">
        <v>22.8</v>
      </c>
      <c r="C1352" s="16">
        <v>82.35</v>
      </c>
      <c r="D1352" s="15">
        <v>37.401000000000003</v>
      </c>
      <c r="E1352" s="17">
        <f t="shared" si="101"/>
        <v>6.2335000000000008E-2</v>
      </c>
      <c r="F1352" s="17">
        <f t="shared" si="102"/>
        <v>7.5384955933910675E-2</v>
      </c>
      <c r="G1352" s="17">
        <f t="shared" si="100"/>
        <v>302.44761328757107</v>
      </c>
      <c r="H1352" s="16">
        <f t="shared" si="104"/>
        <v>384.79761328757104</v>
      </c>
      <c r="I1352" s="47">
        <v>12.61</v>
      </c>
      <c r="J1352" s="16">
        <f t="shared" si="103"/>
        <v>372.18761328757108</v>
      </c>
    </row>
    <row r="1353" spans="2:10">
      <c r="B1353" s="15">
        <v>22.98</v>
      </c>
      <c r="C1353" s="16">
        <v>82.64</v>
      </c>
      <c r="D1353" s="15">
        <v>37.429000000000002</v>
      </c>
      <c r="E1353" s="17">
        <f t="shared" si="101"/>
        <v>6.2381666666666676E-2</v>
      </c>
      <c r="F1353" s="17">
        <f t="shared" si="102"/>
        <v>7.5388707955906381E-2</v>
      </c>
      <c r="G1353" s="17">
        <f t="shared" si="100"/>
        <v>304.82018624646844</v>
      </c>
      <c r="H1353" s="16">
        <f t="shared" si="104"/>
        <v>387.46018624646842</v>
      </c>
      <c r="I1353" s="47">
        <v>12.66</v>
      </c>
      <c r="J1353" s="16">
        <f t="shared" si="103"/>
        <v>374.80018624646846</v>
      </c>
    </row>
    <row r="1354" spans="2:10">
      <c r="B1354" s="15">
        <v>22.95</v>
      </c>
      <c r="C1354" s="16">
        <v>82.4</v>
      </c>
      <c r="D1354" s="15">
        <v>37.454000000000001</v>
      </c>
      <c r="E1354" s="17">
        <f t="shared" si="101"/>
        <v>6.2423333333333338E-2</v>
      </c>
      <c r="F1354" s="17">
        <f t="shared" si="102"/>
        <v>7.5392058291165895E-2</v>
      </c>
      <c r="G1354" s="17">
        <f t="shared" si="100"/>
        <v>304.40872049634936</v>
      </c>
      <c r="H1354" s="16">
        <f t="shared" si="104"/>
        <v>386.80872049634934</v>
      </c>
      <c r="I1354" s="47">
        <v>12.71</v>
      </c>
      <c r="J1354" s="16">
        <f t="shared" si="103"/>
        <v>374.09872049634936</v>
      </c>
    </row>
    <row r="1355" spans="2:10">
      <c r="B1355" s="15">
        <v>22.95</v>
      </c>
      <c r="C1355" s="16">
        <v>81.819999999999993</v>
      </c>
      <c r="D1355" s="15">
        <v>37.482999999999997</v>
      </c>
      <c r="E1355" s="17">
        <f t="shared" si="101"/>
        <v>6.2471666666666661E-2</v>
      </c>
      <c r="F1355" s="17">
        <f t="shared" si="102"/>
        <v>7.5395945053148991E-2</v>
      </c>
      <c r="G1355" s="17">
        <f t="shared" si="100"/>
        <v>304.39302781896049</v>
      </c>
      <c r="H1355" s="16">
        <f t="shared" si="104"/>
        <v>386.21302781896048</v>
      </c>
      <c r="I1355" s="47">
        <v>12.61</v>
      </c>
      <c r="J1355" s="16">
        <f t="shared" si="103"/>
        <v>373.60302781896047</v>
      </c>
    </row>
    <row r="1356" spans="2:10">
      <c r="B1356" s="15">
        <v>22.8</v>
      </c>
      <c r="C1356" s="16">
        <v>82.2</v>
      </c>
      <c r="D1356" s="15">
        <v>37.505000000000003</v>
      </c>
      <c r="E1356" s="17">
        <f t="shared" si="101"/>
        <v>6.2508333333333346E-2</v>
      </c>
      <c r="F1356" s="17">
        <f t="shared" si="102"/>
        <v>7.5398893898545247E-2</v>
      </c>
      <c r="G1356" s="17">
        <f t="shared" si="100"/>
        <v>302.39170392445118</v>
      </c>
      <c r="H1356" s="16">
        <f t="shared" si="104"/>
        <v>384.59170392445117</v>
      </c>
      <c r="I1356" s="47">
        <v>12.61</v>
      </c>
      <c r="J1356" s="16">
        <f t="shared" si="103"/>
        <v>371.98170392445115</v>
      </c>
    </row>
    <row r="1357" spans="2:10">
      <c r="B1357" s="15">
        <v>22.89</v>
      </c>
      <c r="C1357" s="16">
        <v>82.49</v>
      </c>
      <c r="D1357" s="15">
        <v>37.530999999999999</v>
      </c>
      <c r="E1357" s="17">
        <f t="shared" si="101"/>
        <v>6.2551666666666672E-2</v>
      </c>
      <c r="F1357" s="17">
        <f t="shared" si="102"/>
        <v>7.5402379195052896E-2</v>
      </c>
      <c r="G1357" s="17">
        <f t="shared" si="100"/>
        <v>303.57132287281723</v>
      </c>
      <c r="H1357" s="16">
        <f t="shared" si="104"/>
        <v>386.06132287281724</v>
      </c>
      <c r="I1357" s="47">
        <v>12.66</v>
      </c>
      <c r="J1357" s="16">
        <f t="shared" si="103"/>
        <v>373.40132287281722</v>
      </c>
    </row>
    <row r="1358" spans="2:10">
      <c r="B1358" s="15">
        <v>22.99</v>
      </c>
      <c r="C1358" s="16">
        <v>81.819999999999993</v>
      </c>
      <c r="D1358" s="15">
        <v>37.557000000000002</v>
      </c>
      <c r="E1358" s="17">
        <f t="shared" si="101"/>
        <v>6.2594999999999998E-2</v>
      </c>
      <c r="F1358" s="17">
        <f t="shared" si="102"/>
        <v>7.5405864813789497E-2</v>
      </c>
      <c r="G1358" s="17">
        <f t="shared" si="100"/>
        <v>304.8834471532486</v>
      </c>
      <c r="H1358" s="16">
        <f t="shared" si="104"/>
        <v>386.70344715324859</v>
      </c>
      <c r="I1358" s="47">
        <v>12.61</v>
      </c>
      <c r="J1358" s="16">
        <f t="shared" si="103"/>
        <v>374.09344715324858</v>
      </c>
    </row>
    <row r="1359" spans="2:10">
      <c r="B1359" s="15">
        <v>22.94</v>
      </c>
      <c r="C1359" s="16">
        <v>82.3</v>
      </c>
      <c r="D1359" s="15">
        <v>37.582999999999998</v>
      </c>
      <c r="E1359" s="17">
        <f t="shared" si="101"/>
        <v>6.2638333333333338E-2</v>
      </c>
      <c r="F1359" s="17">
        <f t="shared" si="102"/>
        <v>7.540935075479975E-2</v>
      </c>
      <c r="G1359" s="17">
        <f t="shared" si="100"/>
        <v>304.20630558922943</v>
      </c>
      <c r="H1359" s="16">
        <f t="shared" si="104"/>
        <v>386.50630558922944</v>
      </c>
      <c r="I1359" s="47">
        <v>12.66</v>
      </c>
      <c r="J1359" s="16">
        <f t="shared" si="103"/>
        <v>373.84630558922942</v>
      </c>
    </row>
    <row r="1360" spans="2:10">
      <c r="B1360" s="15">
        <v>23.02</v>
      </c>
      <c r="C1360" s="16">
        <v>81.87</v>
      </c>
      <c r="D1360" s="15">
        <v>37.606999999999999</v>
      </c>
      <c r="E1360" s="17">
        <f t="shared" si="101"/>
        <v>6.2678333333333336E-2</v>
      </c>
      <c r="F1360" s="17">
        <f t="shared" si="102"/>
        <v>7.5412568832581864E-2</v>
      </c>
      <c r="G1360" s="17">
        <f t="shared" si="100"/>
        <v>305.25415532661515</v>
      </c>
      <c r="H1360" s="16">
        <f t="shared" si="104"/>
        <v>387.12415532661515</v>
      </c>
      <c r="I1360" s="47">
        <v>12.66</v>
      </c>
      <c r="J1360" s="16">
        <f t="shared" si="103"/>
        <v>374.46415532661513</v>
      </c>
    </row>
    <row r="1361" spans="2:10">
      <c r="B1361" s="15">
        <v>23.05</v>
      </c>
      <c r="C1361" s="16">
        <v>82.16</v>
      </c>
      <c r="D1361" s="15">
        <v>37.634</v>
      </c>
      <c r="E1361" s="17">
        <f t="shared" si="101"/>
        <v>6.2723333333333339E-2</v>
      </c>
      <c r="F1361" s="17">
        <f t="shared" si="102"/>
        <v>7.5416189498408878E-2</v>
      </c>
      <c r="G1361" s="17">
        <f t="shared" ref="G1361:G1424" si="105">B1361/F1361</f>
        <v>305.63729291157449</v>
      </c>
      <c r="H1361" s="16">
        <f t="shared" si="104"/>
        <v>387.79729291157446</v>
      </c>
      <c r="I1361" s="47">
        <v>12.66</v>
      </c>
      <c r="J1361" s="16">
        <f t="shared" si="103"/>
        <v>375.13729291157449</v>
      </c>
    </row>
    <row r="1362" spans="2:10">
      <c r="B1362" s="15">
        <v>23.22</v>
      </c>
      <c r="C1362" s="16">
        <v>82.49</v>
      </c>
      <c r="D1362" s="15">
        <v>37.658999999999999</v>
      </c>
      <c r="E1362" s="17">
        <f t="shared" ref="E1362:E1425" si="106">(D1362*10^-3)/($C$3)</f>
        <v>6.2765000000000001E-2</v>
      </c>
      <c r="F1362" s="17">
        <f t="shared" ref="F1362:F1425" si="107">$C$4/(1-E1362)</f>
        <v>7.5419542276771931E-2</v>
      </c>
      <c r="G1362" s="17">
        <f t="shared" si="105"/>
        <v>307.87776349514394</v>
      </c>
      <c r="H1362" s="16">
        <f t="shared" si="104"/>
        <v>390.36776349514395</v>
      </c>
      <c r="I1362" s="47">
        <v>12.61</v>
      </c>
      <c r="J1362" s="16">
        <f t="shared" ref="J1362:J1425" si="108">C1362-I1362+G1362</f>
        <v>377.75776349514393</v>
      </c>
    </row>
    <row r="1363" spans="2:10">
      <c r="B1363" s="15">
        <v>23.33</v>
      </c>
      <c r="C1363" s="16">
        <v>81.819999999999993</v>
      </c>
      <c r="D1363" s="15">
        <v>37.686</v>
      </c>
      <c r="E1363" s="17">
        <f t="shared" si="106"/>
        <v>6.2810000000000005E-2</v>
      </c>
      <c r="F1363" s="17">
        <f t="shared" si="107"/>
        <v>7.5423163612256164E-2</v>
      </c>
      <c r="G1363" s="17">
        <f t="shared" si="105"/>
        <v>309.32141907938882</v>
      </c>
      <c r="H1363" s="16">
        <f t="shared" ref="H1363:H1426" si="109">G1363+C1363</f>
        <v>391.14141907938881</v>
      </c>
      <c r="I1363" s="47">
        <v>12.66</v>
      </c>
      <c r="J1363" s="16">
        <f t="shared" si="108"/>
        <v>378.48141907938884</v>
      </c>
    </row>
    <row r="1364" spans="2:10">
      <c r="B1364" s="15">
        <v>23.15</v>
      </c>
      <c r="C1364" s="16">
        <v>82.25</v>
      </c>
      <c r="D1364" s="15">
        <v>37.710999999999999</v>
      </c>
      <c r="E1364" s="17">
        <f t="shared" si="106"/>
        <v>6.2851666666666667E-2</v>
      </c>
      <c r="F1364" s="17">
        <f t="shared" si="107"/>
        <v>7.5426517010758184E-2</v>
      </c>
      <c r="G1364" s="17">
        <f t="shared" si="105"/>
        <v>306.92123827881488</v>
      </c>
      <c r="H1364" s="16">
        <f t="shared" si="109"/>
        <v>389.17123827881488</v>
      </c>
      <c r="I1364" s="47">
        <v>12.71</v>
      </c>
      <c r="J1364" s="16">
        <f t="shared" si="108"/>
        <v>376.4612382788149</v>
      </c>
    </row>
    <row r="1365" spans="2:10">
      <c r="B1365" s="15">
        <v>23.36</v>
      </c>
      <c r="C1365" s="16">
        <v>81.77</v>
      </c>
      <c r="D1365" s="15">
        <v>37.738</v>
      </c>
      <c r="E1365" s="17">
        <f t="shared" si="106"/>
        <v>6.289666666666667E-2</v>
      </c>
      <c r="F1365" s="17">
        <f t="shared" si="107"/>
        <v>7.5430139016085404E-2</v>
      </c>
      <c r="G1365" s="17">
        <f t="shared" si="105"/>
        <v>309.69053358125859</v>
      </c>
      <c r="H1365" s="16">
        <f t="shared" si="109"/>
        <v>391.46053358125857</v>
      </c>
      <c r="I1365" s="47">
        <v>12.45</v>
      </c>
      <c r="J1365" s="16">
        <f t="shared" si="108"/>
        <v>379.01053358125858</v>
      </c>
    </row>
    <row r="1366" spans="2:10">
      <c r="B1366" s="15">
        <v>23.07</v>
      </c>
      <c r="C1366" s="16">
        <v>82.16</v>
      </c>
      <c r="D1366" s="15">
        <v>37.786999999999999</v>
      </c>
      <c r="E1366" s="17">
        <f t="shared" si="106"/>
        <v>6.2978333333333344E-2</v>
      </c>
      <c r="F1366" s="17">
        <f t="shared" si="107"/>
        <v>7.5436713173587605E-2</v>
      </c>
      <c r="G1366" s="17">
        <f t="shared" si="105"/>
        <v>305.81926265681233</v>
      </c>
      <c r="H1366" s="16">
        <f t="shared" si="109"/>
        <v>387.97926265681235</v>
      </c>
      <c r="I1366" s="47">
        <v>12.61</v>
      </c>
      <c r="J1366" s="16">
        <f t="shared" si="108"/>
        <v>375.36926265681234</v>
      </c>
    </row>
    <row r="1367" spans="2:10">
      <c r="B1367" s="15">
        <v>23.39</v>
      </c>
      <c r="C1367" s="16">
        <v>82.49</v>
      </c>
      <c r="D1367" s="15">
        <v>37.832999999999998</v>
      </c>
      <c r="E1367" s="17">
        <f t="shared" si="106"/>
        <v>6.3055E-2</v>
      </c>
      <c r="F1367" s="17">
        <f t="shared" si="107"/>
        <v>7.5442885874592788E-2</v>
      </c>
      <c r="G1367" s="17">
        <f t="shared" si="105"/>
        <v>310.03585996008599</v>
      </c>
      <c r="H1367" s="16">
        <f t="shared" si="109"/>
        <v>392.525859960086</v>
      </c>
      <c r="I1367" s="47">
        <v>12.61</v>
      </c>
      <c r="J1367" s="16">
        <f t="shared" si="108"/>
        <v>379.91585996008598</v>
      </c>
    </row>
    <row r="1368" spans="2:10">
      <c r="B1368" s="15">
        <v>23.19</v>
      </c>
      <c r="C1368" s="16">
        <v>82.78</v>
      </c>
      <c r="D1368" s="15">
        <v>37.865000000000002</v>
      </c>
      <c r="E1368" s="17">
        <f t="shared" si="106"/>
        <v>6.3108333333333336E-2</v>
      </c>
      <c r="F1368" s="17">
        <f t="shared" si="107"/>
        <v>7.5447180523294591E-2</v>
      </c>
      <c r="G1368" s="17">
        <f t="shared" si="105"/>
        <v>307.36735076322708</v>
      </c>
      <c r="H1368" s="16">
        <f t="shared" si="109"/>
        <v>390.14735076322711</v>
      </c>
      <c r="I1368" s="47">
        <v>12.66</v>
      </c>
      <c r="J1368" s="16">
        <f t="shared" si="108"/>
        <v>377.48735076322708</v>
      </c>
    </row>
    <row r="1369" spans="2:10">
      <c r="B1369" s="15">
        <v>23.27</v>
      </c>
      <c r="C1369" s="16">
        <v>81.73</v>
      </c>
      <c r="D1369" s="15">
        <v>37.890999999999998</v>
      </c>
      <c r="E1369" s="17">
        <f t="shared" si="106"/>
        <v>6.3151666666666675E-2</v>
      </c>
      <c r="F1369" s="17">
        <f t="shared" si="107"/>
        <v>7.5450670285411206E-2</v>
      </c>
      <c r="G1369" s="17">
        <f t="shared" si="105"/>
        <v>308.41342975450516</v>
      </c>
      <c r="H1369" s="16">
        <f t="shared" si="109"/>
        <v>390.14342975450518</v>
      </c>
      <c r="I1369" s="47">
        <v>12.66</v>
      </c>
      <c r="J1369" s="16">
        <f t="shared" si="108"/>
        <v>377.48342975450515</v>
      </c>
    </row>
    <row r="1370" spans="2:10">
      <c r="B1370" s="15">
        <v>23.33</v>
      </c>
      <c r="C1370" s="16">
        <v>82.2</v>
      </c>
      <c r="D1370" s="15">
        <v>37.917000000000002</v>
      </c>
      <c r="E1370" s="17">
        <f t="shared" si="106"/>
        <v>6.3195000000000001E-2</v>
      </c>
      <c r="F1370" s="17">
        <f t="shared" si="107"/>
        <v>7.5454160370376278E-2</v>
      </c>
      <c r="G1370" s="17">
        <f t="shared" si="105"/>
        <v>309.194349065469</v>
      </c>
      <c r="H1370" s="16">
        <f t="shared" si="109"/>
        <v>391.39434906546899</v>
      </c>
      <c r="I1370" s="47">
        <v>12.5</v>
      </c>
      <c r="J1370" s="16">
        <f t="shared" si="108"/>
        <v>378.89434906546899</v>
      </c>
    </row>
    <row r="1371" spans="2:10">
      <c r="B1371" s="15">
        <v>23.3</v>
      </c>
      <c r="C1371" s="16">
        <v>81.77</v>
      </c>
      <c r="D1371" s="15">
        <v>37.942</v>
      </c>
      <c r="E1371" s="17">
        <f t="shared" si="106"/>
        <v>6.3236666666666677E-2</v>
      </c>
      <c r="F1371" s="17">
        <f t="shared" si="107"/>
        <v>7.5457516525807317E-2</v>
      </c>
      <c r="G1371" s="17">
        <f t="shared" si="105"/>
        <v>308.78302219277441</v>
      </c>
      <c r="H1371" s="16">
        <f t="shared" si="109"/>
        <v>390.55302219277439</v>
      </c>
      <c r="I1371" s="47">
        <v>12.61</v>
      </c>
      <c r="J1371" s="16">
        <f t="shared" si="108"/>
        <v>377.94302219277438</v>
      </c>
    </row>
    <row r="1372" spans="2:10">
      <c r="B1372" s="15">
        <v>23.22</v>
      </c>
      <c r="C1372" s="16">
        <v>82.16</v>
      </c>
      <c r="D1372" s="15">
        <v>37.969000000000001</v>
      </c>
      <c r="E1372" s="17">
        <f t="shared" si="106"/>
        <v>6.328166666666668E-2</v>
      </c>
      <c r="F1372" s="17">
        <f t="shared" si="107"/>
        <v>7.5461141509031007E-2</v>
      </c>
      <c r="G1372" s="17">
        <f t="shared" si="105"/>
        <v>307.70804066383073</v>
      </c>
      <c r="H1372" s="16">
        <f t="shared" si="109"/>
        <v>389.8680406638307</v>
      </c>
      <c r="I1372" s="47">
        <v>12.55</v>
      </c>
      <c r="J1372" s="16">
        <f t="shared" si="108"/>
        <v>377.31804066383074</v>
      </c>
    </row>
    <row r="1373" spans="2:10">
      <c r="B1373" s="15">
        <v>23.37</v>
      </c>
      <c r="C1373" s="16">
        <v>82.2</v>
      </c>
      <c r="D1373" s="15">
        <v>37.991999999999997</v>
      </c>
      <c r="E1373" s="17">
        <f t="shared" si="106"/>
        <v>6.3320000000000001E-2</v>
      </c>
      <c r="F1373" s="17">
        <f t="shared" si="107"/>
        <v>7.5464229732427668E-2</v>
      </c>
      <c r="G1373" s="17">
        <f t="shared" si="105"/>
        <v>309.68314501933753</v>
      </c>
      <c r="H1373" s="16">
        <f t="shared" si="109"/>
        <v>391.88314501933752</v>
      </c>
      <c r="I1373" s="47">
        <v>12.61</v>
      </c>
      <c r="J1373" s="16">
        <f t="shared" si="108"/>
        <v>379.27314501933756</v>
      </c>
    </row>
    <row r="1374" spans="2:10">
      <c r="B1374" s="15">
        <v>23.36</v>
      </c>
      <c r="C1374" s="16">
        <v>82.49</v>
      </c>
      <c r="D1374" s="15">
        <v>38.018000000000001</v>
      </c>
      <c r="E1374" s="17">
        <f t="shared" si="106"/>
        <v>6.3363333333333341E-2</v>
      </c>
      <c r="F1374" s="17">
        <f t="shared" si="107"/>
        <v>7.5467721071959967E-2</v>
      </c>
      <c r="G1374" s="17">
        <f t="shared" si="105"/>
        <v>309.53631126247706</v>
      </c>
      <c r="H1374" s="16">
        <f t="shared" si="109"/>
        <v>392.02631126247707</v>
      </c>
      <c r="I1374" s="47">
        <v>12.61</v>
      </c>
      <c r="J1374" s="16">
        <f t="shared" si="108"/>
        <v>379.41631126247705</v>
      </c>
    </row>
    <row r="1375" spans="2:10">
      <c r="B1375" s="15">
        <v>23.5</v>
      </c>
      <c r="C1375" s="16">
        <v>82.3</v>
      </c>
      <c r="D1375" s="15">
        <v>38.042999999999999</v>
      </c>
      <c r="E1375" s="17">
        <f t="shared" si="106"/>
        <v>6.3405000000000003E-2</v>
      </c>
      <c r="F1375" s="17">
        <f t="shared" si="107"/>
        <v>7.5471078433869868E-2</v>
      </c>
      <c r="G1375" s="17">
        <f t="shared" si="105"/>
        <v>311.37755664365443</v>
      </c>
      <c r="H1375" s="16">
        <f t="shared" si="109"/>
        <v>393.67755664365444</v>
      </c>
      <c r="I1375" s="47">
        <v>12.66</v>
      </c>
      <c r="J1375" s="16">
        <f t="shared" si="108"/>
        <v>381.01755664365442</v>
      </c>
    </row>
    <row r="1376" spans="2:10">
      <c r="B1376" s="15">
        <v>23.48</v>
      </c>
      <c r="C1376" s="16">
        <v>81.96</v>
      </c>
      <c r="D1376" s="15">
        <v>38.07</v>
      </c>
      <c r="E1376" s="17">
        <f t="shared" si="106"/>
        <v>6.3450000000000006E-2</v>
      </c>
      <c r="F1376" s="17">
        <f t="shared" si="107"/>
        <v>7.5474704720271582E-2</v>
      </c>
      <c r="G1376" s="17">
        <f t="shared" si="105"/>
        <v>311.09760663553226</v>
      </c>
      <c r="H1376" s="16">
        <f t="shared" si="109"/>
        <v>393.05760663553224</v>
      </c>
      <c r="I1376" s="47">
        <v>12.55</v>
      </c>
      <c r="J1376" s="16">
        <f t="shared" si="108"/>
        <v>380.50760663553228</v>
      </c>
    </row>
    <row r="1377" spans="2:10">
      <c r="B1377" s="15">
        <v>23.39</v>
      </c>
      <c r="C1377" s="16">
        <v>82.59</v>
      </c>
      <c r="D1377" s="15">
        <v>38.094000000000001</v>
      </c>
      <c r="E1377" s="17">
        <f t="shared" si="106"/>
        <v>6.3490000000000005E-2</v>
      </c>
      <c r="F1377" s="17">
        <f t="shared" si="107"/>
        <v>7.5477928378522768E-2</v>
      </c>
      <c r="G1377" s="17">
        <f t="shared" si="105"/>
        <v>309.8919181074877</v>
      </c>
      <c r="H1377" s="16">
        <f t="shared" si="109"/>
        <v>392.48191810748767</v>
      </c>
      <c r="I1377" s="47">
        <v>12.66</v>
      </c>
      <c r="J1377" s="16">
        <f t="shared" si="108"/>
        <v>379.8219181074877</v>
      </c>
    </row>
    <row r="1378" spans="2:10">
      <c r="B1378" s="15">
        <v>23.5</v>
      </c>
      <c r="C1378" s="16">
        <v>81.92</v>
      </c>
      <c r="D1378" s="15">
        <v>38.122999999999998</v>
      </c>
      <c r="E1378" s="17">
        <f t="shared" si="106"/>
        <v>6.3538333333333336E-2</v>
      </c>
      <c r="F1378" s="17">
        <f t="shared" si="107"/>
        <v>7.5481823999669337E-2</v>
      </c>
      <c r="G1378" s="17">
        <f t="shared" si="105"/>
        <v>311.33322904468957</v>
      </c>
      <c r="H1378" s="16">
        <f t="shared" si="109"/>
        <v>393.25322904468959</v>
      </c>
      <c r="I1378" s="47">
        <v>12.5</v>
      </c>
      <c r="J1378" s="16">
        <f t="shared" si="108"/>
        <v>380.75322904468959</v>
      </c>
    </row>
    <row r="1379" spans="2:10">
      <c r="B1379" s="15">
        <v>23.47</v>
      </c>
      <c r="C1379" s="16">
        <v>82.4</v>
      </c>
      <c r="D1379" s="15">
        <v>38.146999999999998</v>
      </c>
      <c r="E1379" s="17">
        <f t="shared" si="106"/>
        <v>6.3578333333333334E-2</v>
      </c>
      <c r="F1379" s="17">
        <f t="shared" si="107"/>
        <v>7.5485048266116239E-2</v>
      </c>
      <c r="G1379" s="17">
        <f t="shared" si="105"/>
        <v>310.92250106615114</v>
      </c>
      <c r="H1379" s="16">
        <f t="shared" si="109"/>
        <v>393.32250106615118</v>
      </c>
      <c r="I1379" s="47">
        <v>12.61</v>
      </c>
      <c r="J1379" s="16">
        <f t="shared" si="108"/>
        <v>380.71250106615116</v>
      </c>
    </row>
    <row r="1380" spans="2:10">
      <c r="B1380" s="15">
        <v>23.5</v>
      </c>
      <c r="C1380" s="16">
        <v>82.3</v>
      </c>
      <c r="D1380" s="15">
        <v>38.173999999999999</v>
      </c>
      <c r="E1380" s="17">
        <f t="shared" si="106"/>
        <v>6.3623333333333337E-2</v>
      </c>
      <c r="F1380" s="17">
        <f t="shared" si="107"/>
        <v>7.5488675895138732E-2</v>
      </c>
      <c r="G1380" s="17">
        <f t="shared" si="105"/>
        <v>311.30497020034943</v>
      </c>
      <c r="H1380" s="16">
        <f t="shared" si="109"/>
        <v>393.60497020034944</v>
      </c>
      <c r="I1380" s="47">
        <v>12.61</v>
      </c>
      <c r="J1380" s="16">
        <f t="shared" si="108"/>
        <v>380.99497020034943</v>
      </c>
    </row>
    <row r="1381" spans="2:10">
      <c r="B1381" s="15">
        <v>23.44</v>
      </c>
      <c r="C1381" s="16">
        <v>81.77</v>
      </c>
      <c r="D1381" s="15">
        <v>38.201000000000001</v>
      </c>
      <c r="E1381" s="17">
        <f t="shared" si="106"/>
        <v>6.3668333333333341E-2</v>
      </c>
      <c r="F1381" s="17">
        <f t="shared" si="107"/>
        <v>7.5492303872848138E-2</v>
      </c>
      <c r="G1381" s="17">
        <f t="shared" si="105"/>
        <v>310.49522663237366</v>
      </c>
      <c r="H1381" s="16">
        <f t="shared" si="109"/>
        <v>392.26522663237364</v>
      </c>
      <c r="I1381" s="47">
        <v>12.66</v>
      </c>
      <c r="J1381" s="16">
        <f t="shared" si="108"/>
        <v>379.60522663237367</v>
      </c>
    </row>
    <row r="1382" spans="2:10">
      <c r="B1382" s="15">
        <v>23.42</v>
      </c>
      <c r="C1382" s="16">
        <v>82.44</v>
      </c>
      <c r="D1382" s="15">
        <v>38.225000000000001</v>
      </c>
      <c r="E1382" s="17">
        <f t="shared" si="106"/>
        <v>6.3708333333333339E-2</v>
      </c>
      <c r="F1382" s="17">
        <f t="shared" si="107"/>
        <v>7.5495529034688633E-2</v>
      </c>
      <c r="G1382" s="17">
        <f t="shared" si="105"/>
        <v>310.21704595564853</v>
      </c>
      <c r="H1382" s="16">
        <f t="shared" si="109"/>
        <v>392.65704595564853</v>
      </c>
      <c r="I1382" s="47">
        <v>12.71</v>
      </c>
      <c r="J1382" s="16">
        <f t="shared" si="108"/>
        <v>379.94704595564849</v>
      </c>
    </row>
    <row r="1383" spans="2:10">
      <c r="B1383" s="15">
        <v>23.51</v>
      </c>
      <c r="C1383" s="16">
        <v>82.25</v>
      </c>
      <c r="D1383" s="15">
        <v>38.250999999999998</v>
      </c>
      <c r="E1383" s="17">
        <f t="shared" si="106"/>
        <v>6.3751666666666665E-2</v>
      </c>
      <c r="F1383" s="17">
        <f t="shared" si="107"/>
        <v>7.5499023271002191E-2</v>
      </c>
      <c r="G1383" s="17">
        <f t="shared" si="105"/>
        <v>311.3947569309783</v>
      </c>
      <c r="H1383" s="16">
        <f t="shared" si="109"/>
        <v>393.6447569309783</v>
      </c>
      <c r="I1383" s="47">
        <v>12.66</v>
      </c>
      <c r="J1383" s="16">
        <f t="shared" si="108"/>
        <v>380.98475693097828</v>
      </c>
    </row>
    <row r="1384" spans="2:10">
      <c r="B1384" s="15">
        <v>23.66</v>
      </c>
      <c r="C1384" s="16">
        <v>82.11</v>
      </c>
      <c r="D1384" s="15">
        <v>38.28</v>
      </c>
      <c r="E1384" s="17">
        <f t="shared" si="106"/>
        <v>6.3800000000000009E-2</v>
      </c>
      <c r="F1384" s="17">
        <f t="shared" si="107"/>
        <v>7.5502921070038823E-2</v>
      </c>
      <c r="G1384" s="17">
        <f t="shared" si="105"/>
        <v>313.36535944155406</v>
      </c>
      <c r="H1384" s="16">
        <f t="shared" si="109"/>
        <v>395.47535944155408</v>
      </c>
      <c r="I1384" s="47">
        <v>12.66</v>
      </c>
      <c r="J1384" s="16">
        <f t="shared" si="108"/>
        <v>382.81535944155405</v>
      </c>
    </row>
    <row r="1385" spans="2:10">
      <c r="B1385" s="15">
        <v>23.58</v>
      </c>
      <c r="C1385" s="16">
        <v>82.25</v>
      </c>
      <c r="D1385" s="15">
        <v>38.304000000000002</v>
      </c>
      <c r="E1385" s="17">
        <f t="shared" si="106"/>
        <v>6.3840000000000008E-2</v>
      </c>
      <c r="F1385" s="17">
        <f t="shared" si="107"/>
        <v>7.5506147139132576E-2</v>
      </c>
      <c r="G1385" s="17">
        <f t="shared" si="105"/>
        <v>312.2924542362087</v>
      </c>
      <c r="H1385" s="16">
        <f t="shared" si="109"/>
        <v>394.5424542362087</v>
      </c>
      <c r="I1385" s="47">
        <v>12.61</v>
      </c>
      <c r="J1385" s="16">
        <f t="shared" si="108"/>
        <v>381.93245423620868</v>
      </c>
    </row>
    <row r="1386" spans="2:10">
      <c r="B1386" s="15">
        <v>23.44</v>
      </c>
      <c r="C1386" s="16">
        <v>82.4</v>
      </c>
      <c r="D1386" s="15">
        <v>38.332000000000001</v>
      </c>
      <c r="E1386" s="17">
        <f t="shared" si="106"/>
        <v>6.3886666666666675E-2</v>
      </c>
      <c r="F1386" s="17">
        <f t="shared" si="107"/>
        <v>7.5509911234861532E-2</v>
      </c>
      <c r="G1386" s="17">
        <f t="shared" si="105"/>
        <v>310.42282551615801</v>
      </c>
      <c r="H1386" s="16">
        <f t="shared" si="109"/>
        <v>392.82282551615799</v>
      </c>
      <c r="I1386" s="47">
        <v>12.55</v>
      </c>
      <c r="J1386" s="16">
        <f t="shared" si="108"/>
        <v>380.27282551615804</v>
      </c>
    </row>
    <row r="1387" spans="2:10">
      <c r="B1387" s="15">
        <v>23.51</v>
      </c>
      <c r="C1387" s="16">
        <v>82.2</v>
      </c>
      <c r="D1387" s="15">
        <v>38.357999999999997</v>
      </c>
      <c r="E1387" s="17">
        <f t="shared" si="106"/>
        <v>6.3930000000000001E-2</v>
      </c>
      <c r="F1387" s="17">
        <f t="shared" si="107"/>
        <v>7.5513406802664704E-2</v>
      </c>
      <c r="G1387" s="17">
        <f t="shared" si="105"/>
        <v>311.33544353835703</v>
      </c>
      <c r="H1387" s="16">
        <f t="shared" si="109"/>
        <v>393.53544353835701</v>
      </c>
      <c r="I1387" s="47">
        <v>12.55</v>
      </c>
      <c r="J1387" s="16">
        <f t="shared" si="108"/>
        <v>380.985443538357</v>
      </c>
    </row>
    <row r="1388" spans="2:10">
      <c r="B1388" s="15">
        <v>23.56</v>
      </c>
      <c r="C1388" s="16">
        <v>81.96</v>
      </c>
      <c r="D1388" s="15">
        <v>38.384</v>
      </c>
      <c r="E1388" s="17">
        <f t="shared" si="106"/>
        <v>6.397333333333334E-2</v>
      </c>
      <c r="F1388" s="17">
        <f t="shared" si="107"/>
        <v>7.551690269412234E-2</v>
      </c>
      <c r="G1388" s="17">
        <f t="shared" si="105"/>
        <v>311.98313436435109</v>
      </c>
      <c r="H1388" s="16">
        <f t="shared" si="109"/>
        <v>393.94313436435107</v>
      </c>
      <c r="I1388" s="47">
        <v>12.45</v>
      </c>
      <c r="J1388" s="16">
        <f t="shared" si="108"/>
        <v>381.49313436435108</v>
      </c>
    </row>
    <row r="1389" spans="2:10">
      <c r="B1389" s="15">
        <v>23.2</v>
      </c>
      <c r="C1389" s="16">
        <v>82.3</v>
      </c>
      <c r="D1389" s="15">
        <v>38.408999999999999</v>
      </c>
      <c r="E1389" s="17">
        <f t="shared" si="106"/>
        <v>6.4015000000000002E-2</v>
      </c>
      <c r="F1389" s="17">
        <f t="shared" si="107"/>
        <v>7.5520264433479548E-2</v>
      </c>
      <c r="G1389" s="17">
        <f t="shared" si="105"/>
        <v>307.20231416079372</v>
      </c>
      <c r="H1389" s="16">
        <f t="shared" si="109"/>
        <v>389.50231416079373</v>
      </c>
      <c r="I1389" s="47">
        <v>12.66</v>
      </c>
      <c r="J1389" s="16">
        <f t="shared" si="108"/>
        <v>376.84231416079371</v>
      </c>
    </row>
    <row r="1390" spans="2:10">
      <c r="B1390" s="15">
        <v>23.37</v>
      </c>
      <c r="C1390" s="16">
        <v>82.3</v>
      </c>
      <c r="D1390" s="15">
        <v>38.436</v>
      </c>
      <c r="E1390" s="17">
        <f t="shared" si="106"/>
        <v>6.4060000000000006E-2</v>
      </c>
      <c r="F1390" s="17">
        <f t="shared" si="107"/>
        <v>7.5523895448180806E-2</v>
      </c>
      <c r="G1390" s="17">
        <f t="shared" si="105"/>
        <v>309.43848779668485</v>
      </c>
      <c r="H1390" s="16">
        <f t="shared" si="109"/>
        <v>391.73848779668486</v>
      </c>
      <c r="I1390" s="47">
        <v>12.66</v>
      </c>
      <c r="J1390" s="16">
        <f t="shared" si="108"/>
        <v>379.07848779668484</v>
      </c>
    </row>
    <row r="1391" spans="2:10">
      <c r="B1391" s="15">
        <v>23.33</v>
      </c>
      <c r="C1391" s="16">
        <v>82.35</v>
      </c>
      <c r="D1391" s="15">
        <v>38.460999999999999</v>
      </c>
      <c r="E1391" s="17">
        <f t="shared" si="106"/>
        <v>6.4101666666666668E-2</v>
      </c>
      <c r="F1391" s="17">
        <f t="shared" si="107"/>
        <v>7.5527257810164936E-2</v>
      </c>
      <c r="G1391" s="17">
        <f t="shared" si="105"/>
        <v>308.89510193312088</v>
      </c>
      <c r="H1391" s="16">
        <f t="shared" si="109"/>
        <v>391.24510193312085</v>
      </c>
      <c r="I1391" s="47">
        <v>12.55</v>
      </c>
      <c r="J1391" s="16">
        <f t="shared" si="108"/>
        <v>378.6951019331209</v>
      </c>
    </row>
    <row r="1392" spans="2:10">
      <c r="B1392" s="15">
        <v>23.46</v>
      </c>
      <c r="C1392" s="16">
        <v>82.01</v>
      </c>
      <c r="D1392" s="15">
        <v>38.487000000000002</v>
      </c>
      <c r="E1392" s="17">
        <f t="shared" si="106"/>
        <v>6.4145000000000008E-2</v>
      </c>
      <c r="F1392" s="17">
        <f t="shared" si="107"/>
        <v>7.5530754984234047E-2</v>
      </c>
      <c r="G1392" s="17">
        <f t="shared" si="105"/>
        <v>310.60195287200474</v>
      </c>
      <c r="H1392" s="16">
        <f t="shared" si="109"/>
        <v>392.61195287200474</v>
      </c>
      <c r="I1392" s="47">
        <v>12.66</v>
      </c>
      <c r="J1392" s="16">
        <f t="shared" si="108"/>
        <v>379.95195287200477</v>
      </c>
    </row>
    <row r="1393" spans="2:10">
      <c r="B1393" s="15">
        <v>23.36</v>
      </c>
      <c r="C1393" s="16">
        <v>82.59</v>
      </c>
      <c r="D1393" s="15">
        <v>38.533000000000001</v>
      </c>
      <c r="E1393" s="17">
        <f t="shared" si="106"/>
        <v>6.4221666666666677E-2</v>
      </c>
      <c r="F1393" s="17">
        <f t="shared" si="107"/>
        <v>7.5536943085634967E-2</v>
      </c>
      <c r="G1393" s="17">
        <f t="shared" si="105"/>
        <v>309.25265235471812</v>
      </c>
      <c r="H1393" s="16">
        <f t="shared" si="109"/>
        <v>391.8426523547181</v>
      </c>
      <c r="I1393" s="47">
        <v>12.5</v>
      </c>
      <c r="J1393" s="16">
        <f t="shared" si="108"/>
        <v>379.3426523547181</v>
      </c>
    </row>
    <row r="1394" spans="2:10">
      <c r="B1394" s="15">
        <v>23.53</v>
      </c>
      <c r="C1394" s="16">
        <v>82.3</v>
      </c>
      <c r="D1394" s="15">
        <v>38.591999999999999</v>
      </c>
      <c r="E1394" s="17">
        <f t="shared" si="106"/>
        <v>6.4320000000000002E-2</v>
      </c>
      <c r="F1394" s="17">
        <f t="shared" si="107"/>
        <v>7.5544881482740203E-2</v>
      </c>
      <c r="G1394" s="17">
        <f t="shared" si="105"/>
        <v>311.47047342149739</v>
      </c>
      <c r="H1394" s="16">
        <f t="shared" si="109"/>
        <v>393.7704734214974</v>
      </c>
      <c r="I1394" s="47">
        <v>12.55</v>
      </c>
      <c r="J1394" s="16">
        <f t="shared" si="108"/>
        <v>381.22047342149739</v>
      </c>
    </row>
    <row r="1395" spans="2:10">
      <c r="B1395" s="15">
        <v>23.63</v>
      </c>
      <c r="C1395" s="16">
        <v>81.96</v>
      </c>
      <c r="D1395" s="15">
        <v>38.652999999999999</v>
      </c>
      <c r="E1395" s="17">
        <f t="shared" si="106"/>
        <v>6.4421666666666669E-2</v>
      </c>
      <c r="F1395" s="17">
        <f t="shared" si="107"/>
        <v>7.555309073258111E-2</v>
      </c>
      <c r="G1395" s="17">
        <f t="shared" si="105"/>
        <v>312.76020306883254</v>
      </c>
      <c r="H1395" s="16">
        <f t="shared" si="109"/>
        <v>394.72020306883252</v>
      </c>
      <c r="I1395" s="47">
        <v>12.55</v>
      </c>
      <c r="J1395" s="16">
        <f t="shared" si="108"/>
        <v>382.17020306883251</v>
      </c>
    </row>
    <row r="1396" spans="2:10">
      <c r="B1396" s="15">
        <v>23.53</v>
      </c>
      <c r="C1396" s="16">
        <v>82.49</v>
      </c>
      <c r="D1396" s="15">
        <v>38.71</v>
      </c>
      <c r="E1396" s="17">
        <f t="shared" si="106"/>
        <v>6.4516666666666667E-2</v>
      </c>
      <c r="F1396" s="17">
        <f t="shared" si="107"/>
        <v>7.5560763283618465E-2</v>
      </c>
      <c r="G1396" s="17">
        <f t="shared" si="105"/>
        <v>311.40500674509855</v>
      </c>
      <c r="H1396" s="16">
        <f t="shared" si="109"/>
        <v>393.89500674509856</v>
      </c>
      <c r="I1396" s="47">
        <v>12.55</v>
      </c>
      <c r="J1396" s="16">
        <f t="shared" si="108"/>
        <v>381.34500674509854</v>
      </c>
    </row>
    <row r="1397" spans="2:10">
      <c r="B1397" s="15">
        <v>23.5</v>
      </c>
      <c r="C1397" s="16">
        <v>81.87</v>
      </c>
      <c r="D1397" s="15">
        <v>38.768000000000001</v>
      </c>
      <c r="E1397" s="17">
        <f t="shared" si="106"/>
        <v>6.4613333333333342E-2</v>
      </c>
      <c r="F1397" s="17">
        <f t="shared" si="107"/>
        <v>7.5568572040550439E-2</v>
      </c>
      <c r="G1397" s="17">
        <f t="shared" si="105"/>
        <v>310.9758377780355</v>
      </c>
      <c r="H1397" s="16">
        <f t="shared" si="109"/>
        <v>392.8458377780355</v>
      </c>
      <c r="I1397" s="47">
        <v>12.66</v>
      </c>
      <c r="J1397" s="16">
        <f t="shared" si="108"/>
        <v>380.18583777803553</v>
      </c>
    </row>
    <row r="1398" spans="2:10">
      <c r="B1398" s="15">
        <v>23.72</v>
      </c>
      <c r="C1398" s="16">
        <v>82.44</v>
      </c>
      <c r="D1398" s="15">
        <v>38.820999999999998</v>
      </c>
      <c r="E1398" s="17">
        <f t="shared" si="106"/>
        <v>6.4701666666666671E-2</v>
      </c>
      <c r="F1398" s="17">
        <f t="shared" si="107"/>
        <v>7.5575709040185415E-2</v>
      </c>
      <c r="G1398" s="17">
        <f t="shared" si="105"/>
        <v>313.85745898047094</v>
      </c>
      <c r="H1398" s="16">
        <f t="shared" si="109"/>
        <v>396.29745898047094</v>
      </c>
      <c r="I1398" s="47">
        <v>12.61</v>
      </c>
      <c r="J1398" s="16">
        <f t="shared" si="108"/>
        <v>383.68745898047092</v>
      </c>
    </row>
    <row r="1399" spans="2:10">
      <c r="B1399" s="15">
        <v>23.63</v>
      </c>
      <c r="C1399" s="16">
        <v>81.92</v>
      </c>
      <c r="D1399" s="15">
        <v>38.880000000000003</v>
      </c>
      <c r="E1399" s="17">
        <f t="shared" si="106"/>
        <v>6.480000000000001E-2</v>
      </c>
      <c r="F1399" s="17">
        <f t="shared" si="107"/>
        <v>7.5583655587863924E-2</v>
      </c>
      <c r="G1399" s="17">
        <f t="shared" si="105"/>
        <v>312.63372770493714</v>
      </c>
      <c r="H1399" s="16">
        <f t="shared" si="109"/>
        <v>394.55372770493716</v>
      </c>
      <c r="I1399" s="47">
        <v>12.55</v>
      </c>
      <c r="J1399" s="16">
        <f t="shared" si="108"/>
        <v>382.00372770493715</v>
      </c>
    </row>
    <row r="1400" spans="2:10">
      <c r="B1400" s="15">
        <v>23.33</v>
      </c>
      <c r="C1400" s="16">
        <v>82.3</v>
      </c>
      <c r="D1400" s="15">
        <v>38.950000000000003</v>
      </c>
      <c r="E1400" s="17">
        <f t="shared" si="106"/>
        <v>6.4916666666666678E-2</v>
      </c>
      <c r="F1400" s="17">
        <f t="shared" si="107"/>
        <v>7.5593085863046458E-2</v>
      </c>
      <c r="G1400" s="17">
        <f t="shared" si="105"/>
        <v>308.62610956599173</v>
      </c>
      <c r="H1400" s="16">
        <f t="shared" si="109"/>
        <v>390.92610956599174</v>
      </c>
      <c r="I1400" s="47">
        <v>12.66</v>
      </c>
      <c r="J1400" s="16">
        <f t="shared" si="108"/>
        <v>378.26610956599171</v>
      </c>
    </row>
    <row r="1401" spans="2:10">
      <c r="B1401" s="15">
        <v>23.3</v>
      </c>
      <c r="C1401" s="16">
        <v>82.25</v>
      </c>
      <c r="D1401" s="15">
        <v>39.012999999999998</v>
      </c>
      <c r="E1401" s="17">
        <f t="shared" si="106"/>
        <v>6.5021666666666672E-2</v>
      </c>
      <c r="F1401" s="17">
        <f t="shared" si="107"/>
        <v>7.5601575122885567E-2</v>
      </c>
      <c r="G1401" s="17">
        <f t="shared" si="105"/>
        <v>308.19463697849324</v>
      </c>
      <c r="H1401" s="16">
        <f t="shared" si="109"/>
        <v>390.44463697849324</v>
      </c>
      <c r="I1401" s="47">
        <v>12.61</v>
      </c>
      <c r="J1401" s="16">
        <f t="shared" si="108"/>
        <v>377.83463697849322</v>
      </c>
    </row>
    <row r="1402" spans="2:10">
      <c r="B1402" s="15">
        <v>23.35</v>
      </c>
      <c r="C1402" s="16">
        <v>82.01</v>
      </c>
      <c r="D1402" s="15">
        <v>39.064999999999998</v>
      </c>
      <c r="E1402" s="17">
        <f t="shared" si="106"/>
        <v>6.5108333333333324E-2</v>
      </c>
      <c r="F1402" s="17">
        <f t="shared" si="107"/>
        <v>7.5608583567547419E-2</v>
      </c>
      <c r="G1402" s="17">
        <f t="shared" si="105"/>
        <v>308.8273698334728</v>
      </c>
      <c r="H1402" s="16">
        <f t="shared" si="109"/>
        <v>390.83736983347279</v>
      </c>
      <c r="I1402" s="47">
        <v>12.66</v>
      </c>
      <c r="J1402" s="16">
        <f t="shared" si="108"/>
        <v>378.17736983347282</v>
      </c>
    </row>
    <row r="1403" spans="2:10">
      <c r="B1403" s="15">
        <v>23.37</v>
      </c>
      <c r="C1403" s="16">
        <v>82.44</v>
      </c>
      <c r="D1403" s="15">
        <v>39.119999999999997</v>
      </c>
      <c r="E1403" s="17">
        <f t="shared" si="106"/>
        <v>6.5199999999999994E-2</v>
      </c>
      <c r="F1403" s="17">
        <f t="shared" si="107"/>
        <v>7.5615997759702985E-2</v>
      </c>
      <c r="G1403" s="17">
        <f t="shared" si="105"/>
        <v>309.06158342665236</v>
      </c>
      <c r="H1403" s="16">
        <f t="shared" si="109"/>
        <v>391.50158342665236</v>
      </c>
      <c r="I1403" s="47">
        <v>12.61</v>
      </c>
      <c r="J1403" s="16">
        <f t="shared" si="108"/>
        <v>378.89158342665235</v>
      </c>
    </row>
    <row r="1404" spans="2:10">
      <c r="B1404" s="15">
        <v>23.55</v>
      </c>
      <c r="C1404" s="16">
        <v>82.16</v>
      </c>
      <c r="D1404" s="15">
        <v>39.174999999999997</v>
      </c>
      <c r="E1404" s="17">
        <f t="shared" si="106"/>
        <v>6.5291666666666665E-2</v>
      </c>
      <c r="F1404" s="17">
        <f t="shared" si="107"/>
        <v>7.5623413406075354E-2</v>
      </c>
      <c r="G1404" s="17">
        <f t="shared" si="105"/>
        <v>311.41149201429812</v>
      </c>
      <c r="H1404" s="16">
        <f t="shared" si="109"/>
        <v>393.57149201429809</v>
      </c>
      <c r="I1404" s="47">
        <v>12.61</v>
      </c>
      <c r="J1404" s="16">
        <f t="shared" si="108"/>
        <v>380.96149201429813</v>
      </c>
    </row>
    <row r="1405" spans="2:10">
      <c r="B1405" s="15">
        <v>23.72</v>
      </c>
      <c r="C1405" s="16">
        <v>82.06</v>
      </c>
      <c r="D1405" s="15">
        <v>39.226999999999997</v>
      </c>
      <c r="E1405" s="17">
        <f t="shared" si="106"/>
        <v>6.537833333333333E-2</v>
      </c>
      <c r="F1405" s="17">
        <f t="shared" si="107"/>
        <v>7.5630425900430676E-2</v>
      </c>
      <c r="G1405" s="17">
        <f t="shared" si="105"/>
        <v>313.63039038320323</v>
      </c>
      <c r="H1405" s="16">
        <f t="shared" si="109"/>
        <v>395.69039038320324</v>
      </c>
      <c r="I1405" s="47">
        <v>12.61</v>
      </c>
      <c r="J1405" s="16">
        <f t="shared" si="108"/>
        <v>383.08039038320322</v>
      </c>
    </row>
    <row r="1406" spans="2:10">
      <c r="B1406" s="15">
        <v>23.78</v>
      </c>
      <c r="C1406" s="16">
        <v>82.16</v>
      </c>
      <c r="D1406" s="15">
        <v>39.284999999999997</v>
      </c>
      <c r="E1406" s="17">
        <f t="shared" si="106"/>
        <v>6.5475000000000005E-2</v>
      </c>
      <c r="F1406" s="17">
        <f t="shared" si="107"/>
        <v>7.56382490631822E-2</v>
      </c>
      <c r="G1406" s="17">
        <f t="shared" si="105"/>
        <v>314.39120146919413</v>
      </c>
      <c r="H1406" s="16">
        <f t="shared" si="109"/>
        <v>396.5512014691941</v>
      </c>
      <c r="I1406" s="47">
        <v>12.5</v>
      </c>
      <c r="J1406" s="16">
        <f t="shared" si="108"/>
        <v>384.0512014691941</v>
      </c>
    </row>
    <row r="1407" spans="2:10">
      <c r="B1407" s="15">
        <v>23.42</v>
      </c>
      <c r="C1407" s="16">
        <v>82.68</v>
      </c>
      <c r="D1407" s="15">
        <v>39.317</v>
      </c>
      <c r="E1407" s="17">
        <f t="shared" si="106"/>
        <v>6.5528333333333327E-2</v>
      </c>
      <c r="F1407" s="17">
        <f t="shared" si="107"/>
        <v>7.5642565983741625E-2</v>
      </c>
      <c r="G1407" s="17">
        <f t="shared" si="105"/>
        <v>309.61403404841957</v>
      </c>
      <c r="H1407" s="16">
        <f t="shared" si="109"/>
        <v>392.29403404841958</v>
      </c>
      <c r="I1407" s="47">
        <v>12.66</v>
      </c>
      <c r="J1407" s="16">
        <f t="shared" si="108"/>
        <v>379.63403404841961</v>
      </c>
    </row>
    <row r="1408" spans="2:10">
      <c r="B1408" s="15">
        <v>23.66</v>
      </c>
      <c r="C1408" s="16">
        <v>82.4</v>
      </c>
      <c r="D1408" s="15">
        <v>39.343000000000004</v>
      </c>
      <c r="E1408" s="17">
        <f t="shared" si="106"/>
        <v>6.5571666666666681E-2</v>
      </c>
      <c r="F1408" s="17">
        <f t="shared" si="107"/>
        <v>7.5646073844547038E-2</v>
      </c>
      <c r="G1408" s="17">
        <f t="shared" si="105"/>
        <v>312.77234623731283</v>
      </c>
      <c r="H1408" s="16">
        <f t="shared" si="109"/>
        <v>395.17234623731281</v>
      </c>
      <c r="I1408" s="47">
        <v>12.61</v>
      </c>
      <c r="J1408" s="16">
        <f t="shared" si="108"/>
        <v>382.56234623731285</v>
      </c>
    </row>
    <row r="1409" spans="2:10">
      <c r="B1409" s="15">
        <v>23.68</v>
      </c>
      <c r="C1409" s="16">
        <v>82.16</v>
      </c>
      <c r="D1409" s="15">
        <v>39.369</v>
      </c>
      <c r="E1409" s="17">
        <f t="shared" si="106"/>
        <v>6.5615000000000007E-2</v>
      </c>
      <c r="F1409" s="17">
        <f t="shared" si="107"/>
        <v>7.5649582030715756E-2</v>
      </c>
      <c r="G1409" s="17">
        <f t="shared" si="105"/>
        <v>313.02221855482674</v>
      </c>
      <c r="H1409" s="16">
        <f t="shared" si="109"/>
        <v>395.1822185548267</v>
      </c>
      <c r="I1409" s="47">
        <v>12.5</v>
      </c>
      <c r="J1409" s="16">
        <f t="shared" si="108"/>
        <v>382.6822185548267</v>
      </c>
    </row>
    <row r="1410" spans="2:10">
      <c r="B1410" s="15">
        <v>23.73</v>
      </c>
      <c r="C1410" s="16">
        <v>81.77</v>
      </c>
      <c r="D1410" s="15">
        <v>39.395000000000003</v>
      </c>
      <c r="E1410" s="17">
        <f t="shared" si="106"/>
        <v>6.5658333333333346E-2</v>
      </c>
      <c r="F1410" s="17">
        <f t="shared" si="107"/>
        <v>7.5653090542293078E-2</v>
      </c>
      <c r="G1410" s="17">
        <f t="shared" si="105"/>
        <v>313.66861327012134</v>
      </c>
      <c r="H1410" s="16">
        <f t="shared" si="109"/>
        <v>395.43861327012132</v>
      </c>
      <c r="I1410" s="47">
        <v>12.55</v>
      </c>
      <c r="J1410" s="16">
        <f t="shared" si="108"/>
        <v>382.88861327012137</v>
      </c>
    </row>
    <row r="1411" spans="2:10">
      <c r="B1411" s="15">
        <v>23.69</v>
      </c>
      <c r="C1411" s="16">
        <v>82.4</v>
      </c>
      <c r="D1411" s="15">
        <v>39.420999999999999</v>
      </c>
      <c r="E1411" s="17">
        <f t="shared" si="106"/>
        <v>6.5701666666666672E-2</v>
      </c>
      <c r="F1411" s="17">
        <f t="shared" si="107"/>
        <v>7.5656599379324244E-2</v>
      </c>
      <c r="G1411" s="17">
        <f t="shared" si="105"/>
        <v>313.12536109670964</v>
      </c>
      <c r="H1411" s="16">
        <f t="shared" si="109"/>
        <v>395.52536109670962</v>
      </c>
      <c r="I1411" s="47">
        <v>12.55</v>
      </c>
      <c r="J1411" s="16">
        <f t="shared" si="108"/>
        <v>382.97536109670966</v>
      </c>
    </row>
    <row r="1412" spans="2:10">
      <c r="B1412" s="15">
        <v>23.7</v>
      </c>
      <c r="C1412" s="16">
        <v>81.92</v>
      </c>
      <c r="D1412" s="15">
        <v>39.445999999999998</v>
      </c>
      <c r="E1412" s="17">
        <f t="shared" si="106"/>
        <v>6.5743333333333334E-2</v>
      </c>
      <c r="F1412" s="17">
        <f t="shared" si="107"/>
        <v>7.565997356804556E-2</v>
      </c>
      <c r="G1412" s="17">
        <f t="shared" si="105"/>
        <v>313.24356700554705</v>
      </c>
      <c r="H1412" s="16">
        <f t="shared" si="109"/>
        <v>395.16356700554707</v>
      </c>
      <c r="I1412" s="47">
        <v>12.39</v>
      </c>
      <c r="J1412" s="16">
        <f t="shared" si="108"/>
        <v>382.77356700554708</v>
      </c>
    </row>
    <row r="1413" spans="2:10">
      <c r="B1413" s="15">
        <v>23.76</v>
      </c>
      <c r="C1413" s="16">
        <v>82.44</v>
      </c>
      <c r="D1413" s="15">
        <v>39.473999999999997</v>
      </c>
      <c r="E1413" s="17">
        <f t="shared" si="106"/>
        <v>6.5790000000000001E-2</v>
      </c>
      <c r="F1413" s="17">
        <f t="shared" si="107"/>
        <v>7.5663753016741789E-2</v>
      </c>
      <c r="G1413" s="17">
        <f t="shared" si="105"/>
        <v>314.02090238297762</v>
      </c>
      <c r="H1413" s="16">
        <f t="shared" si="109"/>
        <v>396.46090238297762</v>
      </c>
      <c r="I1413" s="47">
        <v>12.61</v>
      </c>
      <c r="J1413" s="16">
        <f t="shared" si="108"/>
        <v>383.85090238297761</v>
      </c>
    </row>
    <row r="1414" spans="2:10">
      <c r="B1414" s="15">
        <v>23.76</v>
      </c>
      <c r="C1414" s="16">
        <v>82.2</v>
      </c>
      <c r="D1414" s="15">
        <v>39.499000000000002</v>
      </c>
      <c r="E1414" s="17">
        <f t="shared" si="106"/>
        <v>6.5831666666666677E-2</v>
      </c>
      <c r="F1414" s="17">
        <f t="shared" si="107"/>
        <v>7.5667127843593876E-2</v>
      </c>
      <c r="G1414" s="17">
        <f t="shared" si="105"/>
        <v>314.00689674798554</v>
      </c>
      <c r="H1414" s="16">
        <f t="shared" si="109"/>
        <v>396.20689674798552</v>
      </c>
      <c r="I1414" s="47">
        <v>12.55</v>
      </c>
      <c r="J1414" s="16">
        <f t="shared" si="108"/>
        <v>383.65689674798557</v>
      </c>
    </row>
    <row r="1415" spans="2:10">
      <c r="B1415" s="15">
        <v>23.92</v>
      </c>
      <c r="C1415" s="16">
        <v>82.68</v>
      </c>
      <c r="D1415" s="15">
        <v>39.524999999999999</v>
      </c>
      <c r="E1415" s="17">
        <f t="shared" si="106"/>
        <v>6.5875000000000003E-2</v>
      </c>
      <c r="F1415" s="17">
        <f t="shared" si="107"/>
        <v>7.567063798289346E-2</v>
      </c>
      <c r="G1415" s="17">
        <f t="shared" si="105"/>
        <v>316.10675735821724</v>
      </c>
      <c r="H1415" s="16">
        <f t="shared" si="109"/>
        <v>398.78675735821724</v>
      </c>
      <c r="I1415" s="47">
        <v>12.66</v>
      </c>
      <c r="J1415" s="16">
        <f t="shared" si="108"/>
        <v>386.12675735821722</v>
      </c>
    </row>
    <row r="1416" spans="2:10">
      <c r="B1416" s="15">
        <v>23.9</v>
      </c>
      <c r="C1416" s="16">
        <v>82.59</v>
      </c>
      <c r="D1416" s="15">
        <v>39.548999999999999</v>
      </c>
      <c r="E1416" s="17">
        <f t="shared" si="106"/>
        <v>6.5915000000000001E-2</v>
      </c>
      <c r="F1416" s="17">
        <f t="shared" si="107"/>
        <v>7.5673878400542072E-2</v>
      </c>
      <c r="G1416" s="17">
        <f t="shared" si="105"/>
        <v>315.82892941600301</v>
      </c>
      <c r="H1416" s="16">
        <f t="shared" si="109"/>
        <v>398.41892941600304</v>
      </c>
      <c r="I1416" s="47">
        <v>12.55</v>
      </c>
      <c r="J1416" s="16">
        <f t="shared" si="108"/>
        <v>385.86892941600303</v>
      </c>
    </row>
    <row r="1417" spans="2:10">
      <c r="B1417" s="15">
        <v>23.93</v>
      </c>
      <c r="C1417" s="16">
        <v>82.01</v>
      </c>
      <c r="D1417" s="15">
        <v>39.576000000000001</v>
      </c>
      <c r="E1417" s="17">
        <f t="shared" si="106"/>
        <v>6.5960000000000005E-2</v>
      </c>
      <c r="F1417" s="17">
        <f t="shared" si="107"/>
        <v>7.5677524202143756E-2</v>
      </c>
      <c r="G1417" s="17">
        <f t="shared" si="105"/>
        <v>316.2101330915649</v>
      </c>
      <c r="H1417" s="16">
        <f t="shared" si="109"/>
        <v>398.22013309156489</v>
      </c>
      <c r="I1417" s="47">
        <v>12.5</v>
      </c>
      <c r="J1417" s="16">
        <f t="shared" si="108"/>
        <v>385.72013309156489</v>
      </c>
    </row>
    <row r="1418" spans="2:10">
      <c r="B1418" s="15">
        <v>23.78</v>
      </c>
      <c r="C1418" s="16">
        <v>82.06</v>
      </c>
      <c r="D1418" s="15">
        <v>39.601999999999997</v>
      </c>
      <c r="E1418" s="17">
        <f t="shared" si="106"/>
        <v>6.6003333333333331E-2</v>
      </c>
      <c r="F1418" s="17">
        <f t="shared" si="107"/>
        <v>7.5681035306089967E-2</v>
      </c>
      <c r="G1418" s="17">
        <f t="shared" si="105"/>
        <v>314.21346052974053</v>
      </c>
      <c r="H1418" s="16">
        <f t="shared" si="109"/>
        <v>396.27346052974053</v>
      </c>
      <c r="I1418" s="47">
        <v>12.61</v>
      </c>
      <c r="J1418" s="16">
        <f t="shared" si="108"/>
        <v>383.66346052974052</v>
      </c>
    </row>
    <row r="1419" spans="2:10">
      <c r="B1419" s="15">
        <v>23.79</v>
      </c>
      <c r="C1419" s="16">
        <v>82.2</v>
      </c>
      <c r="D1419" s="15">
        <v>39.628</v>
      </c>
      <c r="E1419" s="17">
        <f t="shared" si="106"/>
        <v>6.604666666666667E-2</v>
      </c>
      <c r="F1419" s="17">
        <f t="shared" si="107"/>
        <v>7.5684546735850844E-2</v>
      </c>
      <c r="G1419" s="17">
        <f t="shared" si="105"/>
        <v>314.33100977707204</v>
      </c>
      <c r="H1419" s="16">
        <f t="shared" si="109"/>
        <v>396.53100977707203</v>
      </c>
      <c r="I1419" s="47">
        <v>12.61</v>
      </c>
      <c r="J1419" s="16">
        <f t="shared" si="108"/>
        <v>383.92100977707207</v>
      </c>
    </row>
    <row r="1420" spans="2:10">
      <c r="B1420" s="15">
        <v>23.71</v>
      </c>
      <c r="C1420" s="16">
        <v>82.35</v>
      </c>
      <c r="D1420" s="15">
        <v>39.654000000000003</v>
      </c>
      <c r="E1420" s="17">
        <f t="shared" si="106"/>
        <v>6.609000000000001E-2</v>
      </c>
      <c r="F1420" s="17">
        <f t="shared" si="107"/>
        <v>7.5688058491471713E-2</v>
      </c>
      <c r="G1420" s="17">
        <f t="shared" si="105"/>
        <v>313.2594556203548</v>
      </c>
      <c r="H1420" s="16">
        <f t="shared" si="109"/>
        <v>395.60945562035477</v>
      </c>
      <c r="I1420" s="47">
        <v>12.61</v>
      </c>
      <c r="J1420" s="16">
        <f t="shared" si="108"/>
        <v>382.99945562035481</v>
      </c>
    </row>
    <row r="1421" spans="2:10">
      <c r="B1421" s="15">
        <v>23.75</v>
      </c>
      <c r="C1421" s="16">
        <v>82.4</v>
      </c>
      <c r="D1421" s="15">
        <v>39.68</v>
      </c>
      <c r="E1421" s="17">
        <f t="shared" si="106"/>
        <v>6.6133333333333336E-2</v>
      </c>
      <c r="F1421" s="17">
        <f t="shared" si="107"/>
        <v>7.5691570572997954E-2</v>
      </c>
      <c r="G1421" s="17">
        <f t="shared" si="105"/>
        <v>313.77338084291944</v>
      </c>
      <c r="H1421" s="16">
        <f t="shared" si="109"/>
        <v>396.17338084291941</v>
      </c>
      <c r="I1421" s="47">
        <v>12.55</v>
      </c>
      <c r="J1421" s="16">
        <f t="shared" si="108"/>
        <v>383.62338084291946</v>
      </c>
    </row>
    <row r="1422" spans="2:10">
      <c r="B1422" s="15">
        <v>23.76</v>
      </c>
      <c r="C1422" s="16">
        <v>82.11</v>
      </c>
      <c r="D1422" s="15">
        <v>39.706000000000003</v>
      </c>
      <c r="E1422" s="17">
        <f t="shared" si="106"/>
        <v>6.6176666666666675E-2</v>
      </c>
      <c r="F1422" s="17">
        <f t="shared" si="107"/>
        <v>7.5695082980474906E-2</v>
      </c>
      <c r="G1422" s="17">
        <f t="shared" si="105"/>
        <v>313.89093009025106</v>
      </c>
      <c r="H1422" s="16">
        <f t="shared" si="109"/>
        <v>396.00093009025107</v>
      </c>
      <c r="I1422" s="47">
        <v>12.61</v>
      </c>
      <c r="J1422" s="16">
        <f t="shared" si="108"/>
        <v>383.39093009025106</v>
      </c>
    </row>
    <row r="1423" spans="2:10">
      <c r="B1423" s="15">
        <v>23.84</v>
      </c>
      <c r="C1423" s="16">
        <v>82.2</v>
      </c>
      <c r="D1423" s="15">
        <v>39.731000000000002</v>
      </c>
      <c r="E1423" s="17">
        <f t="shared" si="106"/>
        <v>6.6218333333333337E-2</v>
      </c>
      <c r="F1423" s="17">
        <f t="shared" si="107"/>
        <v>7.569846060278583E-2</v>
      </c>
      <c r="G1423" s="17">
        <f t="shared" si="105"/>
        <v>314.93374911672441</v>
      </c>
      <c r="H1423" s="16">
        <f t="shared" si="109"/>
        <v>397.1337491167244</v>
      </c>
      <c r="I1423" s="47">
        <v>12.61</v>
      </c>
      <c r="J1423" s="16">
        <f t="shared" si="108"/>
        <v>384.52374911672439</v>
      </c>
    </row>
    <row r="1424" spans="2:10">
      <c r="B1424" s="15">
        <v>23.85</v>
      </c>
      <c r="C1424" s="16">
        <v>82.25</v>
      </c>
      <c r="D1424" s="15">
        <v>39.753999999999998</v>
      </c>
      <c r="E1424" s="17">
        <f t="shared" si="106"/>
        <v>6.6256666666666672E-2</v>
      </c>
      <c r="F1424" s="17">
        <f t="shared" si="107"/>
        <v>7.5701568281544548E-2</v>
      </c>
      <c r="G1424" s="17">
        <f t="shared" si="105"/>
        <v>315.05291820769907</v>
      </c>
      <c r="H1424" s="16">
        <f t="shared" si="109"/>
        <v>397.30291820769907</v>
      </c>
      <c r="I1424" s="47">
        <v>12.55</v>
      </c>
      <c r="J1424" s="16">
        <f t="shared" si="108"/>
        <v>384.75291820769905</v>
      </c>
    </row>
    <row r="1425" spans="2:10">
      <c r="B1425" s="15">
        <v>24.01</v>
      </c>
      <c r="C1425" s="16">
        <v>82.11</v>
      </c>
      <c r="D1425" s="15">
        <v>39.804000000000002</v>
      </c>
      <c r="E1425" s="17">
        <f t="shared" si="106"/>
        <v>6.634000000000001E-2</v>
      </c>
      <c r="F1425" s="17">
        <f t="shared" si="107"/>
        <v>7.5708324985294811E-2</v>
      </c>
      <c r="G1425" s="17">
        <f t="shared" ref="G1425:G1488" si="110">B1425/F1425</f>
        <v>317.13817476035268</v>
      </c>
      <c r="H1425" s="16">
        <f t="shared" si="109"/>
        <v>399.2481747603527</v>
      </c>
      <c r="I1425" s="47">
        <v>12.5</v>
      </c>
      <c r="J1425" s="16">
        <f t="shared" si="108"/>
        <v>386.7481747603527</v>
      </c>
    </row>
    <row r="1426" spans="2:10">
      <c r="B1426" s="15">
        <v>23.95</v>
      </c>
      <c r="C1426" s="16">
        <v>82.35</v>
      </c>
      <c r="D1426" s="15">
        <v>39.853000000000002</v>
      </c>
      <c r="E1426" s="17">
        <f t="shared" ref="E1426:E1489" si="111">(D1426*10^-3)/($C$3)</f>
        <v>6.6421666666666671E-2</v>
      </c>
      <c r="F1426" s="17">
        <f t="shared" ref="F1426:F1489" si="112">$C$4/(1-E1426)</f>
        <v>7.5714947725261786E-2</v>
      </c>
      <c r="G1426" s="17">
        <f t="shared" si="110"/>
        <v>316.31798897761428</v>
      </c>
      <c r="H1426" s="16">
        <f t="shared" si="109"/>
        <v>398.6679889776143</v>
      </c>
      <c r="I1426" s="47">
        <v>12.66</v>
      </c>
      <c r="J1426" s="16">
        <f t="shared" ref="J1426:J1489" si="113">C1426-I1426+G1426</f>
        <v>386.00798897761427</v>
      </c>
    </row>
    <row r="1427" spans="2:10">
      <c r="B1427" s="15">
        <v>23.93</v>
      </c>
      <c r="C1427" s="16">
        <v>82.4</v>
      </c>
      <c r="D1427" s="15">
        <v>39.923999999999999</v>
      </c>
      <c r="E1427" s="17">
        <f t="shared" si="111"/>
        <v>6.6540000000000002E-2</v>
      </c>
      <c r="F1427" s="17">
        <f t="shared" si="112"/>
        <v>7.5724545996368728E-2</v>
      </c>
      <c r="G1427" s="17">
        <f t="shared" si="110"/>
        <v>316.01377974781826</v>
      </c>
      <c r="H1427" s="16">
        <f t="shared" ref="H1427:H1490" si="114">G1427+C1427</f>
        <v>398.41377974781824</v>
      </c>
      <c r="I1427" s="47">
        <v>12.66</v>
      </c>
      <c r="J1427" s="16">
        <f t="shared" si="113"/>
        <v>385.75377974781827</v>
      </c>
    </row>
    <row r="1428" spans="2:10">
      <c r="B1428" s="15">
        <v>23.4</v>
      </c>
      <c r="C1428" s="16">
        <v>82.3</v>
      </c>
      <c r="D1428" s="15">
        <v>39.997999999999998</v>
      </c>
      <c r="E1428" s="17">
        <f t="shared" si="111"/>
        <v>6.6663333333333338E-2</v>
      </c>
      <c r="F1428" s="17">
        <f t="shared" si="112"/>
        <v>7.5734552418495305E-2</v>
      </c>
      <c r="G1428" s="17">
        <f t="shared" si="110"/>
        <v>308.97389966333822</v>
      </c>
      <c r="H1428" s="16">
        <f t="shared" si="114"/>
        <v>391.27389966333823</v>
      </c>
      <c r="I1428" s="47">
        <v>12.66</v>
      </c>
      <c r="J1428" s="16">
        <f t="shared" si="113"/>
        <v>378.6138996633382</v>
      </c>
    </row>
    <row r="1429" spans="2:10">
      <c r="B1429" s="15">
        <v>23.45</v>
      </c>
      <c r="C1429" s="16">
        <v>82.11</v>
      </c>
      <c r="D1429" s="15">
        <v>40.061999999999998</v>
      </c>
      <c r="E1429" s="17">
        <f t="shared" si="111"/>
        <v>6.677000000000001E-2</v>
      </c>
      <c r="F1429" s="17">
        <f t="shared" si="112"/>
        <v>7.5743208754294591E-2</v>
      </c>
      <c r="G1429" s="17">
        <f t="shared" si="110"/>
        <v>309.59871367570497</v>
      </c>
      <c r="H1429" s="16">
        <f t="shared" si="114"/>
        <v>391.70871367570498</v>
      </c>
      <c r="I1429" s="47">
        <v>12.66</v>
      </c>
      <c r="J1429" s="16">
        <f t="shared" si="113"/>
        <v>379.04871367570496</v>
      </c>
    </row>
    <row r="1430" spans="2:10">
      <c r="B1430" s="15">
        <v>23.74</v>
      </c>
      <c r="C1430" s="16">
        <v>81.819999999999993</v>
      </c>
      <c r="D1430" s="15">
        <v>40.119</v>
      </c>
      <c r="E1430" s="17">
        <f t="shared" si="111"/>
        <v>6.6865000000000008E-2</v>
      </c>
      <c r="F1430" s="17">
        <f t="shared" si="112"/>
        <v>7.5750919969533176E-2</v>
      </c>
      <c r="G1430" s="17">
        <f t="shared" si="110"/>
        <v>313.39553380405368</v>
      </c>
      <c r="H1430" s="16">
        <f t="shared" si="114"/>
        <v>395.21553380405368</v>
      </c>
      <c r="I1430" s="47">
        <v>12.61</v>
      </c>
      <c r="J1430" s="16">
        <f t="shared" si="113"/>
        <v>382.60553380405366</v>
      </c>
    </row>
    <row r="1431" spans="2:10">
      <c r="B1431" s="15">
        <v>23.7</v>
      </c>
      <c r="C1431" s="16">
        <v>82.4</v>
      </c>
      <c r="D1431" s="15">
        <v>40.177999999999997</v>
      </c>
      <c r="E1431" s="17">
        <f t="shared" si="111"/>
        <v>6.6963333333333333E-2</v>
      </c>
      <c r="F1431" s="17">
        <f t="shared" si="112"/>
        <v>7.5758903407622799E-2</v>
      </c>
      <c r="G1431" s="17">
        <f t="shared" si="110"/>
        <v>312.83451758114182</v>
      </c>
      <c r="H1431" s="16">
        <f t="shared" si="114"/>
        <v>395.23451758114186</v>
      </c>
      <c r="I1431" s="47">
        <v>12.61</v>
      </c>
      <c r="J1431" s="16">
        <f t="shared" si="113"/>
        <v>382.62451758114184</v>
      </c>
    </row>
    <row r="1432" spans="2:10">
      <c r="B1432" s="15">
        <v>23.77</v>
      </c>
      <c r="C1432" s="16">
        <v>82.54</v>
      </c>
      <c r="D1432" s="15">
        <v>40.228000000000002</v>
      </c>
      <c r="E1432" s="17">
        <f t="shared" si="111"/>
        <v>6.7046666666666671E-2</v>
      </c>
      <c r="F1432" s="17">
        <f t="shared" si="112"/>
        <v>7.5765670350539521E-2</v>
      </c>
      <c r="G1432" s="17">
        <f t="shared" si="110"/>
        <v>313.7304783291043</v>
      </c>
      <c r="H1432" s="16">
        <f t="shared" si="114"/>
        <v>396.27047832910432</v>
      </c>
      <c r="I1432" s="47">
        <v>12.61</v>
      </c>
      <c r="J1432" s="16">
        <f t="shared" si="113"/>
        <v>383.66047832910431</v>
      </c>
    </row>
    <row r="1433" spans="2:10">
      <c r="B1433" s="15">
        <v>23.96</v>
      </c>
      <c r="C1433" s="16">
        <v>82.88</v>
      </c>
      <c r="D1433" s="15">
        <v>40.283999999999999</v>
      </c>
      <c r="E1433" s="17">
        <f t="shared" si="111"/>
        <v>6.7140000000000005E-2</v>
      </c>
      <c r="F1433" s="17">
        <f t="shared" si="112"/>
        <v>7.5773250761926064E-2</v>
      </c>
      <c r="G1433" s="17">
        <f t="shared" si="110"/>
        <v>316.20657367968209</v>
      </c>
      <c r="H1433" s="16">
        <f t="shared" si="114"/>
        <v>399.08657367968209</v>
      </c>
      <c r="I1433" s="47">
        <v>12.61</v>
      </c>
      <c r="J1433" s="16">
        <f t="shared" si="113"/>
        <v>386.47657367968208</v>
      </c>
    </row>
    <row r="1434" spans="2:10">
      <c r="B1434" s="15">
        <v>23.94</v>
      </c>
      <c r="C1434" s="16">
        <v>83.31</v>
      </c>
      <c r="D1434" s="15">
        <v>40.323999999999998</v>
      </c>
      <c r="E1434" s="17">
        <f t="shared" si="111"/>
        <v>6.7206666666666665E-2</v>
      </c>
      <c r="F1434" s="17">
        <f t="shared" si="112"/>
        <v>7.5778666270238867E-2</v>
      </c>
      <c r="G1434" s="17">
        <f t="shared" si="110"/>
        <v>315.92004951137733</v>
      </c>
      <c r="H1434" s="16">
        <f t="shared" si="114"/>
        <v>399.23004951137733</v>
      </c>
      <c r="I1434" s="47">
        <v>12.61</v>
      </c>
      <c r="J1434" s="16">
        <f t="shared" si="113"/>
        <v>386.62004951137732</v>
      </c>
    </row>
    <row r="1435" spans="2:10">
      <c r="B1435" s="15">
        <v>23.96</v>
      </c>
      <c r="C1435" s="16">
        <v>81.96</v>
      </c>
      <c r="D1435" s="15">
        <v>40.363</v>
      </c>
      <c r="E1435" s="17">
        <f t="shared" si="111"/>
        <v>6.7271666666666674E-2</v>
      </c>
      <c r="F1435" s="17">
        <f t="shared" si="112"/>
        <v>7.5783947136201152E-2</v>
      </c>
      <c r="G1435" s="17">
        <f t="shared" si="110"/>
        <v>316.16194333264775</v>
      </c>
      <c r="H1435" s="16">
        <f t="shared" si="114"/>
        <v>398.12194333264773</v>
      </c>
      <c r="I1435" s="47">
        <v>12.61</v>
      </c>
      <c r="J1435" s="16">
        <f t="shared" si="113"/>
        <v>385.51194333264777</v>
      </c>
    </row>
    <row r="1436" spans="2:10">
      <c r="B1436" s="15">
        <v>24</v>
      </c>
      <c r="C1436" s="16">
        <v>82.4</v>
      </c>
      <c r="D1436" s="15">
        <v>40.424999999999997</v>
      </c>
      <c r="E1436" s="17">
        <f t="shared" si="111"/>
        <v>6.737499999999999E-2</v>
      </c>
      <c r="F1436" s="17">
        <f t="shared" si="112"/>
        <v>7.5792343874301407E-2</v>
      </c>
      <c r="G1436" s="17">
        <f t="shared" si="110"/>
        <v>316.65467477563493</v>
      </c>
      <c r="H1436" s="16">
        <f t="shared" si="114"/>
        <v>399.05467477563491</v>
      </c>
      <c r="I1436" s="47">
        <v>12.61</v>
      </c>
      <c r="J1436" s="16">
        <f t="shared" si="113"/>
        <v>386.44467477563495</v>
      </c>
    </row>
    <row r="1437" spans="2:10">
      <c r="B1437" s="15">
        <v>23.82</v>
      </c>
      <c r="C1437" s="16">
        <v>82.35</v>
      </c>
      <c r="D1437" s="15">
        <v>40.491</v>
      </c>
      <c r="E1437" s="17">
        <f t="shared" si="111"/>
        <v>6.7485000000000003E-2</v>
      </c>
      <c r="F1437" s="17">
        <f t="shared" si="112"/>
        <v>7.5801284382310583E-2</v>
      </c>
      <c r="G1437" s="17">
        <f t="shared" si="110"/>
        <v>314.24269646753862</v>
      </c>
      <c r="H1437" s="16">
        <f t="shared" si="114"/>
        <v>396.59269646753864</v>
      </c>
      <c r="I1437" s="47">
        <v>12.45</v>
      </c>
      <c r="J1437" s="16">
        <f t="shared" si="113"/>
        <v>384.1426964675386</v>
      </c>
    </row>
    <row r="1438" spans="2:10">
      <c r="B1438" s="15">
        <v>23.79</v>
      </c>
      <c r="C1438" s="16">
        <v>82.06</v>
      </c>
      <c r="D1438" s="15">
        <v>40.554000000000002</v>
      </c>
      <c r="E1438" s="17">
        <f t="shared" si="111"/>
        <v>6.7589999999999997E-2</v>
      </c>
      <c r="F1438" s="17">
        <f t="shared" si="112"/>
        <v>7.5809820471434614E-2</v>
      </c>
      <c r="G1438" s="17">
        <f t="shared" si="110"/>
        <v>313.81158604595493</v>
      </c>
      <c r="H1438" s="16">
        <f t="shared" si="114"/>
        <v>395.87158604595493</v>
      </c>
      <c r="I1438" s="47">
        <v>12.61</v>
      </c>
      <c r="J1438" s="16">
        <f t="shared" si="113"/>
        <v>383.26158604595491</v>
      </c>
    </row>
    <row r="1439" spans="2:10">
      <c r="B1439" s="15">
        <v>23.88</v>
      </c>
      <c r="C1439" s="16">
        <v>82.54</v>
      </c>
      <c r="D1439" s="15">
        <v>40.61</v>
      </c>
      <c r="E1439" s="17">
        <f t="shared" si="111"/>
        <v>6.7683333333333331E-2</v>
      </c>
      <c r="F1439" s="17">
        <f t="shared" si="112"/>
        <v>7.5817409720342177E-2</v>
      </c>
      <c r="G1439" s="17">
        <f t="shared" si="110"/>
        <v>314.96723625989137</v>
      </c>
      <c r="H1439" s="16">
        <f t="shared" si="114"/>
        <v>397.50723625989139</v>
      </c>
      <c r="I1439" s="47">
        <v>12.61</v>
      </c>
      <c r="J1439" s="16">
        <f t="shared" si="113"/>
        <v>384.89723625989137</v>
      </c>
    </row>
    <row r="1440" spans="2:10">
      <c r="B1440" s="15">
        <v>23.54</v>
      </c>
      <c r="C1440" s="16">
        <v>82.4</v>
      </c>
      <c r="D1440" s="15">
        <v>40.686</v>
      </c>
      <c r="E1440" s="17">
        <f t="shared" si="111"/>
        <v>6.7810000000000009E-2</v>
      </c>
      <c r="F1440" s="17">
        <f t="shared" si="112"/>
        <v>7.5827711846051069E-2</v>
      </c>
      <c r="G1440" s="17">
        <f t="shared" si="110"/>
        <v>310.4405952245005</v>
      </c>
      <c r="H1440" s="16">
        <f t="shared" si="114"/>
        <v>392.84059522450048</v>
      </c>
      <c r="I1440" s="47">
        <v>12.66</v>
      </c>
      <c r="J1440" s="16">
        <f t="shared" si="113"/>
        <v>380.18059522450051</v>
      </c>
    </row>
    <row r="1441" spans="2:10">
      <c r="B1441" s="15">
        <v>23.66</v>
      </c>
      <c r="C1441" s="16">
        <v>82.49</v>
      </c>
      <c r="D1441" s="15">
        <v>40.741999999999997</v>
      </c>
      <c r="E1441" s="17">
        <f t="shared" si="111"/>
        <v>6.7903333333333343E-2</v>
      </c>
      <c r="F1441" s="17">
        <f t="shared" si="112"/>
        <v>7.5835304677737664E-2</v>
      </c>
      <c r="G1441" s="17">
        <f t="shared" si="110"/>
        <v>311.99188953671688</v>
      </c>
      <c r="H1441" s="16">
        <f t="shared" si="114"/>
        <v>394.48188953671689</v>
      </c>
      <c r="I1441" s="47">
        <v>12.55</v>
      </c>
      <c r="J1441" s="16">
        <f t="shared" si="113"/>
        <v>381.93188953671688</v>
      </c>
    </row>
    <row r="1442" spans="2:10">
      <c r="B1442" s="15">
        <v>23.22</v>
      </c>
      <c r="C1442" s="16">
        <v>82.25</v>
      </c>
      <c r="D1442" s="15">
        <v>40.814</v>
      </c>
      <c r="E1442" s="17">
        <f t="shared" si="111"/>
        <v>6.8023333333333338E-2</v>
      </c>
      <c r="F1442" s="17">
        <f t="shared" si="112"/>
        <v>7.5845069124517078E-2</v>
      </c>
      <c r="G1442" s="17">
        <f t="shared" si="110"/>
        <v>306.15042306677896</v>
      </c>
      <c r="H1442" s="16">
        <f t="shared" si="114"/>
        <v>388.40042306677896</v>
      </c>
      <c r="I1442" s="47">
        <v>12.55</v>
      </c>
      <c r="J1442" s="16">
        <f t="shared" si="113"/>
        <v>375.85042306677894</v>
      </c>
    </row>
    <row r="1443" spans="2:10">
      <c r="B1443" s="15">
        <v>23.05</v>
      </c>
      <c r="C1443" s="16">
        <v>82.49</v>
      </c>
      <c r="D1443" s="15">
        <v>40.887</v>
      </c>
      <c r="E1443" s="17">
        <f t="shared" si="111"/>
        <v>6.8144999999999997E-2</v>
      </c>
      <c r="F1443" s="17">
        <f t="shared" si="112"/>
        <v>7.5854971756089032E-2</v>
      </c>
      <c r="G1443" s="17">
        <f t="shared" si="110"/>
        <v>303.86933732065796</v>
      </c>
      <c r="H1443" s="16">
        <f t="shared" si="114"/>
        <v>386.35933732065797</v>
      </c>
      <c r="I1443" s="47">
        <v>12.61</v>
      </c>
      <c r="J1443" s="16">
        <f t="shared" si="113"/>
        <v>373.74933732065796</v>
      </c>
    </row>
    <row r="1444" spans="2:10">
      <c r="B1444" s="15">
        <v>23.15</v>
      </c>
      <c r="C1444" s="16">
        <v>82.3</v>
      </c>
      <c r="D1444" s="15">
        <v>40.939</v>
      </c>
      <c r="E1444" s="17">
        <f t="shared" si="111"/>
        <v>6.8231666666666677E-2</v>
      </c>
      <c r="F1444" s="17">
        <f t="shared" si="112"/>
        <v>7.5862027262610363E-2</v>
      </c>
      <c r="G1444" s="17">
        <f t="shared" si="110"/>
        <v>305.15925866128009</v>
      </c>
      <c r="H1444" s="16">
        <f t="shared" si="114"/>
        <v>387.4592586612801</v>
      </c>
      <c r="I1444" s="47">
        <v>12.61</v>
      </c>
      <c r="J1444" s="16">
        <f t="shared" si="113"/>
        <v>374.84925866128009</v>
      </c>
    </row>
    <row r="1445" spans="2:10">
      <c r="B1445" s="15">
        <v>23.17</v>
      </c>
      <c r="C1445" s="16">
        <v>82.25</v>
      </c>
      <c r="D1445" s="15">
        <v>40.994999999999997</v>
      </c>
      <c r="E1445" s="17">
        <f t="shared" si="111"/>
        <v>6.8324999999999997E-2</v>
      </c>
      <c r="F1445" s="17">
        <f t="shared" si="112"/>
        <v>7.586962696838527E-2</v>
      </c>
      <c r="G1445" s="17">
        <f t="shared" si="110"/>
        <v>305.39230158143386</v>
      </c>
      <c r="H1445" s="16">
        <f t="shared" si="114"/>
        <v>387.64230158143386</v>
      </c>
      <c r="I1445" s="47">
        <v>12.55</v>
      </c>
      <c r="J1445" s="16">
        <f t="shared" si="113"/>
        <v>375.09230158143384</v>
      </c>
    </row>
    <row r="1446" spans="2:10">
      <c r="B1446" s="15">
        <v>23.01</v>
      </c>
      <c r="C1446" s="16">
        <v>82.4</v>
      </c>
      <c r="D1446" s="15">
        <v>41.033999999999999</v>
      </c>
      <c r="E1446" s="17">
        <f t="shared" si="111"/>
        <v>6.8390000000000006E-2</v>
      </c>
      <c r="F1446" s="17">
        <f t="shared" si="112"/>
        <v>7.5874920520142913E-2</v>
      </c>
      <c r="G1446" s="17">
        <f t="shared" si="110"/>
        <v>303.26226165721539</v>
      </c>
      <c r="H1446" s="16">
        <f t="shared" si="114"/>
        <v>385.66226165721537</v>
      </c>
      <c r="I1446" s="47">
        <v>12.66</v>
      </c>
      <c r="J1446" s="16">
        <f t="shared" si="113"/>
        <v>373.0022616572154</v>
      </c>
    </row>
    <row r="1447" spans="2:10">
      <c r="B1447" s="15">
        <v>23.27</v>
      </c>
      <c r="C1447" s="16">
        <v>82.25</v>
      </c>
      <c r="D1447" s="15">
        <v>41.058</v>
      </c>
      <c r="E1447" s="17">
        <f t="shared" si="111"/>
        <v>6.8430000000000005E-2</v>
      </c>
      <c r="F1447" s="17">
        <f t="shared" si="112"/>
        <v>7.5878178457625678E-2</v>
      </c>
      <c r="G1447" s="17">
        <f t="shared" si="110"/>
        <v>306.67578575301695</v>
      </c>
      <c r="H1447" s="16">
        <f t="shared" si="114"/>
        <v>388.92578575301695</v>
      </c>
      <c r="I1447" s="47">
        <v>12.55</v>
      </c>
      <c r="J1447" s="16">
        <f t="shared" si="113"/>
        <v>376.37578575301694</v>
      </c>
    </row>
    <row r="1448" spans="2:10">
      <c r="B1448" s="15">
        <v>23.3</v>
      </c>
      <c r="C1448" s="16">
        <v>82.78</v>
      </c>
      <c r="D1448" s="15">
        <v>41.084000000000003</v>
      </c>
      <c r="E1448" s="17">
        <f t="shared" si="111"/>
        <v>6.8473333333333344E-2</v>
      </c>
      <c r="F1448" s="17">
        <f t="shared" si="112"/>
        <v>7.5881708205637721E-2</v>
      </c>
      <c r="G1448" s="17">
        <f t="shared" si="110"/>
        <v>307.05687247916882</v>
      </c>
      <c r="H1448" s="16">
        <f t="shared" si="114"/>
        <v>389.83687247916885</v>
      </c>
      <c r="I1448" s="47">
        <v>12.55</v>
      </c>
      <c r="J1448" s="16">
        <f t="shared" si="113"/>
        <v>377.28687247916884</v>
      </c>
    </row>
    <row r="1449" spans="2:10">
      <c r="B1449" s="15">
        <v>23.15</v>
      </c>
      <c r="C1449" s="16">
        <v>82.59</v>
      </c>
      <c r="D1449" s="15">
        <v>41.115000000000002</v>
      </c>
      <c r="E1449" s="17">
        <f t="shared" si="111"/>
        <v>6.8525000000000016E-2</v>
      </c>
      <c r="F1449" s="17">
        <f t="shared" si="112"/>
        <v>7.5885917180568835E-2</v>
      </c>
      <c r="G1449" s="17">
        <f t="shared" si="110"/>
        <v>305.0631903797788</v>
      </c>
      <c r="H1449" s="16">
        <f t="shared" si="114"/>
        <v>387.65319037977883</v>
      </c>
      <c r="I1449" s="47">
        <v>12.55</v>
      </c>
      <c r="J1449" s="16">
        <f t="shared" si="113"/>
        <v>375.10319037977882</v>
      </c>
    </row>
    <row r="1450" spans="2:10">
      <c r="B1450" s="15">
        <v>23.27</v>
      </c>
      <c r="C1450" s="16">
        <v>82.4</v>
      </c>
      <c r="D1450" s="15">
        <v>41.136000000000003</v>
      </c>
      <c r="E1450" s="17">
        <f t="shared" si="111"/>
        <v>6.856000000000001E-2</v>
      </c>
      <c r="F1450" s="17">
        <f t="shared" si="112"/>
        <v>7.5888768686947466E-2</v>
      </c>
      <c r="G1450" s="17">
        <f t="shared" si="110"/>
        <v>306.63298934249724</v>
      </c>
      <c r="H1450" s="16">
        <f t="shared" si="114"/>
        <v>389.03298934249722</v>
      </c>
      <c r="I1450" s="47">
        <v>12.61</v>
      </c>
      <c r="J1450" s="16">
        <f t="shared" si="113"/>
        <v>376.42298934249726</v>
      </c>
    </row>
    <row r="1451" spans="2:10">
      <c r="B1451" s="15">
        <v>23.47</v>
      </c>
      <c r="C1451" s="16">
        <v>82.44</v>
      </c>
      <c r="D1451" s="15">
        <v>41.164000000000001</v>
      </c>
      <c r="E1451" s="17">
        <f t="shared" si="111"/>
        <v>6.8606666666666663E-2</v>
      </c>
      <c r="F1451" s="17">
        <f t="shared" si="112"/>
        <v>7.5892571028820993E-2</v>
      </c>
      <c r="G1451" s="17">
        <f t="shared" si="110"/>
        <v>309.25293058113715</v>
      </c>
      <c r="H1451" s="16">
        <f t="shared" si="114"/>
        <v>391.69293058113715</v>
      </c>
      <c r="I1451" s="47">
        <v>12.55</v>
      </c>
      <c r="J1451" s="16">
        <f t="shared" si="113"/>
        <v>379.14293058113714</v>
      </c>
    </row>
    <row r="1452" spans="2:10">
      <c r="B1452" s="15">
        <v>23.47</v>
      </c>
      <c r="C1452" s="16">
        <v>82.2</v>
      </c>
      <c r="D1452" s="15">
        <v>41.191000000000003</v>
      </c>
      <c r="E1452" s="17">
        <f t="shared" si="111"/>
        <v>6.865166666666668E-2</v>
      </c>
      <c r="F1452" s="17">
        <f t="shared" si="112"/>
        <v>7.5896237933644958E-2</v>
      </c>
      <c r="G1452" s="17">
        <f t="shared" si="110"/>
        <v>309.2379891150797</v>
      </c>
      <c r="H1452" s="16">
        <f t="shared" si="114"/>
        <v>391.43798911507969</v>
      </c>
      <c r="I1452" s="47">
        <v>12.55</v>
      </c>
      <c r="J1452" s="16">
        <f t="shared" si="113"/>
        <v>378.88798911507968</v>
      </c>
    </row>
    <row r="1453" spans="2:10">
      <c r="B1453" s="15">
        <v>23.46</v>
      </c>
      <c r="C1453" s="16">
        <v>82.06</v>
      </c>
      <c r="D1453" s="15">
        <v>41.213999999999999</v>
      </c>
      <c r="E1453" s="17">
        <f t="shared" si="111"/>
        <v>6.8690000000000001E-2</v>
      </c>
      <c r="F1453" s="17">
        <f t="shared" si="112"/>
        <v>7.5899361872813945E-2</v>
      </c>
      <c r="G1453" s="17">
        <f t="shared" si="110"/>
        <v>309.09350778617068</v>
      </c>
      <c r="H1453" s="16">
        <f t="shared" si="114"/>
        <v>391.15350778617068</v>
      </c>
      <c r="I1453" s="47">
        <v>12.55</v>
      </c>
      <c r="J1453" s="16">
        <f t="shared" si="113"/>
        <v>378.60350778617067</v>
      </c>
    </row>
    <row r="1454" spans="2:10">
      <c r="B1454" s="15">
        <v>23.49</v>
      </c>
      <c r="C1454" s="16">
        <v>82.01</v>
      </c>
      <c r="D1454" s="15">
        <v>41.24</v>
      </c>
      <c r="E1454" s="17">
        <f t="shared" si="111"/>
        <v>6.8733333333333341E-2</v>
      </c>
      <c r="F1454" s="17">
        <f t="shared" si="112"/>
        <v>7.5902893591993356E-2</v>
      </c>
      <c r="G1454" s="17">
        <f t="shared" si="110"/>
        <v>309.47436768705546</v>
      </c>
      <c r="H1454" s="16">
        <f t="shared" si="114"/>
        <v>391.48436768705545</v>
      </c>
      <c r="I1454" s="47">
        <v>12.61</v>
      </c>
      <c r="J1454" s="16">
        <f t="shared" si="113"/>
        <v>378.8743676870555</v>
      </c>
    </row>
    <row r="1455" spans="2:10">
      <c r="B1455" s="15">
        <v>23.4</v>
      </c>
      <c r="C1455" s="16">
        <v>82.2</v>
      </c>
      <c r="D1455" s="15">
        <v>41.267000000000003</v>
      </c>
      <c r="E1455" s="17">
        <f t="shared" si="111"/>
        <v>6.8778333333333344E-2</v>
      </c>
      <c r="F1455" s="17">
        <f t="shared" si="112"/>
        <v>7.5906561494420793E-2</v>
      </c>
      <c r="G1455" s="17">
        <f t="shared" si="110"/>
        <v>308.27374523768833</v>
      </c>
      <c r="H1455" s="16">
        <f t="shared" si="114"/>
        <v>390.47374523768832</v>
      </c>
      <c r="I1455" s="47">
        <v>12.66</v>
      </c>
      <c r="J1455" s="16">
        <f t="shared" si="113"/>
        <v>377.81374523768835</v>
      </c>
    </row>
    <row r="1456" spans="2:10">
      <c r="B1456" s="15">
        <v>23.5</v>
      </c>
      <c r="C1456" s="16">
        <v>82.4</v>
      </c>
      <c r="D1456" s="15">
        <v>41.293999999999997</v>
      </c>
      <c r="E1456" s="17">
        <f t="shared" si="111"/>
        <v>6.8823333333333334E-2</v>
      </c>
      <c r="F1456" s="17">
        <f t="shared" si="112"/>
        <v>7.5910229751357972E-2</v>
      </c>
      <c r="G1456" s="17">
        <f t="shared" si="110"/>
        <v>309.57619384072018</v>
      </c>
      <c r="H1456" s="16">
        <f t="shared" si="114"/>
        <v>391.97619384072016</v>
      </c>
      <c r="I1456" s="47">
        <v>12.66</v>
      </c>
      <c r="J1456" s="16">
        <f t="shared" si="113"/>
        <v>379.31619384072019</v>
      </c>
    </row>
    <row r="1457" spans="2:10">
      <c r="B1457" s="15">
        <v>23.49</v>
      </c>
      <c r="C1457" s="16">
        <v>82.11</v>
      </c>
      <c r="D1457" s="15">
        <v>41.32</v>
      </c>
      <c r="E1457" s="17">
        <f t="shared" si="111"/>
        <v>6.8866666666666673E-2</v>
      </c>
      <c r="F1457" s="17">
        <f t="shared" si="112"/>
        <v>7.591376248203302E-2</v>
      </c>
      <c r="G1457" s="17">
        <f t="shared" si="110"/>
        <v>309.43005895089868</v>
      </c>
      <c r="H1457" s="16">
        <f t="shared" si="114"/>
        <v>391.5400589508987</v>
      </c>
      <c r="I1457" s="47">
        <v>12.61</v>
      </c>
      <c r="J1457" s="16">
        <f t="shared" si="113"/>
        <v>378.93005895089868</v>
      </c>
    </row>
    <row r="1458" spans="2:10">
      <c r="B1458" s="15">
        <v>23.55</v>
      </c>
      <c r="C1458" s="16">
        <v>82.59</v>
      </c>
      <c r="D1458" s="15">
        <v>41.347000000000001</v>
      </c>
      <c r="E1458" s="17">
        <f t="shared" si="111"/>
        <v>6.8911666666666677E-2</v>
      </c>
      <c r="F1458" s="17">
        <f t="shared" si="112"/>
        <v>7.5917431435009231E-2</v>
      </c>
      <c r="G1458" s="17">
        <f t="shared" si="110"/>
        <v>310.20543707620681</v>
      </c>
      <c r="H1458" s="16">
        <f t="shared" si="114"/>
        <v>392.79543707620678</v>
      </c>
      <c r="I1458" s="47">
        <v>12.66</v>
      </c>
      <c r="J1458" s="16">
        <f t="shared" si="113"/>
        <v>380.13543707620681</v>
      </c>
    </row>
    <row r="1459" spans="2:10">
      <c r="B1459" s="15">
        <v>23.59</v>
      </c>
      <c r="C1459" s="16">
        <v>83.02</v>
      </c>
      <c r="D1459" s="15">
        <v>41.372</v>
      </c>
      <c r="E1459" s="17">
        <f t="shared" si="111"/>
        <v>6.8953333333333339E-2</v>
      </c>
      <c r="F1459" s="17">
        <f t="shared" si="112"/>
        <v>7.5920828929917958E-2</v>
      </c>
      <c r="G1459" s="17">
        <f t="shared" si="110"/>
        <v>310.71841986572332</v>
      </c>
      <c r="H1459" s="16">
        <f t="shared" si="114"/>
        <v>393.7384198657233</v>
      </c>
      <c r="I1459" s="47">
        <v>12.66</v>
      </c>
      <c r="J1459" s="16">
        <f t="shared" si="113"/>
        <v>381.07841986572333</v>
      </c>
    </row>
    <row r="1460" spans="2:10">
      <c r="B1460" s="15">
        <v>23.84</v>
      </c>
      <c r="C1460" s="16">
        <v>82.68</v>
      </c>
      <c r="D1460" s="15">
        <v>41.396000000000001</v>
      </c>
      <c r="E1460" s="17">
        <f t="shared" si="111"/>
        <v>6.8993333333333337E-2</v>
      </c>
      <c r="F1460" s="17">
        <f t="shared" si="112"/>
        <v>7.5924090811133133E-2</v>
      </c>
      <c r="G1460" s="17">
        <f t="shared" si="110"/>
        <v>313.99783316870776</v>
      </c>
      <c r="H1460" s="16">
        <f t="shared" si="114"/>
        <v>396.67783316870776</v>
      </c>
      <c r="I1460" s="47">
        <v>12.61</v>
      </c>
      <c r="J1460" s="16">
        <f t="shared" si="113"/>
        <v>384.06783316870775</v>
      </c>
    </row>
    <row r="1461" spans="2:10">
      <c r="B1461" s="15">
        <v>23.74</v>
      </c>
      <c r="C1461" s="16">
        <v>82.3</v>
      </c>
      <c r="D1461" s="15">
        <v>41.423000000000002</v>
      </c>
      <c r="E1461" s="17">
        <f t="shared" si="111"/>
        <v>6.903833333333334E-2</v>
      </c>
      <c r="F1461" s="17">
        <f t="shared" si="112"/>
        <v>7.5927760762548771E-2</v>
      </c>
      <c r="G1461" s="17">
        <f t="shared" si="110"/>
        <v>312.66561481040952</v>
      </c>
      <c r="H1461" s="16">
        <f t="shared" si="114"/>
        <v>394.96561481040953</v>
      </c>
      <c r="I1461" s="47">
        <v>12.55</v>
      </c>
      <c r="J1461" s="16">
        <f t="shared" si="113"/>
        <v>382.41561481040952</v>
      </c>
    </row>
    <row r="1462" spans="2:10">
      <c r="B1462" s="15">
        <v>23.78</v>
      </c>
      <c r="C1462" s="16">
        <v>81.58</v>
      </c>
      <c r="D1462" s="15">
        <v>41.448999999999998</v>
      </c>
      <c r="E1462" s="17">
        <f t="shared" si="111"/>
        <v>6.9081666666666666E-2</v>
      </c>
      <c r="F1462" s="17">
        <f t="shared" si="112"/>
        <v>7.593129512517606E-2</v>
      </c>
      <c r="G1462" s="17">
        <f t="shared" si="110"/>
        <v>313.17785322636246</v>
      </c>
      <c r="H1462" s="16">
        <f t="shared" si="114"/>
        <v>394.75785322636244</v>
      </c>
      <c r="I1462" s="47">
        <v>12.5</v>
      </c>
      <c r="J1462" s="16">
        <f t="shared" si="113"/>
        <v>382.25785322636244</v>
      </c>
    </row>
    <row r="1463" spans="2:10">
      <c r="B1463" s="15">
        <v>23.5</v>
      </c>
      <c r="C1463" s="16">
        <v>83.21</v>
      </c>
      <c r="D1463" s="15">
        <v>41.476999999999997</v>
      </c>
      <c r="E1463" s="17">
        <f t="shared" si="111"/>
        <v>6.9128333333333333E-2</v>
      </c>
      <c r="F1463" s="17">
        <f t="shared" si="112"/>
        <v>7.5935101729852142E-2</v>
      </c>
      <c r="G1463" s="17">
        <f t="shared" si="110"/>
        <v>309.47479445808807</v>
      </c>
      <c r="H1463" s="16">
        <f t="shared" si="114"/>
        <v>392.68479445808805</v>
      </c>
      <c r="I1463" s="47">
        <v>12.55</v>
      </c>
      <c r="J1463" s="16">
        <f t="shared" si="113"/>
        <v>380.13479445808809</v>
      </c>
    </row>
    <row r="1464" spans="2:10">
      <c r="B1464" s="15">
        <v>23.6</v>
      </c>
      <c r="C1464" s="16">
        <v>83.59</v>
      </c>
      <c r="D1464" s="15">
        <v>41.5</v>
      </c>
      <c r="E1464" s="17">
        <f t="shared" si="111"/>
        <v>6.9166666666666668E-2</v>
      </c>
      <c r="F1464" s="17">
        <f t="shared" si="112"/>
        <v>7.5938228869225091E-2</v>
      </c>
      <c r="G1464" s="17">
        <f t="shared" si="110"/>
        <v>310.77891006178305</v>
      </c>
      <c r="H1464" s="16">
        <f t="shared" si="114"/>
        <v>394.36891006178303</v>
      </c>
      <c r="I1464" s="47">
        <v>12.66</v>
      </c>
      <c r="J1464" s="16">
        <f t="shared" si="113"/>
        <v>381.70891006178306</v>
      </c>
    </row>
    <row r="1465" spans="2:10">
      <c r="B1465" s="15">
        <v>23.64</v>
      </c>
      <c r="C1465" s="16">
        <v>82.2</v>
      </c>
      <c r="D1465" s="15">
        <v>41.527999999999999</v>
      </c>
      <c r="E1465" s="17">
        <f t="shared" si="111"/>
        <v>6.9213333333333335E-2</v>
      </c>
      <c r="F1465" s="17">
        <f t="shared" si="112"/>
        <v>7.5942036169158358E-2</v>
      </c>
      <c r="G1465" s="17">
        <f t="shared" si="110"/>
        <v>311.29004688974481</v>
      </c>
      <c r="H1465" s="16">
        <f t="shared" si="114"/>
        <v>393.4900468897448</v>
      </c>
      <c r="I1465" s="47">
        <v>12.61</v>
      </c>
      <c r="J1465" s="16">
        <f t="shared" si="113"/>
        <v>380.88004688974479</v>
      </c>
    </row>
    <row r="1466" spans="2:10">
      <c r="B1466" s="15">
        <v>23.53</v>
      </c>
      <c r="C1466" s="16">
        <v>81.96</v>
      </c>
      <c r="D1466" s="15">
        <v>41.555</v>
      </c>
      <c r="E1466" s="17">
        <f t="shared" si="111"/>
        <v>6.9258333333333338E-2</v>
      </c>
      <c r="F1466" s="17">
        <f t="shared" si="112"/>
        <v>7.5945707855674616E-2</v>
      </c>
      <c r="G1466" s="17">
        <f t="shared" si="110"/>
        <v>309.82659408107492</v>
      </c>
      <c r="H1466" s="16">
        <f t="shared" si="114"/>
        <v>391.7865940810749</v>
      </c>
      <c r="I1466" s="47">
        <v>12.66</v>
      </c>
      <c r="J1466" s="16">
        <f t="shared" si="113"/>
        <v>379.12659408107493</v>
      </c>
    </row>
    <row r="1467" spans="2:10">
      <c r="B1467" s="15">
        <v>23.5</v>
      </c>
      <c r="C1467" s="16">
        <v>82.3</v>
      </c>
      <c r="D1467" s="15">
        <v>41.581000000000003</v>
      </c>
      <c r="E1467" s="17">
        <f t="shared" si="111"/>
        <v>6.9301666666666678E-2</v>
      </c>
      <c r="F1467" s="17">
        <f t="shared" si="112"/>
        <v>7.5949243889377349E-2</v>
      </c>
      <c r="G1467" s="17">
        <f t="shared" si="110"/>
        <v>309.41716857943373</v>
      </c>
      <c r="H1467" s="16">
        <f t="shared" si="114"/>
        <v>391.71716857943375</v>
      </c>
      <c r="I1467" s="47">
        <v>12.61</v>
      </c>
      <c r="J1467" s="16">
        <f t="shared" si="113"/>
        <v>379.10716857943373</v>
      </c>
    </row>
    <row r="1468" spans="2:10">
      <c r="B1468" s="15">
        <v>23.49</v>
      </c>
      <c r="C1468" s="16">
        <v>81.87</v>
      </c>
      <c r="D1468" s="15">
        <v>41.606000000000002</v>
      </c>
      <c r="E1468" s="17">
        <f t="shared" si="111"/>
        <v>6.934333333333334E-2</v>
      </c>
      <c r="F1468" s="17">
        <f t="shared" si="112"/>
        <v>7.5952644232320204E-2</v>
      </c>
      <c r="G1468" s="17">
        <f t="shared" si="110"/>
        <v>309.27165521913815</v>
      </c>
      <c r="H1468" s="16">
        <f t="shared" si="114"/>
        <v>391.14165521913816</v>
      </c>
      <c r="I1468" s="47">
        <v>12.61</v>
      </c>
      <c r="J1468" s="16">
        <f t="shared" si="113"/>
        <v>378.53165521913814</v>
      </c>
    </row>
    <row r="1469" spans="2:10">
      <c r="B1469" s="15">
        <v>23.42</v>
      </c>
      <c r="C1469" s="16">
        <v>82.25</v>
      </c>
      <c r="D1469" s="15">
        <v>41.631999999999998</v>
      </c>
      <c r="E1469" s="17">
        <f t="shared" si="111"/>
        <v>6.9386666666666666E-2</v>
      </c>
      <c r="F1469" s="17">
        <f t="shared" si="112"/>
        <v>7.5956180911983154E-2</v>
      </c>
      <c r="G1469" s="17">
        <f t="shared" si="110"/>
        <v>308.33567089344228</v>
      </c>
      <c r="H1469" s="16">
        <f t="shared" si="114"/>
        <v>390.58567089344228</v>
      </c>
      <c r="I1469" s="47">
        <v>12.34</v>
      </c>
      <c r="J1469" s="16">
        <f t="shared" si="113"/>
        <v>378.24567089344225</v>
      </c>
    </row>
    <row r="1470" spans="2:10">
      <c r="B1470" s="15">
        <v>23.46</v>
      </c>
      <c r="C1470" s="16">
        <v>82.11</v>
      </c>
      <c r="D1470" s="15">
        <v>41.66</v>
      </c>
      <c r="E1470" s="17">
        <f t="shared" si="111"/>
        <v>6.9433333333333333E-2</v>
      </c>
      <c r="F1470" s="17">
        <f t="shared" si="112"/>
        <v>7.5959990012290382E-2</v>
      </c>
      <c r="G1470" s="17">
        <f t="shared" si="110"/>
        <v>308.84680206256155</v>
      </c>
      <c r="H1470" s="16">
        <f t="shared" si="114"/>
        <v>390.95680206256156</v>
      </c>
      <c r="I1470" s="47">
        <v>12.66</v>
      </c>
      <c r="J1470" s="16">
        <f t="shared" si="113"/>
        <v>378.29680206256154</v>
      </c>
    </row>
    <row r="1471" spans="2:10">
      <c r="B1471" s="15">
        <v>23.39</v>
      </c>
      <c r="C1471" s="16">
        <v>81.87</v>
      </c>
      <c r="D1471" s="15">
        <v>41.683999999999997</v>
      </c>
      <c r="E1471" s="17">
        <f t="shared" si="111"/>
        <v>6.9473333333333331E-2</v>
      </c>
      <c r="F1471" s="17">
        <f t="shared" si="112"/>
        <v>7.5963255259498569E-2</v>
      </c>
      <c r="G1471" s="17">
        <f t="shared" si="110"/>
        <v>307.91202825757364</v>
      </c>
      <c r="H1471" s="16">
        <f t="shared" si="114"/>
        <v>389.78202825757364</v>
      </c>
      <c r="I1471" s="47">
        <v>12.66</v>
      </c>
      <c r="J1471" s="16">
        <f t="shared" si="113"/>
        <v>377.12202825757367</v>
      </c>
    </row>
    <row r="1472" spans="2:10">
      <c r="B1472" s="15">
        <v>23.24</v>
      </c>
      <c r="C1472" s="16">
        <v>82.35</v>
      </c>
      <c r="D1472" s="15">
        <v>41.713000000000001</v>
      </c>
      <c r="E1472" s="17">
        <f t="shared" si="111"/>
        <v>6.9521666666666676E-2</v>
      </c>
      <c r="F1472" s="17">
        <f t="shared" si="112"/>
        <v>7.5967201141101642E-2</v>
      </c>
      <c r="G1472" s="17">
        <f t="shared" si="110"/>
        <v>305.92149836919714</v>
      </c>
      <c r="H1472" s="16">
        <f t="shared" si="114"/>
        <v>388.27149836919716</v>
      </c>
      <c r="I1472" s="47">
        <v>12.55</v>
      </c>
      <c r="J1472" s="16">
        <f t="shared" si="113"/>
        <v>375.72149836919715</v>
      </c>
    </row>
    <row r="1473" spans="2:10">
      <c r="B1473" s="15">
        <v>23.32</v>
      </c>
      <c r="C1473" s="16">
        <v>81.87</v>
      </c>
      <c r="D1473" s="15">
        <v>41.735999999999997</v>
      </c>
      <c r="E1473" s="17">
        <f t="shared" si="111"/>
        <v>6.9559999999999997E-2</v>
      </c>
      <c r="F1473" s="17">
        <f t="shared" si="112"/>
        <v>7.5970330924906862E-2</v>
      </c>
      <c r="G1473" s="17">
        <f t="shared" si="110"/>
        <v>306.96193785243264</v>
      </c>
      <c r="H1473" s="16">
        <f t="shared" si="114"/>
        <v>388.83193785243265</v>
      </c>
      <c r="I1473" s="47">
        <v>12.55</v>
      </c>
      <c r="J1473" s="16">
        <f t="shared" si="113"/>
        <v>376.28193785243263</v>
      </c>
    </row>
    <row r="1474" spans="2:10">
      <c r="B1474" s="15">
        <v>23.42</v>
      </c>
      <c r="C1474" s="16">
        <v>82.35</v>
      </c>
      <c r="D1474" s="15">
        <v>41.762999999999998</v>
      </c>
      <c r="E1474" s="17">
        <f t="shared" si="111"/>
        <v>6.9605E-2</v>
      </c>
      <c r="F1474" s="17">
        <f t="shared" si="112"/>
        <v>7.5974005348019222E-2</v>
      </c>
      <c r="G1474" s="17">
        <f t="shared" si="110"/>
        <v>308.26333155292309</v>
      </c>
      <c r="H1474" s="16">
        <f t="shared" si="114"/>
        <v>390.61333155292311</v>
      </c>
      <c r="I1474" s="47">
        <v>12.55</v>
      </c>
      <c r="J1474" s="16">
        <f t="shared" si="113"/>
        <v>378.0633315529231</v>
      </c>
    </row>
    <row r="1475" spans="2:10">
      <c r="B1475" s="15">
        <v>23.62</v>
      </c>
      <c r="C1475" s="16">
        <v>82.68</v>
      </c>
      <c r="D1475" s="15">
        <v>41.789000000000001</v>
      </c>
      <c r="E1475" s="17">
        <f t="shared" si="111"/>
        <v>6.964833333333334E-2</v>
      </c>
      <c r="F1475" s="17">
        <f t="shared" si="112"/>
        <v>7.5977544017337903E-2</v>
      </c>
      <c r="G1475" s="17">
        <f t="shared" si="110"/>
        <v>310.88133086547219</v>
      </c>
      <c r="H1475" s="16">
        <f t="shared" si="114"/>
        <v>393.5613308654722</v>
      </c>
      <c r="I1475" s="47">
        <v>12.45</v>
      </c>
      <c r="J1475" s="16">
        <f t="shared" si="113"/>
        <v>381.11133086547221</v>
      </c>
    </row>
    <row r="1476" spans="2:10">
      <c r="B1476" s="15">
        <v>23.63</v>
      </c>
      <c r="C1476" s="16">
        <v>82.16</v>
      </c>
      <c r="D1476" s="15">
        <v>41.816000000000003</v>
      </c>
      <c r="E1476" s="17">
        <f t="shared" si="111"/>
        <v>6.9693333333333343E-2</v>
      </c>
      <c r="F1476" s="17">
        <f t="shared" si="112"/>
        <v>7.5981219138245112E-2</v>
      </c>
      <c r="G1476" s="17">
        <f t="shared" si="110"/>
        <v>310.99790537719667</v>
      </c>
      <c r="H1476" s="16">
        <f t="shared" si="114"/>
        <v>393.1579053771967</v>
      </c>
      <c r="I1476" s="47">
        <v>12.61</v>
      </c>
      <c r="J1476" s="16">
        <f t="shared" si="113"/>
        <v>380.54790537719668</v>
      </c>
    </row>
    <row r="1477" spans="2:10">
      <c r="B1477" s="15">
        <v>23.77</v>
      </c>
      <c r="C1477" s="16">
        <v>82.2</v>
      </c>
      <c r="D1477" s="15">
        <v>41.841999999999999</v>
      </c>
      <c r="E1477" s="17">
        <f t="shared" si="111"/>
        <v>6.9736666666666669E-2</v>
      </c>
      <c r="F1477" s="17">
        <f t="shared" si="112"/>
        <v>7.5984758479610087E-2</v>
      </c>
      <c r="G1477" s="17">
        <f t="shared" si="110"/>
        <v>312.8258939768624</v>
      </c>
      <c r="H1477" s="16">
        <f t="shared" si="114"/>
        <v>395.02589397686239</v>
      </c>
      <c r="I1477" s="47">
        <v>12.61</v>
      </c>
      <c r="J1477" s="16">
        <f t="shared" si="113"/>
        <v>382.41589397686244</v>
      </c>
    </row>
    <row r="1478" spans="2:10">
      <c r="B1478" s="15">
        <v>23.66</v>
      </c>
      <c r="C1478" s="16">
        <v>81.819999999999993</v>
      </c>
      <c r="D1478" s="15">
        <v>41.866999999999997</v>
      </c>
      <c r="E1478" s="17">
        <f t="shared" si="111"/>
        <v>6.9778333333333345E-2</v>
      </c>
      <c r="F1478" s="17">
        <f t="shared" si="112"/>
        <v>7.5988162003433252E-2</v>
      </c>
      <c r="G1478" s="17">
        <f t="shared" si="110"/>
        <v>311.36428854445785</v>
      </c>
      <c r="H1478" s="16">
        <f t="shared" si="114"/>
        <v>393.18428854445784</v>
      </c>
      <c r="I1478" s="47">
        <v>12.55</v>
      </c>
      <c r="J1478" s="16">
        <f t="shared" si="113"/>
        <v>380.63428854445783</v>
      </c>
    </row>
    <row r="1479" spans="2:10">
      <c r="B1479" s="15">
        <v>23.56</v>
      </c>
      <c r="C1479" s="16">
        <v>82.44</v>
      </c>
      <c r="D1479" s="15">
        <v>41.893000000000001</v>
      </c>
      <c r="E1479" s="17">
        <f t="shared" si="111"/>
        <v>6.9821666666666671E-2</v>
      </c>
      <c r="F1479" s="17">
        <f t="shared" si="112"/>
        <v>7.599170199166505E-2</v>
      </c>
      <c r="G1479" s="17">
        <f t="shared" si="110"/>
        <v>310.03385083524142</v>
      </c>
      <c r="H1479" s="16">
        <f t="shared" si="114"/>
        <v>392.47385083524142</v>
      </c>
      <c r="I1479" s="47">
        <v>12.61</v>
      </c>
      <c r="J1479" s="16">
        <f t="shared" si="113"/>
        <v>379.86385083524141</v>
      </c>
    </row>
    <row r="1480" spans="2:10">
      <c r="B1480" s="15">
        <v>23.82</v>
      </c>
      <c r="C1480" s="16">
        <v>82.2</v>
      </c>
      <c r="D1480" s="15">
        <v>41.917999999999999</v>
      </c>
      <c r="E1480" s="17">
        <f t="shared" si="111"/>
        <v>6.9863333333333333E-2</v>
      </c>
      <c r="F1480" s="17">
        <f t="shared" si="112"/>
        <v>7.5995106137560803E-2</v>
      </c>
      <c r="G1480" s="17">
        <f t="shared" si="110"/>
        <v>313.44123603015663</v>
      </c>
      <c r="H1480" s="16">
        <f t="shared" si="114"/>
        <v>395.64123603015662</v>
      </c>
      <c r="I1480" s="47">
        <v>12.39</v>
      </c>
      <c r="J1480" s="16">
        <f t="shared" si="113"/>
        <v>383.25123603015663</v>
      </c>
    </row>
    <row r="1481" spans="2:10">
      <c r="B1481" s="15">
        <v>23.92</v>
      </c>
      <c r="C1481" s="16">
        <v>82.3</v>
      </c>
      <c r="D1481" s="15">
        <v>41.942999999999998</v>
      </c>
      <c r="E1481" s="17">
        <f t="shared" si="111"/>
        <v>6.9905000000000009E-2</v>
      </c>
      <c r="F1481" s="17">
        <f t="shared" si="112"/>
        <v>7.5998510588456386E-2</v>
      </c>
      <c r="G1481" s="17">
        <f t="shared" si="110"/>
        <v>314.74301028779996</v>
      </c>
      <c r="H1481" s="16">
        <f t="shared" si="114"/>
        <v>397.04301028779997</v>
      </c>
      <c r="I1481" s="47">
        <v>12.61</v>
      </c>
      <c r="J1481" s="16">
        <f t="shared" si="113"/>
        <v>384.43301028779996</v>
      </c>
    </row>
    <row r="1482" spans="2:10">
      <c r="B1482" s="15">
        <v>23.96</v>
      </c>
      <c r="C1482" s="16">
        <v>82.49</v>
      </c>
      <c r="D1482" s="15">
        <v>41.970999999999997</v>
      </c>
      <c r="E1482" s="17">
        <f t="shared" si="111"/>
        <v>6.9951666666666662E-2</v>
      </c>
      <c r="F1482" s="17">
        <f t="shared" si="112"/>
        <v>7.6002323935605867E-2</v>
      </c>
      <c r="G1482" s="17">
        <f t="shared" si="110"/>
        <v>315.2535180411125</v>
      </c>
      <c r="H1482" s="16">
        <f t="shared" si="114"/>
        <v>397.74351804111251</v>
      </c>
      <c r="I1482" s="47">
        <v>12.61</v>
      </c>
      <c r="J1482" s="16">
        <f t="shared" si="113"/>
        <v>385.1335180411125</v>
      </c>
    </row>
    <row r="1483" spans="2:10">
      <c r="B1483" s="15">
        <v>24.03</v>
      </c>
      <c r="C1483" s="16">
        <v>82.59</v>
      </c>
      <c r="D1483" s="15">
        <v>41.996000000000002</v>
      </c>
      <c r="E1483" s="17">
        <f t="shared" si="111"/>
        <v>6.9993333333333352E-2</v>
      </c>
      <c r="F1483" s="17">
        <f t="shared" si="112"/>
        <v>7.6005729033236699E-2</v>
      </c>
      <c r="G1483" s="17">
        <f t="shared" si="110"/>
        <v>316.16037771957787</v>
      </c>
      <c r="H1483" s="16">
        <f t="shared" si="114"/>
        <v>398.75037771957784</v>
      </c>
      <c r="I1483" s="47">
        <v>12.66</v>
      </c>
      <c r="J1483" s="16">
        <f t="shared" si="113"/>
        <v>386.09037771957787</v>
      </c>
    </row>
    <row r="1484" spans="2:10">
      <c r="B1484" s="15">
        <v>24.09</v>
      </c>
      <c r="C1484" s="16">
        <v>82.2</v>
      </c>
      <c r="D1484" s="15">
        <v>42.021999999999998</v>
      </c>
      <c r="E1484" s="17">
        <f t="shared" si="111"/>
        <v>7.0036666666666664E-2</v>
      </c>
      <c r="F1484" s="17">
        <f t="shared" si="112"/>
        <v>7.6009270658452852E-2</v>
      </c>
      <c r="G1484" s="17">
        <f t="shared" si="110"/>
        <v>316.93502373214778</v>
      </c>
      <c r="H1484" s="16">
        <f t="shared" si="114"/>
        <v>399.13502373214777</v>
      </c>
      <c r="I1484" s="47">
        <v>12.55</v>
      </c>
      <c r="J1484" s="16">
        <f t="shared" si="113"/>
        <v>386.58502373214776</v>
      </c>
    </row>
    <row r="1485" spans="2:10">
      <c r="B1485" s="15">
        <v>23.94</v>
      </c>
      <c r="C1485" s="16">
        <v>82.54</v>
      </c>
      <c r="D1485" s="15">
        <v>42.045999999999999</v>
      </c>
      <c r="E1485" s="17">
        <f t="shared" si="111"/>
        <v>7.0076666666666676E-2</v>
      </c>
      <c r="F1485" s="17">
        <f t="shared" si="112"/>
        <v>7.6012540143922627E-2</v>
      </c>
      <c r="G1485" s="17">
        <f t="shared" si="110"/>
        <v>314.94803297813564</v>
      </c>
      <c r="H1485" s="16">
        <f t="shared" si="114"/>
        <v>397.48803297813566</v>
      </c>
      <c r="I1485" s="47">
        <v>12.5</v>
      </c>
      <c r="J1485" s="16">
        <f t="shared" si="113"/>
        <v>384.98803297813566</v>
      </c>
    </row>
    <row r="1486" spans="2:10">
      <c r="B1486" s="15">
        <v>24.12</v>
      </c>
      <c r="C1486" s="16">
        <v>82.35</v>
      </c>
      <c r="D1486" s="15">
        <v>42.073999999999998</v>
      </c>
      <c r="E1486" s="17">
        <f t="shared" si="111"/>
        <v>7.0123333333333343E-2</v>
      </c>
      <c r="F1486" s="17">
        <f t="shared" si="112"/>
        <v>7.6016354899148292E-2</v>
      </c>
      <c r="G1486" s="17">
        <f t="shared" si="110"/>
        <v>317.30013931870661</v>
      </c>
      <c r="H1486" s="16">
        <f t="shared" si="114"/>
        <v>399.65013931870658</v>
      </c>
      <c r="I1486" s="47">
        <v>12.55</v>
      </c>
      <c r="J1486" s="16">
        <f t="shared" si="113"/>
        <v>387.10013931870662</v>
      </c>
    </row>
    <row r="1487" spans="2:10">
      <c r="B1487" s="15">
        <v>23.86</v>
      </c>
      <c r="C1487" s="16">
        <v>82.3</v>
      </c>
      <c r="D1487" s="15">
        <v>42.095999999999997</v>
      </c>
      <c r="E1487" s="17">
        <f t="shared" si="111"/>
        <v>7.016E-2</v>
      </c>
      <c r="F1487" s="17">
        <f t="shared" si="112"/>
        <v>7.6019352475447763E-2</v>
      </c>
      <c r="G1487" s="17">
        <f t="shared" si="110"/>
        <v>313.86744589420368</v>
      </c>
      <c r="H1487" s="16">
        <f t="shared" si="114"/>
        <v>396.16744589420369</v>
      </c>
      <c r="I1487" s="47">
        <v>12.55</v>
      </c>
      <c r="J1487" s="16">
        <f t="shared" si="113"/>
        <v>383.61744589420368</v>
      </c>
    </row>
    <row r="1488" spans="2:10">
      <c r="B1488" s="15">
        <v>24.02</v>
      </c>
      <c r="C1488" s="16">
        <v>82.4</v>
      </c>
      <c r="D1488" s="15">
        <v>42.122</v>
      </c>
      <c r="E1488" s="17">
        <f t="shared" si="111"/>
        <v>7.020333333333334E-2</v>
      </c>
      <c r="F1488" s="17">
        <f t="shared" si="112"/>
        <v>7.6022895370425447E-2</v>
      </c>
      <c r="G1488" s="17">
        <f t="shared" si="110"/>
        <v>315.9574478577976</v>
      </c>
      <c r="H1488" s="16">
        <f t="shared" si="114"/>
        <v>398.35744785779764</v>
      </c>
      <c r="I1488" s="47">
        <v>12.55</v>
      </c>
      <c r="J1488" s="16">
        <f t="shared" si="113"/>
        <v>385.80744785779763</v>
      </c>
    </row>
    <row r="1489" spans="2:10">
      <c r="B1489" s="15">
        <v>24.03</v>
      </c>
      <c r="C1489" s="16">
        <v>82.2</v>
      </c>
      <c r="D1489" s="15">
        <v>42.149000000000001</v>
      </c>
      <c r="E1489" s="17">
        <f t="shared" si="111"/>
        <v>7.0248333333333329E-2</v>
      </c>
      <c r="F1489" s="17">
        <f t="shared" si="112"/>
        <v>7.6026574880142209E-2</v>
      </c>
      <c r="G1489" s="17">
        <f t="shared" ref="G1489:G1552" si="115">B1489/F1489</f>
        <v>316.07368920517456</v>
      </c>
      <c r="H1489" s="16">
        <f t="shared" si="114"/>
        <v>398.27368920517455</v>
      </c>
      <c r="I1489" s="47">
        <v>12.61</v>
      </c>
      <c r="J1489" s="16">
        <f t="shared" si="113"/>
        <v>385.66368920517459</v>
      </c>
    </row>
    <row r="1490" spans="2:10">
      <c r="B1490" s="15">
        <v>23.99</v>
      </c>
      <c r="C1490" s="16">
        <v>82.68</v>
      </c>
      <c r="D1490" s="15">
        <v>42.173999999999999</v>
      </c>
      <c r="E1490" s="17">
        <f t="shared" ref="E1490:E1553" si="116">(D1490*10^-3)/($C$3)</f>
        <v>7.0290000000000005E-2</v>
      </c>
      <c r="F1490" s="17">
        <f t="shared" ref="F1490:F1553" si="117">$C$4/(1-E1490)</f>
        <v>7.6029982151176539E-2</v>
      </c>
      <c r="G1490" s="17">
        <f t="shared" si="115"/>
        <v>315.53341617651245</v>
      </c>
      <c r="H1490" s="16">
        <f t="shared" si="114"/>
        <v>398.21341617651245</v>
      </c>
      <c r="I1490" s="47">
        <v>12.55</v>
      </c>
      <c r="J1490" s="16">
        <f t="shared" ref="J1490:J1553" si="118">C1490-I1490+G1490</f>
        <v>385.66341617651244</v>
      </c>
    </row>
    <row r="1491" spans="2:10">
      <c r="B1491" s="15">
        <v>24.18</v>
      </c>
      <c r="C1491" s="16">
        <v>82.49</v>
      </c>
      <c r="D1491" s="15">
        <v>42.201000000000001</v>
      </c>
      <c r="E1491" s="17">
        <f t="shared" si="116"/>
        <v>7.0335000000000009E-2</v>
      </c>
      <c r="F1491" s="17">
        <f t="shared" si="117"/>
        <v>7.603366234694256E-2</v>
      </c>
      <c r="G1491" s="17">
        <f t="shared" si="115"/>
        <v>318.01703684436973</v>
      </c>
      <c r="H1491" s="16">
        <f t="shared" ref="H1491:H1554" si="119">G1491+C1491</f>
        <v>400.50703684436974</v>
      </c>
      <c r="I1491" s="47">
        <v>12.5</v>
      </c>
      <c r="J1491" s="16">
        <f t="shared" si="118"/>
        <v>388.00703684436974</v>
      </c>
    </row>
    <row r="1492" spans="2:10">
      <c r="B1492" s="15">
        <v>24.2</v>
      </c>
      <c r="C1492" s="16">
        <v>81.87</v>
      </c>
      <c r="D1492" s="15">
        <v>42.226999999999997</v>
      </c>
      <c r="E1492" s="17">
        <f t="shared" si="116"/>
        <v>7.0378333333333334E-2</v>
      </c>
      <c r="F1492" s="17">
        <f t="shared" si="117"/>
        <v>7.6037206575904903E-2</v>
      </c>
      <c r="G1492" s="17">
        <f t="shared" si="115"/>
        <v>318.26524263279066</v>
      </c>
      <c r="H1492" s="16">
        <f t="shared" si="119"/>
        <v>400.13524263279066</v>
      </c>
      <c r="I1492" s="47">
        <v>12.55</v>
      </c>
      <c r="J1492" s="16">
        <f t="shared" si="118"/>
        <v>387.58524263279065</v>
      </c>
    </row>
    <row r="1493" spans="2:10">
      <c r="B1493" s="15">
        <v>24.3</v>
      </c>
      <c r="C1493" s="16">
        <v>82.54</v>
      </c>
      <c r="D1493" s="15">
        <v>42.253999999999998</v>
      </c>
      <c r="E1493" s="17">
        <f t="shared" si="116"/>
        <v>7.0423333333333338E-2</v>
      </c>
      <c r="F1493" s="17">
        <f t="shared" si="117"/>
        <v>7.6040887471110874E-2</v>
      </c>
      <c r="G1493" s="17">
        <f t="shared" si="115"/>
        <v>319.56491840303613</v>
      </c>
      <c r="H1493" s="16">
        <f t="shared" si="119"/>
        <v>402.10491840303615</v>
      </c>
      <c r="I1493" s="47">
        <v>12.61</v>
      </c>
      <c r="J1493" s="16">
        <f t="shared" si="118"/>
        <v>389.49491840303614</v>
      </c>
    </row>
    <row r="1494" spans="2:10">
      <c r="B1494" s="15">
        <v>24.37</v>
      </c>
      <c r="C1494" s="16">
        <v>82.97</v>
      </c>
      <c r="D1494" s="15">
        <v>42.279000000000003</v>
      </c>
      <c r="E1494" s="17">
        <f t="shared" si="116"/>
        <v>7.0465000000000014E-2</v>
      </c>
      <c r="F1494" s="17">
        <f t="shared" si="117"/>
        <v>7.6044296025185004E-2</v>
      </c>
      <c r="G1494" s="17">
        <f t="shared" si="115"/>
        <v>320.47111057388099</v>
      </c>
      <c r="H1494" s="16">
        <f t="shared" si="119"/>
        <v>403.44111057388102</v>
      </c>
      <c r="I1494" s="47">
        <v>12.45</v>
      </c>
      <c r="J1494" s="16">
        <f t="shared" si="118"/>
        <v>390.99111057388097</v>
      </c>
    </row>
    <row r="1495" spans="2:10">
      <c r="B1495" s="15">
        <v>24.28</v>
      </c>
      <c r="C1495" s="16">
        <v>83.35</v>
      </c>
      <c r="D1495" s="15">
        <v>42.305</v>
      </c>
      <c r="E1495" s="17">
        <f t="shared" si="116"/>
        <v>7.050833333333334E-2</v>
      </c>
      <c r="F1495" s="17">
        <f t="shared" si="117"/>
        <v>7.6047841245595188E-2</v>
      </c>
      <c r="G1495" s="17">
        <f t="shared" si="115"/>
        <v>319.27270521181742</v>
      </c>
      <c r="H1495" s="16">
        <f t="shared" si="119"/>
        <v>402.62270521181745</v>
      </c>
      <c r="I1495" s="47">
        <v>12.61</v>
      </c>
      <c r="J1495" s="16">
        <f t="shared" si="118"/>
        <v>390.01270521181743</v>
      </c>
    </row>
    <row r="1496" spans="2:10">
      <c r="B1496" s="15">
        <v>24.39</v>
      </c>
      <c r="C1496" s="16">
        <v>82.64</v>
      </c>
      <c r="D1496" s="15">
        <v>42.331000000000003</v>
      </c>
      <c r="E1496" s="17">
        <f t="shared" si="116"/>
        <v>7.0551666666666665E-2</v>
      </c>
      <c r="F1496" s="17">
        <f t="shared" si="117"/>
        <v>7.6051386796580425E-2</v>
      </c>
      <c r="G1496" s="17">
        <f t="shared" si="115"/>
        <v>320.70421102559925</v>
      </c>
      <c r="H1496" s="16">
        <f t="shared" si="119"/>
        <v>403.34421102559924</v>
      </c>
      <c r="I1496" s="47">
        <v>12.55</v>
      </c>
      <c r="J1496" s="16">
        <f t="shared" si="118"/>
        <v>390.79421102559922</v>
      </c>
    </row>
    <row r="1497" spans="2:10">
      <c r="B1497" s="15">
        <v>24.38</v>
      </c>
      <c r="C1497" s="16">
        <v>82.68</v>
      </c>
      <c r="D1497" s="15">
        <v>42.356999999999999</v>
      </c>
      <c r="E1497" s="17">
        <f t="shared" si="116"/>
        <v>7.0595000000000005E-2</v>
      </c>
      <c r="F1497" s="17">
        <f t="shared" si="117"/>
        <v>7.6054932678186957E-2</v>
      </c>
      <c r="G1497" s="17">
        <f t="shared" si="115"/>
        <v>320.55777503820394</v>
      </c>
      <c r="H1497" s="16">
        <f t="shared" si="119"/>
        <v>403.23777503820395</v>
      </c>
      <c r="I1497" s="47">
        <v>12.61</v>
      </c>
      <c r="J1497" s="16">
        <f t="shared" si="118"/>
        <v>390.62777503820394</v>
      </c>
    </row>
    <row r="1498" spans="2:10">
      <c r="B1498" s="15">
        <v>24.36</v>
      </c>
      <c r="C1498" s="16">
        <v>82.44</v>
      </c>
      <c r="D1498" s="15">
        <v>42.384999999999998</v>
      </c>
      <c r="E1498" s="17">
        <f t="shared" si="116"/>
        <v>7.0641666666666672E-2</v>
      </c>
      <c r="F1498" s="17">
        <f t="shared" si="117"/>
        <v>7.6058751689718193E-2</v>
      </c>
      <c r="G1498" s="17">
        <f t="shared" si="115"/>
        <v>320.27872478602671</v>
      </c>
      <c r="H1498" s="16">
        <f t="shared" si="119"/>
        <v>402.71872478602671</v>
      </c>
      <c r="I1498" s="47">
        <v>12.61</v>
      </c>
      <c r="J1498" s="16">
        <f t="shared" si="118"/>
        <v>390.1087247860267</v>
      </c>
    </row>
    <row r="1499" spans="2:10">
      <c r="B1499" s="15">
        <v>24.39</v>
      </c>
      <c r="C1499" s="16">
        <v>82.25</v>
      </c>
      <c r="D1499" s="15">
        <v>42.408999999999999</v>
      </c>
      <c r="E1499" s="17">
        <f t="shared" si="116"/>
        <v>7.068166666666667E-2</v>
      </c>
      <c r="F1499" s="17">
        <f t="shared" si="117"/>
        <v>7.6062025433448907E-2</v>
      </c>
      <c r="G1499" s="17">
        <f t="shared" si="115"/>
        <v>320.65935479643821</v>
      </c>
      <c r="H1499" s="16">
        <f t="shared" si="119"/>
        <v>402.90935479643821</v>
      </c>
      <c r="I1499" s="47">
        <v>12.39</v>
      </c>
      <c r="J1499" s="16">
        <f t="shared" si="118"/>
        <v>390.51935479643822</v>
      </c>
    </row>
    <row r="1500" spans="2:10">
      <c r="B1500" s="15">
        <v>24.45</v>
      </c>
      <c r="C1500" s="16">
        <v>82.78</v>
      </c>
      <c r="D1500" s="15">
        <v>42.433999999999997</v>
      </c>
      <c r="E1500" s="17">
        <f t="shared" si="116"/>
        <v>7.0723333333333332E-2</v>
      </c>
      <c r="F1500" s="17">
        <f t="shared" si="117"/>
        <v>7.6065435882859092E-2</v>
      </c>
      <c r="G1500" s="17">
        <f t="shared" si="115"/>
        <v>321.43377233324532</v>
      </c>
      <c r="H1500" s="16">
        <f t="shared" si="119"/>
        <v>404.21377233324529</v>
      </c>
      <c r="I1500" s="47">
        <v>12.55</v>
      </c>
      <c r="J1500" s="16">
        <f t="shared" si="118"/>
        <v>391.66377233324533</v>
      </c>
    </row>
    <row r="1501" spans="2:10">
      <c r="B1501" s="15">
        <v>24.51</v>
      </c>
      <c r="C1501" s="16">
        <v>82.88</v>
      </c>
      <c r="D1501" s="15">
        <v>42.460999999999999</v>
      </c>
      <c r="E1501" s="17">
        <f t="shared" si="116"/>
        <v>7.0768333333333336E-2</v>
      </c>
      <c r="F1501" s="17">
        <f t="shared" si="117"/>
        <v>7.6069119511751118E-2</v>
      </c>
      <c r="G1501" s="17">
        <f t="shared" si="115"/>
        <v>322.20696331595781</v>
      </c>
      <c r="H1501" s="16">
        <f t="shared" si="119"/>
        <v>405.0869633159578</v>
      </c>
      <c r="I1501" s="47">
        <v>12.61</v>
      </c>
      <c r="J1501" s="16">
        <f t="shared" si="118"/>
        <v>392.47696331595779</v>
      </c>
    </row>
    <row r="1502" spans="2:10">
      <c r="B1502" s="15">
        <v>24.52</v>
      </c>
      <c r="C1502" s="16">
        <v>82.68</v>
      </c>
      <c r="D1502" s="15">
        <v>42.487000000000002</v>
      </c>
      <c r="E1502" s="17">
        <f t="shared" si="116"/>
        <v>7.0811666666666676E-2</v>
      </c>
      <c r="F1502" s="17">
        <f t="shared" si="117"/>
        <v>7.6072667047158024E-2</v>
      </c>
      <c r="G1502" s="17">
        <f t="shared" si="115"/>
        <v>322.32339093356444</v>
      </c>
      <c r="H1502" s="16">
        <f t="shared" si="119"/>
        <v>405.00339093356445</v>
      </c>
      <c r="I1502" s="47">
        <v>12.61</v>
      </c>
      <c r="J1502" s="16">
        <f t="shared" si="118"/>
        <v>392.39339093356443</v>
      </c>
    </row>
    <row r="1503" spans="2:10">
      <c r="B1503" s="15">
        <v>24.5</v>
      </c>
      <c r="C1503" s="16">
        <v>82.25</v>
      </c>
      <c r="D1503" s="15">
        <v>42.514000000000003</v>
      </c>
      <c r="E1503" s="17">
        <f t="shared" si="116"/>
        <v>7.0856666666666679E-2</v>
      </c>
      <c r="F1503" s="17">
        <f t="shared" si="117"/>
        <v>7.6076351376469023E-2</v>
      </c>
      <c r="G1503" s="17">
        <f t="shared" si="115"/>
        <v>322.0448872312511</v>
      </c>
      <c r="H1503" s="16">
        <f t="shared" si="119"/>
        <v>404.2948872312511</v>
      </c>
      <c r="I1503" s="47">
        <v>12.45</v>
      </c>
      <c r="J1503" s="16">
        <f t="shared" si="118"/>
        <v>391.84488723125111</v>
      </c>
    </row>
    <row r="1504" spans="2:10">
      <c r="B1504" s="15">
        <v>24.66</v>
      </c>
      <c r="C1504" s="16">
        <v>81.96</v>
      </c>
      <c r="D1504" s="15">
        <v>42.54</v>
      </c>
      <c r="E1504" s="17">
        <f t="shared" si="116"/>
        <v>7.0900000000000005E-2</v>
      </c>
      <c r="F1504" s="17">
        <f t="shared" si="117"/>
        <v>7.6079899586449617E-2</v>
      </c>
      <c r="G1504" s="17">
        <f t="shared" si="115"/>
        <v>324.1329199176825</v>
      </c>
      <c r="H1504" s="16">
        <f t="shared" si="119"/>
        <v>406.09291991768248</v>
      </c>
      <c r="I1504" s="47">
        <v>12.61</v>
      </c>
      <c r="J1504" s="16">
        <f t="shared" si="118"/>
        <v>393.48291991768247</v>
      </c>
    </row>
    <row r="1505" spans="2:10">
      <c r="B1505" s="15">
        <v>24.57</v>
      </c>
      <c r="C1505" s="16">
        <v>82.44</v>
      </c>
      <c r="D1505" s="15">
        <v>42.564999999999998</v>
      </c>
      <c r="E1505" s="17">
        <f t="shared" si="116"/>
        <v>7.0941666666666667E-2</v>
      </c>
      <c r="F1505" s="17">
        <f t="shared" si="117"/>
        <v>7.6083311638957388E-2</v>
      </c>
      <c r="G1505" s="17">
        <f t="shared" si="115"/>
        <v>322.93546995684767</v>
      </c>
      <c r="H1505" s="16">
        <f t="shared" si="119"/>
        <v>405.37546995684767</v>
      </c>
      <c r="I1505" s="47">
        <v>12.55</v>
      </c>
      <c r="J1505" s="16">
        <f t="shared" si="118"/>
        <v>392.82546995684766</v>
      </c>
    </row>
    <row r="1506" spans="2:10">
      <c r="B1506" s="15">
        <v>24.52</v>
      </c>
      <c r="C1506" s="16">
        <v>82.3</v>
      </c>
      <c r="D1506" s="15">
        <v>42.593000000000004</v>
      </c>
      <c r="E1506" s="17">
        <f t="shared" si="116"/>
        <v>7.0988333333333348E-2</v>
      </c>
      <c r="F1506" s="17">
        <f t="shared" si="117"/>
        <v>7.6087133501126128E-2</v>
      </c>
      <c r="G1506" s="17">
        <f t="shared" si="115"/>
        <v>322.26210755642529</v>
      </c>
      <c r="H1506" s="16">
        <f t="shared" si="119"/>
        <v>404.5621075564253</v>
      </c>
      <c r="I1506" s="47">
        <v>12.55</v>
      </c>
      <c r="J1506" s="16">
        <f t="shared" si="118"/>
        <v>392.01210755642529</v>
      </c>
    </row>
    <row r="1507" spans="2:10">
      <c r="B1507" s="15">
        <v>24.56</v>
      </c>
      <c r="C1507" s="16">
        <v>81.92</v>
      </c>
      <c r="D1507" s="15">
        <v>42.616999999999997</v>
      </c>
      <c r="E1507" s="17">
        <f t="shared" si="116"/>
        <v>7.1028333333333332E-2</v>
      </c>
      <c r="F1507" s="17">
        <f t="shared" si="117"/>
        <v>7.6090409688602284E-2</v>
      </c>
      <c r="G1507" s="17">
        <f t="shared" si="115"/>
        <v>322.77392250233714</v>
      </c>
      <c r="H1507" s="16">
        <f t="shared" si="119"/>
        <v>404.69392250233716</v>
      </c>
      <c r="I1507" s="47">
        <v>12.61</v>
      </c>
      <c r="J1507" s="16">
        <f t="shared" si="118"/>
        <v>392.08392250233715</v>
      </c>
    </row>
    <row r="1508" spans="2:10">
      <c r="B1508" s="15">
        <v>24.23</v>
      </c>
      <c r="C1508" s="16">
        <v>82.2</v>
      </c>
      <c r="D1508" s="15">
        <v>42.665999999999997</v>
      </c>
      <c r="E1508" s="17">
        <f t="shared" si="116"/>
        <v>7.1109999999999993E-2</v>
      </c>
      <c r="F1508" s="17">
        <f t="shared" si="117"/>
        <v>7.6097099447480707E-2</v>
      </c>
      <c r="G1508" s="17">
        <f t="shared" si="115"/>
        <v>318.40898241755741</v>
      </c>
      <c r="H1508" s="16">
        <f t="shared" si="119"/>
        <v>400.6089824175574</v>
      </c>
      <c r="I1508" s="47">
        <v>12.66</v>
      </c>
      <c r="J1508" s="16">
        <f t="shared" si="118"/>
        <v>387.94898241755743</v>
      </c>
    </row>
    <row r="1509" spans="2:10">
      <c r="B1509" s="15">
        <v>23.69</v>
      </c>
      <c r="C1509" s="16">
        <v>82.16</v>
      </c>
      <c r="D1509" s="15">
        <v>42.731000000000002</v>
      </c>
      <c r="E1509" s="17">
        <f t="shared" si="116"/>
        <v>7.1218333333333342E-2</v>
      </c>
      <c r="F1509" s="17">
        <f t="shared" si="117"/>
        <v>7.6105975432802134E-2</v>
      </c>
      <c r="G1509" s="17">
        <f t="shared" si="115"/>
        <v>311.27647816454459</v>
      </c>
      <c r="H1509" s="16">
        <f t="shared" si="119"/>
        <v>393.43647816454461</v>
      </c>
      <c r="I1509" s="47">
        <v>12.45</v>
      </c>
      <c r="J1509" s="16">
        <f t="shared" si="118"/>
        <v>380.98647816454456</v>
      </c>
    </row>
    <row r="1510" spans="2:10">
      <c r="B1510" s="15">
        <v>23.69</v>
      </c>
      <c r="C1510" s="16">
        <v>82.4</v>
      </c>
      <c r="D1510" s="15">
        <v>42.777999999999999</v>
      </c>
      <c r="E1510" s="17">
        <f t="shared" si="116"/>
        <v>7.1296666666666661E-2</v>
      </c>
      <c r="F1510" s="17">
        <f t="shared" si="117"/>
        <v>7.6112394742960984E-2</v>
      </c>
      <c r="G1510" s="17">
        <f t="shared" si="115"/>
        <v>311.25022514405771</v>
      </c>
      <c r="H1510" s="16">
        <f t="shared" si="119"/>
        <v>393.65022514405769</v>
      </c>
      <c r="I1510" s="47">
        <v>12.61</v>
      </c>
      <c r="J1510" s="16">
        <f t="shared" si="118"/>
        <v>381.04022514405773</v>
      </c>
    </row>
    <row r="1511" spans="2:10">
      <c r="B1511" s="15">
        <v>23.61</v>
      </c>
      <c r="C1511" s="16">
        <v>82.06</v>
      </c>
      <c r="D1511" s="15">
        <v>42.801000000000002</v>
      </c>
      <c r="E1511" s="17">
        <f t="shared" si="116"/>
        <v>7.133500000000001E-2</v>
      </c>
      <c r="F1511" s="17">
        <f t="shared" si="117"/>
        <v>7.6115536502151318E-2</v>
      </c>
      <c r="G1511" s="17">
        <f t="shared" si="115"/>
        <v>310.18634414187818</v>
      </c>
      <c r="H1511" s="16">
        <f t="shared" si="119"/>
        <v>392.24634414187818</v>
      </c>
      <c r="I1511" s="47">
        <v>12.5</v>
      </c>
      <c r="J1511" s="16">
        <f t="shared" si="118"/>
        <v>379.74634414187818</v>
      </c>
    </row>
    <row r="1512" spans="2:10">
      <c r="B1512" s="15">
        <v>23.89</v>
      </c>
      <c r="C1512" s="16">
        <v>82.25</v>
      </c>
      <c r="D1512" s="15">
        <v>42.826999999999998</v>
      </c>
      <c r="E1512" s="17">
        <f t="shared" si="116"/>
        <v>7.1378333333333335E-2</v>
      </c>
      <c r="F1512" s="17">
        <f t="shared" si="117"/>
        <v>7.6119088368356347E-2</v>
      </c>
      <c r="G1512" s="17">
        <f t="shared" si="115"/>
        <v>313.85031681398027</v>
      </c>
      <c r="H1512" s="16">
        <f t="shared" si="119"/>
        <v>396.10031681398027</v>
      </c>
      <c r="I1512" s="47">
        <v>12.61</v>
      </c>
      <c r="J1512" s="16">
        <f t="shared" si="118"/>
        <v>383.49031681398026</v>
      </c>
    </row>
    <row r="1513" spans="2:10">
      <c r="B1513" s="15">
        <v>23.87</v>
      </c>
      <c r="C1513" s="16">
        <v>82.11</v>
      </c>
      <c r="D1513" s="15">
        <v>42.854999999999997</v>
      </c>
      <c r="E1513" s="17">
        <f t="shared" si="116"/>
        <v>7.1425000000000002E-2</v>
      </c>
      <c r="F1513" s="17">
        <f t="shared" si="117"/>
        <v>7.612291382577642E-2</v>
      </c>
      <c r="G1513" s="17">
        <f t="shared" si="115"/>
        <v>313.57181169695639</v>
      </c>
      <c r="H1513" s="16">
        <f t="shared" si="119"/>
        <v>395.6818116969564</v>
      </c>
      <c r="I1513" s="47">
        <v>12.55</v>
      </c>
      <c r="J1513" s="16">
        <f t="shared" si="118"/>
        <v>383.13181169695639</v>
      </c>
    </row>
    <row r="1514" spans="2:10">
      <c r="B1514" s="15">
        <v>23.82</v>
      </c>
      <c r="C1514" s="16">
        <v>82.4</v>
      </c>
      <c r="D1514" s="15">
        <v>42.878</v>
      </c>
      <c r="E1514" s="17">
        <f t="shared" si="116"/>
        <v>7.1463333333333337E-2</v>
      </c>
      <c r="F1514" s="17">
        <f t="shared" si="117"/>
        <v>7.6126056453455812E-2</v>
      </c>
      <c r="G1514" s="17">
        <f t="shared" si="115"/>
        <v>312.90206152427942</v>
      </c>
      <c r="H1514" s="16">
        <f t="shared" si="119"/>
        <v>395.30206152427945</v>
      </c>
      <c r="I1514" s="47">
        <v>12.5</v>
      </c>
      <c r="J1514" s="16">
        <f t="shared" si="118"/>
        <v>382.80206152427945</v>
      </c>
    </row>
    <row r="1515" spans="2:10">
      <c r="B1515" s="15">
        <v>23.87</v>
      </c>
      <c r="C1515" s="16">
        <v>82.44</v>
      </c>
      <c r="D1515" s="15">
        <v>42.905999999999999</v>
      </c>
      <c r="E1515" s="17">
        <f t="shared" si="116"/>
        <v>7.1510000000000004E-2</v>
      </c>
      <c r="F1515" s="17">
        <f t="shared" si="117"/>
        <v>7.6129882611304753E-2</v>
      </c>
      <c r="G1515" s="17">
        <f t="shared" si="115"/>
        <v>313.54310792613086</v>
      </c>
      <c r="H1515" s="16">
        <f t="shared" si="119"/>
        <v>395.98310792613086</v>
      </c>
      <c r="I1515" s="47">
        <v>12.55</v>
      </c>
      <c r="J1515" s="16">
        <f t="shared" si="118"/>
        <v>383.43310792613084</v>
      </c>
    </row>
    <row r="1516" spans="2:10">
      <c r="B1516" s="15">
        <v>23.81</v>
      </c>
      <c r="C1516" s="16">
        <v>82.01</v>
      </c>
      <c r="D1516" s="15">
        <v>42.936</v>
      </c>
      <c r="E1516" s="17">
        <f t="shared" si="116"/>
        <v>7.1560000000000012E-2</v>
      </c>
      <c r="F1516" s="17">
        <f t="shared" si="117"/>
        <v>7.6133982492967073E-2</v>
      </c>
      <c r="G1516" s="17">
        <f t="shared" si="115"/>
        <v>312.7381390064478</v>
      </c>
      <c r="H1516" s="16">
        <f t="shared" si="119"/>
        <v>394.74813900644779</v>
      </c>
      <c r="I1516" s="47">
        <v>12.55</v>
      </c>
      <c r="J1516" s="16">
        <f t="shared" si="118"/>
        <v>382.19813900644783</v>
      </c>
    </row>
    <row r="1517" spans="2:10">
      <c r="B1517" s="15">
        <v>23.78</v>
      </c>
      <c r="C1517" s="16">
        <v>82.44</v>
      </c>
      <c r="D1517" s="15">
        <v>42.973999999999997</v>
      </c>
      <c r="E1517" s="17">
        <f t="shared" si="116"/>
        <v>7.1623333333333331E-2</v>
      </c>
      <c r="F1517" s="17">
        <f t="shared" si="117"/>
        <v>7.6139176310373688E-2</v>
      </c>
      <c r="G1517" s="17">
        <f t="shared" si="115"/>
        <v>312.32279034728754</v>
      </c>
      <c r="H1517" s="16">
        <f t="shared" si="119"/>
        <v>394.76279034728753</v>
      </c>
      <c r="I1517" s="47">
        <v>12.61</v>
      </c>
      <c r="J1517" s="16">
        <f t="shared" si="118"/>
        <v>382.15279034728752</v>
      </c>
    </row>
    <row r="1518" spans="2:10">
      <c r="B1518" s="15">
        <v>24.02</v>
      </c>
      <c r="C1518" s="16">
        <v>82.25</v>
      </c>
      <c r="D1518" s="15">
        <v>42.997999999999998</v>
      </c>
      <c r="E1518" s="17">
        <f t="shared" si="116"/>
        <v>7.1663333333333343E-2</v>
      </c>
      <c r="F1518" s="17">
        <f t="shared" si="117"/>
        <v>7.6142456981235632E-2</v>
      </c>
      <c r="G1518" s="17">
        <f t="shared" si="115"/>
        <v>315.46132016621726</v>
      </c>
      <c r="H1518" s="16">
        <f t="shared" si="119"/>
        <v>397.71132016621726</v>
      </c>
      <c r="I1518" s="47">
        <v>12.55</v>
      </c>
      <c r="J1518" s="16">
        <f t="shared" si="118"/>
        <v>385.16132016621725</v>
      </c>
    </row>
    <row r="1519" spans="2:10">
      <c r="B1519" s="15">
        <v>24.16</v>
      </c>
      <c r="C1519" s="16">
        <v>82.35</v>
      </c>
      <c r="D1519" s="15">
        <v>43.024999999999999</v>
      </c>
      <c r="E1519" s="17">
        <f t="shared" si="116"/>
        <v>7.1708333333333332E-2</v>
      </c>
      <c r="F1519" s="17">
        <f t="shared" si="117"/>
        <v>7.6146148073903158E-2</v>
      </c>
      <c r="G1519" s="17">
        <f t="shared" si="115"/>
        <v>317.2845982511376</v>
      </c>
      <c r="H1519" s="16">
        <f t="shared" si="119"/>
        <v>399.63459825113762</v>
      </c>
      <c r="I1519" s="47">
        <v>12.5</v>
      </c>
      <c r="J1519" s="16">
        <f t="shared" si="118"/>
        <v>387.13459825113762</v>
      </c>
    </row>
    <row r="1520" spans="2:10">
      <c r="B1520" s="15">
        <v>24.12</v>
      </c>
      <c r="C1520" s="16">
        <v>82.44</v>
      </c>
      <c r="D1520" s="15">
        <v>43.052</v>
      </c>
      <c r="E1520" s="17">
        <f t="shared" si="116"/>
        <v>7.1753333333333336E-2</v>
      </c>
      <c r="F1520" s="17">
        <f t="shared" si="117"/>
        <v>7.6149839524447899E-2</v>
      </c>
      <c r="G1520" s="17">
        <f t="shared" si="115"/>
        <v>316.74393735598454</v>
      </c>
      <c r="H1520" s="16">
        <f t="shared" si="119"/>
        <v>399.18393735598454</v>
      </c>
      <c r="I1520" s="47">
        <v>12.55</v>
      </c>
      <c r="J1520" s="16">
        <f t="shared" si="118"/>
        <v>386.63393735598453</v>
      </c>
    </row>
    <row r="1521" spans="2:10">
      <c r="B1521" s="15">
        <v>24.17</v>
      </c>
      <c r="C1521" s="16">
        <v>82.11</v>
      </c>
      <c r="D1521" s="15">
        <v>43.076999999999998</v>
      </c>
      <c r="E1521" s="17">
        <f t="shared" si="116"/>
        <v>7.1794999999999998E-2</v>
      </c>
      <c r="F1521" s="17">
        <f t="shared" si="117"/>
        <v>7.6153257853351738E-2</v>
      </c>
      <c r="G1521" s="17">
        <f t="shared" si="115"/>
        <v>317.38629024307994</v>
      </c>
      <c r="H1521" s="16">
        <f t="shared" si="119"/>
        <v>399.49629024307995</v>
      </c>
      <c r="I1521" s="47">
        <v>12.55</v>
      </c>
      <c r="J1521" s="16">
        <f t="shared" si="118"/>
        <v>386.94629024307994</v>
      </c>
    </row>
    <row r="1522" spans="2:10">
      <c r="B1522" s="15">
        <v>24.29</v>
      </c>
      <c r="C1522" s="16">
        <v>81.77</v>
      </c>
      <c r="D1522" s="15">
        <v>43.101999999999997</v>
      </c>
      <c r="E1522" s="17">
        <f t="shared" si="116"/>
        <v>7.183666666666666E-2</v>
      </c>
      <c r="F1522" s="17">
        <f t="shared" si="117"/>
        <v>7.6156676489163563E-2</v>
      </c>
      <c r="G1522" s="17">
        <f t="shared" si="115"/>
        <v>318.947741941657</v>
      </c>
      <c r="H1522" s="16">
        <f t="shared" si="119"/>
        <v>400.71774194165698</v>
      </c>
      <c r="I1522" s="47">
        <v>12.55</v>
      </c>
      <c r="J1522" s="16">
        <f t="shared" si="118"/>
        <v>388.16774194165703</v>
      </c>
    </row>
    <row r="1523" spans="2:10">
      <c r="B1523" s="15">
        <v>24.26</v>
      </c>
      <c r="C1523" s="16">
        <v>82.25</v>
      </c>
      <c r="D1523" s="15">
        <v>43.128999999999998</v>
      </c>
      <c r="E1523" s="17">
        <f t="shared" si="116"/>
        <v>7.1881666666666677E-2</v>
      </c>
      <c r="F1523" s="17">
        <f t="shared" si="117"/>
        <v>7.6160368960607044E-2</v>
      </c>
      <c r="G1523" s="17">
        <f t="shared" si="115"/>
        <v>318.53837279265508</v>
      </c>
      <c r="H1523" s="16">
        <f t="shared" si="119"/>
        <v>400.78837279265508</v>
      </c>
      <c r="I1523" s="47">
        <v>12.61</v>
      </c>
      <c r="J1523" s="16">
        <f t="shared" si="118"/>
        <v>388.17837279265507</v>
      </c>
    </row>
    <row r="1524" spans="2:10">
      <c r="B1524" s="15">
        <v>24.44</v>
      </c>
      <c r="C1524" s="16">
        <v>81.87</v>
      </c>
      <c r="D1524" s="15">
        <v>43.155999999999999</v>
      </c>
      <c r="E1524" s="17">
        <f t="shared" si="116"/>
        <v>7.1926666666666667E-2</v>
      </c>
      <c r="F1524" s="17">
        <f t="shared" si="117"/>
        <v>7.6164061790128315E-2</v>
      </c>
      <c r="G1524" s="17">
        <f t="shared" si="115"/>
        <v>320.8862477338057</v>
      </c>
      <c r="H1524" s="16">
        <f t="shared" si="119"/>
        <v>402.75624773380571</v>
      </c>
      <c r="I1524" s="47">
        <v>12.61</v>
      </c>
      <c r="J1524" s="16">
        <f t="shared" si="118"/>
        <v>390.14624773380569</v>
      </c>
    </row>
    <row r="1525" spans="2:10">
      <c r="B1525" s="15">
        <v>24.25</v>
      </c>
      <c r="C1525" s="16">
        <v>82.3</v>
      </c>
      <c r="D1525" s="15">
        <v>43.182000000000002</v>
      </c>
      <c r="E1525" s="17">
        <f t="shared" si="116"/>
        <v>7.1970000000000006E-2</v>
      </c>
      <c r="F1525" s="17">
        <f t="shared" si="117"/>
        <v>7.6167618186664593E-2</v>
      </c>
      <c r="G1525" s="17">
        <f t="shared" si="115"/>
        <v>318.37676662765443</v>
      </c>
      <c r="H1525" s="16">
        <f t="shared" si="119"/>
        <v>400.67676662765444</v>
      </c>
      <c r="I1525" s="47">
        <v>12.55</v>
      </c>
      <c r="J1525" s="16">
        <f t="shared" si="118"/>
        <v>388.12676662765443</v>
      </c>
    </row>
    <row r="1526" spans="2:10">
      <c r="B1526" s="15">
        <v>24.45</v>
      </c>
      <c r="C1526" s="16">
        <v>82.44</v>
      </c>
      <c r="D1526" s="15">
        <v>43.204999999999998</v>
      </c>
      <c r="E1526" s="17">
        <f t="shared" si="116"/>
        <v>7.2008333333333341E-2</v>
      </c>
      <c r="F1526" s="17">
        <f t="shared" si="117"/>
        <v>7.6170764506617708E-2</v>
      </c>
      <c r="G1526" s="17">
        <f t="shared" si="115"/>
        <v>320.98929501850785</v>
      </c>
      <c r="H1526" s="16">
        <f t="shared" si="119"/>
        <v>403.42929501850784</v>
      </c>
      <c r="I1526" s="47">
        <v>12.61</v>
      </c>
      <c r="J1526" s="16">
        <f t="shared" si="118"/>
        <v>390.81929501850783</v>
      </c>
    </row>
    <row r="1527" spans="2:10">
      <c r="B1527" s="15">
        <v>24.48</v>
      </c>
      <c r="C1527" s="16">
        <v>82.11</v>
      </c>
      <c r="D1527" s="15">
        <v>43.231999999999999</v>
      </c>
      <c r="E1527" s="17">
        <f t="shared" si="116"/>
        <v>7.205333333333333E-2</v>
      </c>
      <c r="F1527" s="17">
        <f t="shared" si="117"/>
        <v>7.6174458344341278E-2</v>
      </c>
      <c r="G1527" s="17">
        <f t="shared" si="115"/>
        <v>321.36756246220858</v>
      </c>
      <c r="H1527" s="16">
        <f t="shared" si="119"/>
        <v>403.4775624622086</v>
      </c>
      <c r="I1527" s="47">
        <v>12.55</v>
      </c>
      <c r="J1527" s="16">
        <f t="shared" si="118"/>
        <v>390.92756246220858</v>
      </c>
    </row>
    <row r="1528" spans="2:10">
      <c r="B1528" s="15">
        <v>24.38</v>
      </c>
      <c r="C1528" s="16">
        <v>82.35</v>
      </c>
      <c r="D1528" s="15">
        <v>43.256999999999998</v>
      </c>
      <c r="E1528" s="17">
        <f t="shared" si="116"/>
        <v>7.2094999999999992E-2</v>
      </c>
      <c r="F1528" s="17">
        <f t="shared" si="117"/>
        <v>7.6177878883905523E-2</v>
      </c>
      <c r="G1528" s="17">
        <f t="shared" si="115"/>
        <v>320.04041536985983</v>
      </c>
      <c r="H1528" s="16">
        <f t="shared" si="119"/>
        <v>402.39041536985985</v>
      </c>
      <c r="I1528" s="47">
        <v>12.55</v>
      </c>
      <c r="J1528" s="16">
        <f t="shared" si="118"/>
        <v>389.84041536985984</v>
      </c>
    </row>
    <row r="1529" spans="2:10">
      <c r="B1529" s="15">
        <v>24.56</v>
      </c>
      <c r="C1529" s="16">
        <v>82.06</v>
      </c>
      <c r="D1529" s="15">
        <v>43.308999999999997</v>
      </c>
      <c r="E1529" s="17">
        <f t="shared" si="116"/>
        <v>7.2181666666666672E-2</v>
      </c>
      <c r="F1529" s="17">
        <f t="shared" si="117"/>
        <v>7.6184994590288352E-2</v>
      </c>
      <c r="G1529" s="17">
        <f t="shared" si="115"/>
        <v>322.37319346257163</v>
      </c>
      <c r="H1529" s="16">
        <f t="shared" si="119"/>
        <v>404.43319346257164</v>
      </c>
      <c r="I1529" s="47">
        <v>12.39</v>
      </c>
      <c r="J1529" s="16">
        <f t="shared" si="118"/>
        <v>392.04319346257165</v>
      </c>
    </row>
    <row r="1530" spans="2:10">
      <c r="B1530" s="15">
        <v>24.25</v>
      </c>
      <c r="C1530" s="16">
        <v>82.35</v>
      </c>
      <c r="D1530" s="15">
        <v>43.374000000000002</v>
      </c>
      <c r="E1530" s="17">
        <f t="shared" si="116"/>
        <v>7.2290000000000007E-2</v>
      </c>
      <c r="F1530" s="17">
        <f t="shared" si="117"/>
        <v>7.6193891092874222E-2</v>
      </c>
      <c r="G1530" s="17">
        <f t="shared" si="115"/>
        <v>318.26698508468616</v>
      </c>
      <c r="H1530" s="16">
        <f t="shared" si="119"/>
        <v>400.61698508468612</v>
      </c>
      <c r="I1530" s="47">
        <v>12.55</v>
      </c>
      <c r="J1530" s="16">
        <f t="shared" si="118"/>
        <v>388.06698508468617</v>
      </c>
    </row>
    <row r="1531" spans="2:10">
      <c r="B1531" s="15">
        <v>24.01</v>
      </c>
      <c r="C1531" s="16">
        <v>82.11</v>
      </c>
      <c r="D1531" s="15">
        <v>43.442999999999998</v>
      </c>
      <c r="E1531" s="17">
        <f t="shared" si="116"/>
        <v>7.2404999999999997E-2</v>
      </c>
      <c r="F1531" s="17">
        <f t="shared" si="117"/>
        <v>7.6203337346331487E-2</v>
      </c>
      <c r="G1531" s="17">
        <f t="shared" si="115"/>
        <v>315.07806398135227</v>
      </c>
      <c r="H1531" s="16">
        <f t="shared" si="119"/>
        <v>397.18806398135229</v>
      </c>
      <c r="I1531" s="47">
        <v>12.45</v>
      </c>
      <c r="J1531" s="16">
        <f t="shared" si="118"/>
        <v>384.7380639813523</v>
      </c>
    </row>
    <row r="1532" spans="2:10">
      <c r="B1532" s="15">
        <v>24.17</v>
      </c>
      <c r="C1532" s="16">
        <v>82.49</v>
      </c>
      <c r="D1532" s="15">
        <v>43.497999999999998</v>
      </c>
      <c r="E1532" s="17">
        <f t="shared" si="116"/>
        <v>7.2496666666666668E-2</v>
      </c>
      <c r="F1532" s="17">
        <f t="shared" si="117"/>
        <v>7.6210868646405958E-2</v>
      </c>
      <c r="G1532" s="17">
        <f t="shared" si="115"/>
        <v>317.14636546318695</v>
      </c>
      <c r="H1532" s="16">
        <f t="shared" si="119"/>
        <v>399.63636546318696</v>
      </c>
      <c r="I1532" s="47">
        <v>12.55</v>
      </c>
      <c r="J1532" s="16">
        <f t="shared" si="118"/>
        <v>387.08636546318695</v>
      </c>
    </row>
    <row r="1533" spans="2:10">
      <c r="B1533" s="15">
        <v>24.11</v>
      </c>
      <c r="C1533" s="16">
        <v>82.25</v>
      </c>
      <c r="D1533" s="15">
        <v>43.539000000000001</v>
      </c>
      <c r="E1533" s="17">
        <f t="shared" si="116"/>
        <v>7.2565000000000004E-2</v>
      </c>
      <c r="F1533" s="17">
        <f t="shared" si="117"/>
        <v>7.6216483856842099E-2</v>
      </c>
      <c r="G1533" s="17">
        <f t="shared" si="115"/>
        <v>316.33576858893105</v>
      </c>
      <c r="H1533" s="16">
        <f t="shared" si="119"/>
        <v>398.58576858893105</v>
      </c>
      <c r="I1533" s="47">
        <v>12.61</v>
      </c>
      <c r="J1533" s="16">
        <f t="shared" si="118"/>
        <v>385.97576858893103</v>
      </c>
    </row>
    <row r="1534" spans="2:10">
      <c r="B1534" s="15">
        <v>24.41</v>
      </c>
      <c r="C1534" s="16">
        <v>81.96</v>
      </c>
      <c r="D1534" s="15">
        <v>43.594000000000001</v>
      </c>
      <c r="E1534" s="17">
        <f t="shared" si="116"/>
        <v>7.2656666666666675E-2</v>
      </c>
      <c r="F1534" s="17">
        <f t="shared" si="117"/>
        <v>7.6224017755851317E-2</v>
      </c>
      <c r="G1534" s="17">
        <f t="shared" si="115"/>
        <v>320.24026965078434</v>
      </c>
      <c r="H1534" s="16">
        <f t="shared" si="119"/>
        <v>402.20026965078432</v>
      </c>
      <c r="I1534" s="47">
        <v>12.55</v>
      </c>
      <c r="J1534" s="16">
        <f t="shared" si="118"/>
        <v>389.65026965078437</v>
      </c>
    </row>
    <row r="1535" spans="2:10">
      <c r="B1535" s="15">
        <v>24.39</v>
      </c>
      <c r="C1535" s="16">
        <v>82.3</v>
      </c>
      <c r="D1535" s="15">
        <v>43.651000000000003</v>
      </c>
      <c r="E1535" s="17">
        <f t="shared" si="116"/>
        <v>7.2751666666666673E-2</v>
      </c>
      <c r="F1535" s="17">
        <f t="shared" si="117"/>
        <v>7.6231827186644008E-2</v>
      </c>
      <c r="G1535" s="17">
        <f t="shared" si="115"/>
        <v>319.94510560902813</v>
      </c>
      <c r="H1535" s="16">
        <f t="shared" si="119"/>
        <v>402.24510560902814</v>
      </c>
      <c r="I1535" s="47">
        <v>12.5</v>
      </c>
      <c r="J1535" s="16">
        <f t="shared" si="118"/>
        <v>389.74510560902814</v>
      </c>
    </row>
    <row r="1536" spans="2:10">
      <c r="B1536" s="15">
        <v>24.24</v>
      </c>
      <c r="C1536" s="16">
        <v>82.11</v>
      </c>
      <c r="D1536" s="15">
        <v>43.692999999999998</v>
      </c>
      <c r="E1536" s="17">
        <f t="shared" si="116"/>
        <v>7.282166666666666E-2</v>
      </c>
      <c r="F1536" s="17">
        <f t="shared" si="117"/>
        <v>7.6237582528104461E-2</v>
      </c>
      <c r="G1536" s="17">
        <f t="shared" si="115"/>
        <v>317.95341872316175</v>
      </c>
      <c r="H1536" s="16">
        <f t="shared" si="119"/>
        <v>400.06341872316176</v>
      </c>
      <c r="I1536" s="47">
        <v>12.5</v>
      </c>
      <c r="J1536" s="16">
        <f t="shared" si="118"/>
        <v>387.56341872316176</v>
      </c>
    </row>
    <row r="1537" spans="2:10">
      <c r="B1537" s="15">
        <v>24.15</v>
      </c>
      <c r="C1537" s="16">
        <v>82.06</v>
      </c>
      <c r="D1537" s="15">
        <v>43.716000000000001</v>
      </c>
      <c r="E1537" s="17">
        <f t="shared" si="116"/>
        <v>7.2860000000000008E-2</v>
      </c>
      <c r="F1537" s="17">
        <f t="shared" si="117"/>
        <v>7.6240734630983839E-2</v>
      </c>
      <c r="G1537" s="17">
        <f t="shared" si="115"/>
        <v>316.75980192071188</v>
      </c>
      <c r="H1537" s="16">
        <f t="shared" si="119"/>
        <v>398.81980192071188</v>
      </c>
      <c r="I1537" s="47">
        <v>12.55</v>
      </c>
      <c r="J1537" s="16">
        <f t="shared" si="118"/>
        <v>386.26980192071187</v>
      </c>
    </row>
    <row r="1538" spans="2:10">
      <c r="B1538" s="15">
        <v>24.25</v>
      </c>
      <c r="C1538" s="16">
        <v>82.49</v>
      </c>
      <c r="D1538" s="15">
        <v>43.76</v>
      </c>
      <c r="E1538" s="17">
        <f t="shared" si="116"/>
        <v>7.2933333333333336E-2</v>
      </c>
      <c r="F1538" s="17">
        <f t="shared" si="117"/>
        <v>7.6246765467176417E-2</v>
      </c>
      <c r="G1538" s="17">
        <f t="shared" si="115"/>
        <v>318.04627844101032</v>
      </c>
      <c r="H1538" s="16">
        <f t="shared" si="119"/>
        <v>400.53627844101032</v>
      </c>
      <c r="I1538" s="47">
        <v>12.55</v>
      </c>
      <c r="J1538" s="16">
        <f t="shared" si="118"/>
        <v>387.98627844101031</v>
      </c>
    </row>
    <row r="1539" spans="2:10">
      <c r="B1539" s="15">
        <v>24.42</v>
      </c>
      <c r="C1539" s="16">
        <v>82.16</v>
      </c>
      <c r="D1539" s="15">
        <v>43.811999999999998</v>
      </c>
      <c r="E1539" s="17">
        <f t="shared" si="116"/>
        <v>7.3020000000000002E-2</v>
      </c>
      <c r="F1539" s="17">
        <f t="shared" si="117"/>
        <v>7.6253894049246318E-2</v>
      </c>
      <c r="G1539" s="17">
        <f t="shared" si="115"/>
        <v>320.24594028246042</v>
      </c>
      <c r="H1539" s="16">
        <f t="shared" si="119"/>
        <v>402.40594028246039</v>
      </c>
      <c r="I1539" s="47">
        <v>12.55</v>
      </c>
      <c r="J1539" s="16">
        <f t="shared" si="118"/>
        <v>389.85594028246044</v>
      </c>
    </row>
    <row r="1540" spans="2:10">
      <c r="B1540" s="15">
        <v>24.34</v>
      </c>
      <c r="C1540" s="16">
        <v>82.11</v>
      </c>
      <c r="D1540" s="15">
        <v>43.865000000000002</v>
      </c>
      <c r="E1540" s="17">
        <f t="shared" si="116"/>
        <v>7.3108333333333345E-2</v>
      </c>
      <c r="F1540" s="17">
        <f t="shared" si="117"/>
        <v>7.6261161091213836E-2</v>
      </c>
      <c r="G1540" s="17">
        <f t="shared" si="115"/>
        <v>319.16639678338504</v>
      </c>
      <c r="H1540" s="16">
        <f t="shared" si="119"/>
        <v>401.27639678338505</v>
      </c>
      <c r="I1540" s="47">
        <v>12.55</v>
      </c>
      <c r="J1540" s="16">
        <f t="shared" si="118"/>
        <v>388.72639678338504</v>
      </c>
    </row>
    <row r="1541" spans="2:10">
      <c r="B1541" s="15">
        <v>24</v>
      </c>
      <c r="C1541" s="16">
        <v>82.35</v>
      </c>
      <c r="D1541" s="15">
        <v>43.933999999999997</v>
      </c>
      <c r="E1541" s="17">
        <f t="shared" si="116"/>
        <v>7.3223333333333335E-2</v>
      </c>
      <c r="F1541" s="17">
        <f t="shared" si="117"/>
        <v>7.6270624032870576E-2</v>
      </c>
      <c r="G1541" s="17">
        <f t="shared" si="115"/>
        <v>314.6689869700902</v>
      </c>
      <c r="H1541" s="16">
        <f t="shared" si="119"/>
        <v>397.01898697009017</v>
      </c>
      <c r="I1541" s="47">
        <v>12.45</v>
      </c>
      <c r="J1541" s="16">
        <f t="shared" si="118"/>
        <v>384.56898697009018</v>
      </c>
    </row>
    <row r="1542" spans="2:10">
      <c r="B1542" s="15">
        <v>24.11</v>
      </c>
      <c r="C1542" s="16">
        <v>82.11</v>
      </c>
      <c r="D1542" s="15">
        <v>43.994999999999997</v>
      </c>
      <c r="E1542" s="17">
        <f t="shared" si="116"/>
        <v>7.3325000000000001E-2</v>
      </c>
      <c r="F1542" s="17">
        <f t="shared" si="117"/>
        <v>7.6278991777883665E-2</v>
      </c>
      <c r="G1542" s="17">
        <f t="shared" si="115"/>
        <v>316.07654267646541</v>
      </c>
      <c r="H1542" s="16">
        <f t="shared" si="119"/>
        <v>398.18654267646542</v>
      </c>
      <c r="I1542" s="47">
        <v>12.55</v>
      </c>
      <c r="J1542" s="16">
        <f t="shared" si="118"/>
        <v>385.63654267646541</v>
      </c>
    </row>
    <row r="1543" spans="2:10">
      <c r="B1543" s="15">
        <v>24.13</v>
      </c>
      <c r="C1543" s="16">
        <v>82.49</v>
      </c>
      <c r="D1543" s="15">
        <v>44.051000000000002</v>
      </c>
      <c r="E1543" s="17">
        <f t="shared" si="116"/>
        <v>7.3418333333333335E-2</v>
      </c>
      <c r="F1543" s="17">
        <f t="shared" si="117"/>
        <v>7.6286675258813691E-2</v>
      </c>
      <c r="G1543" s="17">
        <f t="shared" si="115"/>
        <v>316.30687689738016</v>
      </c>
      <c r="H1543" s="16">
        <f t="shared" si="119"/>
        <v>398.79687689738017</v>
      </c>
      <c r="I1543" s="47">
        <v>12.5</v>
      </c>
      <c r="J1543" s="16">
        <f t="shared" si="118"/>
        <v>386.29687689738017</v>
      </c>
    </row>
    <row r="1544" spans="2:10">
      <c r="B1544" s="15">
        <v>24.16</v>
      </c>
      <c r="C1544" s="16">
        <v>82.64</v>
      </c>
      <c r="D1544" s="15">
        <v>44.097999999999999</v>
      </c>
      <c r="E1544" s="17">
        <f t="shared" si="116"/>
        <v>7.3496666666666668E-2</v>
      </c>
      <c r="F1544" s="17">
        <f t="shared" si="117"/>
        <v>7.6293125089426206E-2</v>
      </c>
      <c r="G1544" s="17">
        <f t="shared" si="115"/>
        <v>316.67335650074767</v>
      </c>
      <c r="H1544" s="16">
        <f t="shared" si="119"/>
        <v>399.31335650074766</v>
      </c>
      <c r="I1544" s="47">
        <v>12.5</v>
      </c>
      <c r="J1544" s="16">
        <f t="shared" si="118"/>
        <v>386.81335650074766</v>
      </c>
    </row>
    <row r="1545" spans="2:10">
      <c r="B1545" s="15">
        <v>24.3</v>
      </c>
      <c r="C1545" s="16">
        <v>82.4</v>
      </c>
      <c r="D1545" s="15">
        <v>44.146000000000001</v>
      </c>
      <c r="E1545" s="17">
        <f t="shared" si="116"/>
        <v>7.3576666666666679E-2</v>
      </c>
      <c r="F1545" s="17">
        <f t="shared" si="117"/>
        <v>7.6299713276259964E-2</v>
      </c>
      <c r="G1545" s="17">
        <f t="shared" si="115"/>
        <v>318.48088225464863</v>
      </c>
      <c r="H1545" s="16">
        <f t="shared" si="119"/>
        <v>400.88088225464867</v>
      </c>
      <c r="I1545" s="47">
        <v>12.55</v>
      </c>
      <c r="J1545" s="16">
        <f t="shared" si="118"/>
        <v>388.33088225464866</v>
      </c>
    </row>
    <row r="1546" spans="2:10">
      <c r="B1546" s="15">
        <v>24.17</v>
      </c>
      <c r="C1546" s="16">
        <v>81.96</v>
      </c>
      <c r="D1546" s="15">
        <v>44.198999999999998</v>
      </c>
      <c r="E1546" s="17">
        <f t="shared" si="116"/>
        <v>7.3665000000000008E-2</v>
      </c>
      <c r="F1546" s="17">
        <f t="shared" si="117"/>
        <v>7.6306989054467714E-2</v>
      </c>
      <c r="G1546" s="17">
        <f t="shared" si="115"/>
        <v>316.74687075842456</v>
      </c>
      <c r="H1546" s="16">
        <f t="shared" si="119"/>
        <v>398.70687075842454</v>
      </c>
      <c r="I1546" s="47">
        <v>12.55</v>
      </c>
      <c r="J1546" s="16">
        <f t="shared" si="118"/>
        <v>386.15687075842459</v>
      </c>
    </row>
    <row r="1547" spans="2:10">
      <c r="B1547" s="15">
        <v>24.24</v>
      </c>
      <c r="C1547" s="16">
        <v>82.44</v>
      </c>
      <c r="D1547" s="15">
        <v>44.258000000000003</v>
      </c>
      <c r="E1547" s="17">
        <f t="shared" si="116"/>
        <v>7.3763333333333347E-2</v>
      </c>
      <c r="F1547" s="17">
        <f t="shared" si="117"/>
        <v>7.631509013798167E-2</v>
      </c>
      <c r="G1547" s="17">
        <f t="shared" si="115"/>
        <v>317.63049688040479</v>
      </c>
      <c r="H1547" s="16">
        <f t="shared" si="119"/>
        <v>400.07049688040479</v>
      </c>
      <c r="I1547" s="47">
        <v>12.39</v>
      </c>
      <c r="J1547" s="16">
        <f t="shared" si="118"/>
        <v>387.6804968804048</v>
      </c>
    </row>
    <row r="1548" spans="2:10">
      <c r="B1548" s="15">
        <v>24.35</v>
      </c>
      <c r="C1548" s="16">
        <v>82.06</v>
      </c>
      <c r="D1548" s="15">
        <v>44.317999999999998</v>
      </c>
      <c r="E1548" s="17">
        <f t="shared" si="116"/>
        <v>7.3863333333333336E-2</v>
      </c>
      <c r="F1548" s="17">
        <f t="shared" si="117"/>
        <v>7.6323330292257463E-2</v>
      </c>
      <c r="G1548" s="17">
        <f t="shared" si="115"/>
        <v>319.03744119601345</v>
      </c>
      <c r="H1548" s="16">
        <f t="shared" si="119"/>
        <v>401.09744119601345</v>
      </c>
      <c r="I1548" s="47">
        <v>12.55</v>
      </c>
      <c r="J1548" s="16">
        <f t="shared" si="118"/>
        <v>388.54744119601344</v>
      </c>
    </row>
    <row r="1549" spans="2:10">
      <c r="B1549" s="15">
        <v>24.21</v>
      </c>
      <c r="C1549" s="16">
        <v>82.4</v>
      </c>
      <c r="D1549" s="15">
        <v>44.381</v>
      </c>
      <c r="E1549" s="17">
        <f t="shared" si="116"/>
        <v>7.3968333333333344E-2</v>
      </c>
      <c r="F1549" s="17">
        <f t="shared" si="117"/>
        <v>7.6331984369616968E-2</v>
      </c>
      <c r="G1549" s="17">
        <f t="shared" si="115"/>
        <v>317.16717703511586</v>
      </c>
      <c r="H1549" s="16">
        <f t="shared" si="119"/>
        <v>399.56717703511583</v>
      </c>
      <c r="I1549" s="47">
        <v>12.5</v>
      </c>
      <c r="J1549" s="16">
        <f t="shared" si="118"/>
        <v>387.06717703511583</v>
      </c>
    </row>
    <row r="1550" spans="2:10">
      <c r="B1550" s="15">
        <v>24.2</v>
      </c>
      <c r="C1550" s="16">
        <v>82.01</v>
      </c>
      <c r="D1550" s="15">
        <v>44.429000000000002</v>
      </c>
      <c r="E1550" s="17">
        <f t="shared" si="116"/>
        <v>7.4048333333333341E-2</v>
      </c>
      <c r="F1550" s="17">
        <f t="shared" si="117"/>
        <v>7.6338579269728285E-2</v>
      </c>
      <c r="G1550" s="17">
        <f t="shared" si="115"/>
        <v>317.00878155583382</v>
      </c>
      <c r="H1550" s="16">
        <f t="shared" si="119"/>
        <v>399.01878155583381</v>
      </c>
      <c r="I1550" s="47">
        <v>12.55</v>
      </c>
      <c r="J1550" s="16">
        <f t="shared" si="118"/>
        <v>386.46878155583386</v>
      </c>
    </row>
    <row r="1551" spans="2:10">
      <c r="B1551" s="15">
        <v>24.07</v>
      </c>
      <c r="C1551" s="16">
        <v>82.06</v>
      </c>
      <c r="D1551" s="15">
        <v>44.488</v>
      </c>
      <c r="E1551" s="17">
        <f t="shared" si="116"/>
        <v>7.4146666666666666E-2</v>
      </c>
      <c r="F1551" s="17">
        <f t="shared" si="117"/>
        <v>7.6346687062497684E-2</v>
      </c>
      <c r="G1551" s="17">
        <f t="shared" si="115"/>
        <v>315.2723572706725</v>
      </c>
      <c r="H1551" s="16">
        <f t="shared" si="119"/>
        <v>397.3323572706725</v>
      </c>
      <c r="I1551" s="47">
        <v>12.55</v>
      </c>
      <c r="J1551" s="16">
        <f t="shared" si="118"/>
        <v>384.78235727067249</v>
      </c>
    </row>
    <row r="1552" spans="2:10">
      <c r="B1552" s="15">
        <v>24.1</v>
      </c>
      <c r="C1552" s="16">
        <v>82.25</v>
      </c>
      <c r="D1552" s="15">
        <v>44.540999999999997</v>
      </c>
      <c r="E1552" s="17">
        <f t="shared" si="116"/>
        <v>7.4234999999999995E-2</v>
      </c>
      <c r="F1552" s="17">
        <f t="shared" si="117"/>
        <v>7.6353971802531256E-2</v>
      </c>
      <c r="G1552" s="17">
        <f t="shared" si="115"/>
        <v>315.6351847986125</v>
      </c>
      <c r="H1552" s="16">
        <f t="shared" si="119"/>
        <v>397.8851847986125</v>
      </c>
      <c r="I1552" s="47">
        <v>12.55</v>
      </c>
      <c r="J1552" s="16">
        <f t="shared" si="118"/>
        <v>385.33518479861249</v>
      </c>
    </row>
    <row r="1553" spans="2:10">
      <c r="B1553" s="15">
        <v>23.72</v>
      </c>
      <c r="C1553" s="16">
        <v>82.68</v>
      </c>
      <c r="D1553" s="15">
        <v>44.603000000000002</v>
      </c>
      <c r="E1553" s="17">
        <f t="shared" si="116"/>
        <v>7.433833333333334E-2</v>
      </c>
      <c r="F1553" s="17">
        <f t="shared" si="117"/>
        <v>7.6362495338401559E-2</v>
      </c>
      <c r="G1553" s="17">
        <f t="shared" ref="G1553:G1616" si="120">B1553/F1553</f>
        <v>310.62368895731419</v>
      </c>
      <c r="H1553" s="16">
        <f t="shared" si="119"/>
        <v>393.30368895731419</v>
      </c>
      <c r="I1553" s="47">
        <v>12.5</v>
      </c>
      <c r="J1553" s="16">
        <f t="shared" si="118"/>
        <v>380.80368895731419</v>
      </c>
    </row>
    <row r="1554" spans="2:10">
      <c r="B1554" s="15">
        <v>23.39</v>
      </c>
      <c r="C1554" s="16">
        <v>82.16</v>
      </c>
      <c r="D1554" s="15">
        <v>44.634</v>
      </c>
      <c r="E1554" s="17">
        <f t="shared" ref="E1554:E1617" si="121">(D1554*10^-3)/($C$3)</f>
        <v>7.4389999999999998E-2</v>
      </c>
      <c r="F1554" s="17">
        <f t="shared" ref="F1554:F1617" si="122">$C$4/(1-E1554)</f>
        <v>7.6366757820000158E-2</v>
      </c>
      <c r="G1554" s="17">
        <f t="shared" si="120"/>
        <v>306.28509927226804</v>
      </c>
      <c r="H1554" s="16">
        <f t="shared" si="119"/>
        <v>388.44509927226807</v>
      </c>
      <c r="I1554" s="47">
        <v>12.5</v>
      </c>
      <c r="J1554" s="16">
        <f t="shared" ref="J1554:J1617" si="123">C1554-I1554+G1554</f>
        <v>375.94509927226807</v>
      </c>
    </row>
    <row r="1555" spans="2:10">
      <c r="B1555" s="15">
        <v>23.74</v>
      </c>
      <c r="C1555" s="16">
        <v>82.35</v>
      </c>
      <c r="D1555" s="15">
        <v>44.658999999999999</v>
      </c>
      <c r="E1555" s="17">
        <f t="shared" si="121"/>
        <v>7.443166666666666E-2</v>
      </c>
      <c r="F1555" s="17">
        <f t="shared" si="122"/>
        <v>7.6370195651792705E-2</v>
      </c>
      <c r="G1555" s="17">
        <f t="shared" si="120"/>
        <v>310.85425141820662</v>
      </c>
      <c r="H1555" s="16">
        <f t="shared" ref="H1555:H1618" si="124">G1555+C1555</f>
        <v>393.20425141820658</v>
      </c>
      <c r="I1555" s="47">
        <v>12.45</v>
      </c>
      <c r="J1555" s="16">
        <f t="shared" si="123"/>
        <v>380.75425141820659</v>
      </c>
    </row>
    <row r="1556" spans="2:10">
      <c r="B1556" s="15">
        <v>23.9</v>
      </c>
      <c r="C1556" s="16">
        <v>82.16</v>
      </c>
      <c r="D1556" s="15">
        <v>44.685000000000002</v>
      </c>
      <c r="E1556" s="17">
        <f t="shared" si="121"/>
        <v>7.4475000000000013E-2</v>
      </c>
      <c r="F1556" s="17">
        <f t="shared" si="122"/>
        <v>7.6373771325215806E-2</v>
      </c>
      <c r="G1556" s="17">
        <f t="shared" si="120"/>
        <v>312.93465787133522</v>
      </c>
      <c r="H1556" s="16">
        <f t="shared" si="124"/>
        <v>395.09465787133524</v>
      </c>
      <c r="I1556" s="47">
        <v>12.55</v>
      </c>
      <c r="J1556" s="16">
        <f t="shared" si="123"/>
        <v>382.54465787133523</v>
      </c>
    </row>
    <row r="1557" spans="2:10">
      <c r="B1557" s="15">
        <v>23.98</v>
      </c>
      <c r="C1557" s="16">
        <v>81.96</v>
      </c>
      <c r="D1557" s="15">
        <v>44.713999999999999</v>
      </c>
      <c r="E1557" s="17">
        <f t="shared" si="121"/>
        <v>7.452333333333333E-2</v>
      </c>
      <c r="F1557" s="17">
        <f t="shared" si="122"/>
        <v>7.6377759971370085E-2</v>
      </c>
      <c r="G1557" s="17">
        <f t="shared" si="120"/>
        <v>313.96574093019763</v>
      </c>
      <c r="H1557" s="16">
        <f t="shared" si="124"/>
        <v>395.92574093019761</v>
      </c>
      <c r="I1557" s="47">
        <v>12.34</v>
      </c>
      <c r="J1557" s="16">
        <f t="shared" si="123"/>
        <v>383.58574093019763</v>
      </c>
    </row>
    <row r="1558" spans="2:10">
      <c r="B1558" s="15">
        <v>23.93</v>
      </c>
      <c r="C1558" s="16">
        <v>82.25</v>
      </c>
      <c r="D1558" s="15">
        <v>44.74</v>
      </c>
      <c r="E1558" s="17">
        <f t="shared" si="121"/>
        <v>7.456666666666667E-2</v>
      </c>
      <c r="F1558" s="17">
        <f t="shared" si="122"/>
        <v>7.6381336353171861E-2</v>
      </c>
      <c r="G1558" s="17">
        <f t="shared" si="120"/>
        <v>313.29643002516372</v>
      </c>
      <c r="H1558" s="16">
        <f t="shared" si="124"/>
        <v>395.54643002516372</v>
      </c>
      <c r="I1558" s="47">
        <v>12.45</v>
      </c>
      <c r="J1558" s="16">
        <f t="shared" si="123"/>
        <v>383.09643002516373</v>
      </c>
    </row>
    <row r="1559" spans="2:10">
      <c r="B1559" s="15">
        <v>24.07</v>
      </c>
      <c r="C1559" s="16">
        <v>82.01</v>
      </c>
      <c r="D1559" s="15">
        <v>44.767000000000003</v>
      </c>
      <c r="E1559" s="17">
        <f t="shared" si="121"/>
        <v>7.4611666666666673E-2</v>
      </c>
      <c r="F1559" s="17">
        <f t="shared" si="122"/>
        <v>7.638505064263508E-2</v>
      </c>
      <c r="G1559" s="17">
        <f t="shared" si="120"/>
        <v>315.1140150788234</v>
      </c>
      <c r="H1559" s="16">
        <f t="shared" si="124"/>
        <v>397.12401507882339</v>
      </c>
      <c r="I1559" s="47">
        <v>12.55</v>
      </c>
      <c r="J1559" s="16">
        <f t="shared" si="123"/>
        <v>384.57401507882344</v>
      </c>
    </row>
    <row r="1560" spans="2:10">
      <c r="B1560" s="15">
        <v>24.1</v>
      </c>
      <c r="C1560" s="16">
        <v>82.3</v>
      </c>
      <c r="D1560" s="15">
        <v>44.792999999999999</v>
      </c>
      <c r="E1560" s="17">
        <f t="shared" si="121"/>
        <v>7.4654999999999999E-2</v>
      </c>
      <c r="F1560" s="17">
        <f t="shared" si="122"/>
        <v>7.6388627707255505E-2</v>
      </c>
      <c r="G1560" s="17">
        <f t="shared" si="120"/>
        <v>315.49198779114795</v>
      </c>
      <c r="H1560" s="16">
        <f t="shared" si="124"/>
        <v>397.79198779114796</v>
      </c>
      <c r="I1560" s="47">
        <v>12.66</v>
      </c>
      <c r="J1560" s="16">
        <f t="shared" si="123"/>
        <v>385.13198779114794</v>
      </c>
    </row>
    <row r="1561" spans="2:10">
      <c r="B1561" s="15">
        <v>24.26</v>
      </c>
      <c r="C1561" s="16">
        <v>82.35</v>
      </c>
      <c r="D1561" s="15">
        <v>44.819000000000003</v>
      </c>
      <c r="E1561" s="17">
        <f t="shared" si="121"/>
        <v>7.4698333333333339E-2</v>
      </c>
      <c r="F1561" s="17">
        <f t="shared" si="122"/>
        <v>7.6392205106915051E-2</v>
      </c>
      <c r="G1561" s="17">
        <f t="shared" si="120"/>
        <v>317.57166802616592</v>
      </c>
      <c r="H1561" s="16">
        <f t="shared" si="124"/>
        <v>399.92166802616589</v>
      </c>
      <c r="I1561" s="47">
        <v>12.55</v>
      </c>
      <c r="J1561" s="16">
        <f t="shared" si="123"/>
        <v>387.37166802616593</v>
      </c>
    </row>
    <row r="1562" spans="2:10">
      <c r="B1562" s="15">
        <v>24.27</v>
      </c>
      <c r="C1562" s="16">
        <v>82.35</v>
      </c>
      <c r="D1562" s="15">
        <v>44.844999999999999</v>
      </c>
      <c r="E1562" s="17">
        <f t="shared" si="121"/>
        <v>7.4741666666666678E-2</v>
      </c>
      <c r="F1562" s="17">
        <f t="shared" si="122"/>
        <v>7.639578284166082E-2</v>
      </c>
      <c r="G1562" s="17">
        <f t="shared" si="120"/>
        <v>317.68769292282019</v>
      </c>
      <c r="H1562" s="16">
        <f t="shared" si="124"/>
        <v>400.03769292282016</v>
      </c>
      <c r="I1562" s="47">
        <v>12.61</v>
      </c>
      <c r="J1562" s="16">
        <f t="shared" si="123"/>
        <v>387.4276929228202</v>
      </c>
    </row>
    <row r="1563" spans="2:10">
      <c r="B1563" s="15">
        <v>24.23</v>
      </c>
      <c r="C1563" s="16">
        <v>81.96</v>
      </c>
      <c r="D1563" s="15">
        <v>44.872</v>
      </c>
      <c r="E1563" s="17">
        <f t="shared" si="121"/>
        <v>7.4786666666666668E-2</v>
      </c>
      <c r="F1563" s="17">
        <f t="shared" si="122"/>
        <v>7.639949853630551E-2</v>
      </c>
      <c r="G1563" s="17">
        <f t="shared" si="120"/>
        <v>317.14867851502657</v>
      </c>
      <c r="H1563" s="16">
        <f t="shared" si="124"/>
        <v>399.10867851502655</v>
      </c>
      <c r="I1563" s="47">
        <v>12.61</v>
      </c>
      <c r="J1563" s="16">
        <f t="shared" si="123"/>
        <v>386.49867851502654</v>
      </c>
    </row>
    <row r="1564" spans="2:10">
      <c r="B1564" s="15">
        <v>24.38</v>
      </c>
      <c r="C1564" s="16">
        <v>82.4</v>
      </c>
      <c r="D1564" s="15">
        <v>44.896000000000001</v>
      </c>
      <c r="E1564" s="17">
        <f t="shared" si="121"/>
        <v>7.4826666666666666E-2</v>
      </c>
      <c r="F1564" s="17">
        <f t="shared" si="122"/>
        <v>7.6402801679437027E-2</v>
      </c>
      <c r="G1564" s="17">
        <f t="shared" si="120"/>
        <v>319.09824592939776</v>
      </c>
      <c r="H1564" s="16">
        <f t="shared" si="124"/>
        <v>401.49824592939774</v>
      </c>
      <c r="I1564" s="47">
        <v>12.55</v>
      </c>
      <c r="J1564" s="16">
        <f t="shared" si="123"/>
        <v>388.94824592939779</v>
      </c>
    </row>
    <row r="1565" spans="2:10">
      <c r="B1565" s="15">
        <v>24.54</v>
      </c>
      <c r="C1565" s="16">
        <v>82.2</v>
      </c>
      <c r="D1565" s="15">
        <v>44.923000000000002</v>
      </c>
      <c r="E1565" s="17">
        <f t="shared" si="121"/>
        <v>7.4871666666666684E-2</v>
      </c>
      <c r="F1565" s="17">
        <f t="shared" si="122"/>
        <v>7.6406518056886183E-2</v>
      </c>
      <c r="G1565" s="17">
        <f t="shared" si="120"/>
        <v>321.1767873223784</v>
      </c>
      <c r="H1565" s="16">
        <f t="shared" si="124"/>
        <v>403.37678732237839</v>
      </c>
      <c r="I1565" s="47">
        <v>12.5</v>
      </c>
      <c r="J1565" s="16">
        <f t="shared" si="123"/>
        <v>390.87678732237839</v>
      </c>
    </row>
    <row r="1566" spans="2:10">
      <c r="B1566" s="15">
        <v>24.47</v>
      </c>
      <c r="C1566" s="16">
        <v>82.3</v>
      </c>
      <c r="D1566" s="15">
        <v>44.948999999999998</v>
      </c>
      <c r="E1566" s="17">
        <f t="shared" si="121"/>
        <v>7.4914999999999995E-2</v>
      </c>
      <c r="F1566" s="17">
        <f t="shared" si="122"/>
        <v>7.641009713244766E-2</v>
      </c>
      <c r="G1566" s="17">
        <f t="shared" si="120"/>
        <v>320.24563399761439</v>
      </c>
      <c r="H1566" s="16">
        <f t="shared" si="124"/>
        <v>402.5456339976144</v>
      </c>
      <c r="I1566" s="47">
        <v>12.55</v>
      </c>
      <c r="J1566" s="16">
        <f t="shared" si="123"/>
        <v>389.99563399761439</v>
      </c>
    </row>
    <row r="1567" spans="2:10">
      <c r="B1567" s="15">
        <v>24.55</v>
      </c>
      <c r="C1567" s="16">
        <v>82.35</v>
      </c>
      <c r="D1567" s="15">
        <v>44.975999999999999</v>
      </c>
      <c r="E1567" s="17">
        <f t="shared" si="121"/>
        <v>7.4960000000000013E-2</v>
      </c>
      <c r="F1567" s="17">
        <f t="shared" si="122"/>
        <v>7.641381421967737E-2</v>
      </c>
      <c r="G1567" s="17">
        <f t="shared" si="120"/>
        <v>321.27698703041727</v>
      </c>
      <c r="H1567" s="16">
        <f t="shared" si="124"/>
        <v>403.62698703041724</v>
      </c>
      <c r="I1567" s="47">
        <v>12.5</v>
      </c>
      <c r="J1567" s="16">
        <f t="shared" si="123"/>
        <v>391.12698703041724</v>
      </c>
    </row>
    <row r="1568" spans="2:10">
      <c r="B1568" s="15">
        <v>24.25</v>
      </c>
      <c r="C1568" s="16">
        <v>82.11</v>
      </c>
      <c r="D1568" s="15">
        <v>45.002000000000002</v>
      </c>
      <c r="E1568" s="17">
        <f t="shared" si="121"/>
        <v>7.5003333333333339E-2</v>
      </c>
      <c r="F1568" s="17">
        <f t="shared" si="122"/>
        <v>7.6417393978829129E-2</v>
      </c>
      <c r="G1568" s="17">
        <f t="shared" si="120"/>
        <v>317.33612908493427</v>
      </c>
      <c r="H1568" s="16">
        <f t="shared" si="124"/>
        <v>399.44612908493428</v>
      </c>
      <c r="I1568" s="47">
        <v>12.55</v>
      </c>
      <c r="J1568" s="16">
        <f t="shared" si="123"/>
        <v>386.89612908493427</v>
      </c>
    </row>
    <row r="1569" spans="2:10">
      <c r="B1569" s="15">
        <v>24.43</v>
      </c>
      <c r="C1569" s="16">
        <v>82.54</v>
      </c>
      <c r="D1569" s="15">
        <v>45.027000000000001</v>
      </c>
      <c r="E1569" s="17">
        <f t="shared" si="121"/>
        <v>7.5045000000000014E-2</v>
      </c>
      <c r="F1569" s="17">
        <f t="shared" si="122"/>
        <v>7.6420836371250869E-2</v>
      </c>
      <c r="G1569" s="17">
        <f t="shared" si="120"/>
        <v>319.67721317939464</v>
      </c>
      <c r="H1569" s="16">
        <f t="shared" si="124"/>
        <v>402.21721317939466</v>
      </c>
      <c r="I1569" s="47">
        <v>12.5</v>
      </c>
      <c r="J1569" s="16">
        <f t="shared" si="123"/>
        <v>389.71721317939466</v>
      </c>
    </row>
    <row r="1570" spans="2:10">
      <c r="B1570" s="15">
        <v>24.62</v>
      </c>
      <c r="C1570" s="16">
        <v>82.16</v>
      </c>
      <c r="D1570" s="15">
        <v>45.055999999999997</v>
      </c>
      <c r="E1570" s="17">
        <f t="shared" si="121"/>
        <v>7.5093333333333331E-2</v>
      </c>
      <c r="F1570" s="17">
        <f t="shared" si="122"/>
        <v>7.6424829935024446E-2</v>
      </c>
      <c r="G1570" s="17">
        <f t="shared" si="120"/>
        <v>322.14661152575223</v>
      </c>
      <c r="H1570" s="16">
        <f t="shared" si="124"/>
        <v>404.30661152575226</v>
      </c>
      <c r="I1570" s="47">
        <v>12.55</v>
      </c>
      <c r="J1570" s="16">
        <f t="shared" si="123"/>
        <v>391.75661152575225</v>
      </c>
    </row>
    <row r="1571" spans="2:10">
      <c r="B1571" s="15">
        <v>24.67</v>
      </c>
      <c r="C1571" s="16">
        <v>82.92</v>
      </c>
      <c r="D1571" s="15">
        <v>45.081000000000003</v>
      </c>
      <c r="E1571" s="17">
        <f t="shared" si="121"/>
        <v>7.5135000000000007E-2</v>
      </c>
      <c r="F1571" s="17">
        <f t="shared" si="122"/>
        <v>7.6428272997432434E-2</v>
      </c>
      <c r="G1571" s="17">
        <f t="shared" si="120"/>
        <v>322.78630711476075</v>
      </c>
      <c r="H1571" s="16">
        <f t="shared" si="124"/>
        <v>405.70630711476076</v>
      </c>
      <c r="I1571" s="47">
        <v>12.61</v>
      </c>
      <c r="J1571" s="16">
        <f t="shared" si="123"/>
        <v>393.09630711476075</v>
      </c>
    </row>
    <row r="1572" spans="2:10">
      <c r="B1572" s="15">
        <v>24.71</v>
      </c>
      <c r="C1572" s="16">
        <v>83.26</v>
      </c>
      <c r="D1572" s="15">
        <v>45.103999999999999</v>
      </c>
      <c r="E1572" s="17">
        <f t="shared" si="121"/>
        <v>7.5173333333333328E-2</v>
      </c>
      <c r="F1572" s="17">
        <f t="shared" si="122"/>
        <v>7.6431440888855229E-2</v>
      </c>
      <c r="G1572" s="17">
        <f t="shared" si="120"/>
        <v>323.2962732696966</v>
      </c>
      <c r="H1572" s="16">
        <f t="shared" si="124"/>
        <v>406.55627326969659</v>
      </c>
      <c r="I1572" s="47">
        <v>12.55</v>
      </c>
      <c r="J1572" s="16">
        <f t="shared" si="123"/>
        <v>394.00627326969663</v>
      </c>
    </row>
    <row r="1573" spans="2:10">
      <c r="B1573" s="15">
        <v>24.88</v>
      </c>
      <c r="C1573" s="16">
        <v>81.96</v>
      </c>
      <c r="D1573" s="15">
        <v>45.131999999999998</v>
      </c>
      <c r="E1573" s="17">
        <f t="shared" si="121"/>
        <v>7.5219999999999995E-2</v>
      </c>
      <c r="F1573" s="17">
        <f t="shared" si="122"/>
        <v>7.643529780679767E-2</v>
      </c>
      <c r="G1573" s="17">
        <f t="shared" si="120"/>
        <v>325.50406309514409</v>
      </c>
      <c r="H1573" s="16">
        <f t="shared" si="124"/>
        <v>407.46406309514407</v>
      </c>
      <c r="I1573" s="47">
        <v>12.5</v>
      </c>
      <c r="J1573" s="16">
        <f t="shared" si="123"/>
        <v>394.96406309514407</v>
      </c>
    </row>
    <row r="1574" spans="2:10">
      <c r="B1574" s="15">
        <v>24.87</v>
      </c>
      <c r="C1574" s="16">
        <v>82.25</v>
      </c>
      <c r="D1574" s="15">
        <v>45.158000000000001</v>
      </c>
      <c r="E1574" s="17">
        <f t="shared" si="121"/>
        <v>7.5263333333333349E-2</v>
      </c>
      <c r="F1574" s="17">
        <f t="shared" si="122"/>
        <v>7.6438879579163455E-2</v>
      </c>
      <c r="G1574" s="17">
        <f t="shared" si="120"/>
        <v>325.35798715159791</v>
      </c>
      <c r="H1574" s="16">
        <f t="shared" si="124"/>
        <v>407.60798715159791</v>
      </c>
      <c r="I1574" s="47">
        <v>12.5</v>
      </c>
      <c r="J1574" s="16">
        <f t="shared" si="123"/>
        <v>395.10798715159791</v>
      </c>
    </row>
    <row r="1575" spans="2:10">
      <c r="B1575" s="15">
        <v>24.33</v>
      </c>
      <c r="C1575" s="16">
        <v>82.25</v>
      </c>
      <c r="D1575" s="15">
        <v>45.222999999999999</v>
      </c>
      <c r="E1575" s="17">
        <f t="shared" si="121"/>
        <v>7.537166666666667E-2</v>
      </c>
      <c r="F1575" s="17">
        <f t="shared" si="122"/>
        <v>7.6447835478872059E-2</v>
      </c>
      <c r="G1575" s="17">
        <f t="shared" si="120"/>
        <v>318.25623116202024</v>
      </c>
      <c r="H1575" s="16">
        <f t="shared" si="124"/>
        <v>400.50623116202024</v>
      </c>
      <c r="I1575" s="47">
        <v>12.55</v>
      </c>
      <c r="J1575" s="16">
        <f t="shared" si="123"/>
        <v>387.95623116202023</v>
      </c>
    </row>
    <row r="1576" spans="2:10">
      <c r="B1576" s="15">
        <v>24.48</v>
      </c>
      <c r="C1576" s="16">
        <v>82.68</v>
      </c>
      <c r="D1576" s="15">
        <v>45.276000000000003</v>
      </c>
      <c r="E1576" s="17">
        <f t="shared" si="121"/>
        <v>7.5460000000000013E-2</v>
      </c>
      <c r="F1576" s="17">
        <f t="shared" si="122"/>
        <v>7.645513953508809E-2</v>
      </c>
      <c r="G1576" s="17">
        <f t="shared" si="120"/>
        <v>320.18776172352972</v>
      </c>
      <c r="H1576" s="16">
        <f t="shared" si="124"/>
        <v>402.86776172352972</v>
      </c>
      <c r="I1576" s="47">
        <v>12.61</v>
      </c>
      <c r="J1576" s="16">
        <f t="shared" si="123"/>
        <v>390.25776172352971</v>
      </c>
    </row>
    <row r="1577" spans="2:10">
      <c r="B1577" s="15">
        <v>24.73</v>
      </c>
      <c r="C1577" s="16">
        <v>82.44</v>
      </c>
      <c r="D1577" s="15">
        <v>45.329000000000001</v>
      </c>
      <c r="E1577" s="17">
        <f t="shared" si="121"/>
        <v>7.5548333333333342E-2</v>
      </c>
      <c r="F1577" s="17">
        <f t="shared" si="122"/>
        <v>7.6462444987140499E-2</v>
      </c>
      <c r="G1577" s="17">
        <f t="shared" si="120"/>
        <v>323.42674896361353</v>
      </c>
      <c r="H1577" s="16">
        <f t="shared" si="124"/>
        <v>405.86674896361353</v>
      </c>
      <c r="I1577" s="47">
        <v>12.61</v>
      </c>
      <c r="J1577" s="16">
        <f t="shared" si="123"/>
        <v>393.25674896361352</v>
      </c>
    </row>
    <row r="1578" spans="2:10">
      <c r="B1578" s="15">
        <v>24.79</v>
      </c>
      <c r="C1578" s="16">
        <v>82.25</v>
      </c>
      <c r="D1578" s="15">
        <v>45.39</v>
      </c>
      <c r="E1578" s="17">
        <f t="shared" si="121"/>
        <v>7.5650000000000009E-2</v>
      </c>
      <c r="F1578" s="17">
        <f t="shared" si="122"/>
        <v>7.6470854877233027E-2</v>
      </c>
      <c r="G1578" s="17">
        <f t="shared" si="120"/>
        <v>324.1757927225749</v>
      </c>
      <c r="H1578" s="16">
        <f t="shared" si="124"/>
        <v>406.4257927225749</v>
      </c>
      <c r="I1578" s="47">
        <v>12.61</v>
      </c>
      <c r="J1578" s="16">
        <f t="shared" si="123"/>
        <v>393.81579272257488</v>
      </c>
    </row>
    <row r="1579" spans="2:10">
      <c r="B1579" s="15">
        <v>24.49</v>
      </c>
      <c r="C1579" s="16">
        <v>82.2</v>
      </c>
      <c r="D1579" s="15">
        <v>45.441000000000003</v>
      </c>
      <c r="E1579" s="17">
        <f t="shared" si="121"/>
        <v>7.5735000000000011E-2</v>
      </c>
      <c r="F1579" s="17">
        <f t="shared" si="122"/>
        <v>7.6477887516859716E-2</v>
      </c>
      <c r="G1579" s="17">
        <f t="shared" si="120"/>
        <v>320.22328015534066</v>
      </c>
      <c r="H1579" s="16">
        <f t="shared" si="124"/>
        <v>402.42328015534065</v>
      </c>
      <c r="I1579" s="47">
        <v>12.55</v>
      </c>
      <c r="J1579" s="16">
        <f t="shared" si="123"/>
        <v>389.87328015534069</v>
      </c>
    </row>
    <row r="1580" spans="2:10">
      <c r="B1580" s="15">
        <v>24.5</v>
      </c>
      <c r="C1580" s="16">
        <v>81.73</v>
      </c>
      <c r="D1580" s="15">
        <v>45.463000000000001</v>
      </c>
      <c r="E1580" s="17">
        <f t="shared" si="121"/>
        <v>7.5771666666666682E-2</v>
      </c>
      <c r="F1580" s="17">
        <f t="shared" si="122"/>
        <v>7.6480921603900562E-2</v>
      </c>
      <c r="G1580" s="17">
        <f t="shared" si="120"/>
        <v>320.34132808816059</v>
      </c>
      <c r="H1580" s="16">
        <f t="shared" si="124"/>
        <v>402.07132808816061</v>
      </c>
      <c r="I1580" s="47">
        <v>12.18</v>
      </c>
      <c r="J1580" s="16">
        <f t="shared" si="123"/>
        <v>389.89132808816061</v>
      </c>
    </row>
    <row r="1581" spans="2:10">
      <c r="B1581" s="15">
        <v>24.61</v>
      </c>
      <c r="C1581" s="16">
        <v>82.2</v>
      </c>
      <c r="D1581" s="15">
        <v>45.491</v>
      </c>
      <c r="E1581" s="17">
        <f t="shared" si="121"/>
        <v>7.5818333333333349E-2</v>
      </c>
      <c r="F1581" s="17">
        <f t="shared" si="122"/>
        <v>7.6484783517422092E-2</v>
      </c>
      <c r="G1581" s="17">
        <f t="shared" si="120"/>
        <v>321.76334779576393</v>
      </c>
      <c r="H1581" s="16">
        <f t="shared" si="124"/>
        <v>403.96334779576392</v>
      </c>
      <c r="I1581" s="47">
        <v>12.5</v>
      </c>
      <c r="J1581" s="16">
        <f t="shared" si="123"/>
        <v>391.46334779576392</v>
      </c>
    </row>
    <row r="1582" spans="2:10">
      <c r="B1582" s="15">
        <v>24.7</v>
      </c>
      <c r="C1582" s="16">
        <v>82.49</v>
      </c>
      <c r="D1582" s="15">
        <v>45.517000000000003</v>
      </c>
      <c r="E1582" s="17">
        <f t="shared" si="121"/>
        <v>7.5861666666666674E-2</v>
      </c>
      <c r="F1582" s="17">
        <f t="shared" si="122"/>
        <v>7.6488369929217329E-2</v>
      </c>
      <c r="G1582" s="17">
        <f t="shared" si="120"/>
        <v>322.92491032110485</v>
      </c>
      <c r="H1582" s="16">
        <f t="shared" si="124"/>
        <v>405.41491032110486</v>
      </c>
      <c r="I1582" s="47">
        <v>12.45</v>
      </c>
      <c r="J1582" s="16">
        <f t="shared" si="123"/>
        <v>392.96491032110487</v>
      </c>
    </row>
    <row r="1583" spans="2:10">
      <c r="B1583" s="15">
        <v>24.68</v>
      </c>
      <c r="C1583" s="16">
        <v>82.06</v>
      </c>
      <c r="D1583" s="15">
        <v>45.543999999999997</v>
      </c>
      <c r="E1583" s="17">
        <f t="shared" si="121"/>
        <v>7.5906666666666678E-2</v>
      </c>
      <c r="F1583" s="17">
        <f t="shared" si="122"/>
        <v>7.6492094635935426E-2</v>
      </c>
      <c r="G1583" s="17">
        <f t="shared" si="120"/>
        <v>322.64772088494379</v>
      </c>
      <c r="H1583" s="16">
        <f t="shared" si="124"/>
        <v>404.7077208849438</v>
      </c>
      <c r="I1583" s="47">
        <v>12.55</v>
      </c>
      <c r="J1583" s="16">
        <f t="shared" si="123"/>
        <v>392.15772088494379</v>
      </c>
    </row>
    <row r="1584" spans="2:10">
      <c r="B1584" s="15">
        <v>24.81</v>
      </c>
      <c r="C1584" s="16">
        <v>82.54</v>
      </c>
      <c r="D1584" s="15">
        <v>45.57</v>
      </c>
      <c r="E1584" s="17">
        <f t="shared" si="121"/>
        <v>7.5950000000000004E-2</v>
      </c>
      <c r="F1584" s="17">
        <f t="shared" si="122"/>
        <v>7.6495681733423887E-2</v>
      </c>
      <c r="G1584" s="17">
        <f t="shared" si="120"/>
        <v>324.33203336181998</v>
      </c>
      <c r="H1584" s="16">
        <f t="shared" si="124"/>
        <v>406.87203336182</v>
      </c>
      <c r="I1584" s="47">
        <v>12.55</v>
      </c>
      <c r="J1584" s="16">
        <f t="shared" si="123"/>
        <v>394.32203336181999</v>
      </c>
    </row>
    <row r="1585" spans="2:10">
      <c r="B1585" s="15">
        <v>24.83</v>
      </c>
      <c r="C1585" s="16">
        <v>82.44</v>
      </c>
      <c r="D1585" s="15">
        <v>45.595999999999997</v>
      </c>
      <c r="E1585" s="17">
        <f t="shared" si="121"/>
        <v>7.5993333333333329E-2</v>
      </c>
      <c r="F1585" s="17">
        <f t="shared" si="122"/>
        <v>7.6499269167362091E-2</v>
      </c>
      <c r="G1585" s="17">
        <f t="shared" si="120"/>
        <v>324.57826421423584</v>
      </c>
      <c r="H1585" s="16">
        <f t="shared" si="124"/>
        <v>407.01826421423584</v>
      </c>
      <c r="I1585" s="47">
        <v>12.5</v>
      </c>
      <c r="J1585" s="16">
        <f t="shared" si="123"/>
        <v>394.51826421423584</v>
      </c>
    </row>
    <row r="1586" spans="2:10">
      <c r="B1586" s="15">
        <v>24.21</v>
      </c>
      <c r="C1586" s="16">
        <v>82.11</v>
      </c>
      <c r="D1586" s="15">
        <v>45.677</v>
      </c>
      <c r="E1586" s="17">
        <f t="shared" si="121"/>
        <v>7.612833333333334E-2</v>
      </c>
      <c r="F1586" s="17">
        <f t="shared" si="122"/>
        <v>7.6510447561191242E-2</v>
      </c>
      <c r="G1586" s="17">
        <f t="shared" si="120"/>
        <v>316.4273739300429</v>
      </c>
      <c r="H1586" s="16">
        <f t="shared" si="124"/>
        <v>398.53737393004292</v>
      </c>
      <c r="I1586" s="47">
        <v>12.5</v>
      </c>
      <c r="J1586" s="16">
        <f t="shared" si="123"/>
        <v>386.03737393004292</v>
      </c>
    </row>
    <row r="1587" spans="2:10">
      <c r="B1587" s="15">
        <v>24.35</v>
      </c>
      <c r="C1587" s="16">
        <v>82.49</v>
      </c>
      <c r="D1587" s="15">
        <v>45.738999999999997</v>
      </c>
      <c r="E1587" s="17">
        <f t="shared" si="121"/>
        <v>7.6231666666666656E-2</v>
      </c>
      <c r="F1587" s="17">
        <f t="shared" si="122"/>
        <v>7.6519006070176698E-2</v>
      </c>
      <c r="G1587" s="17">
        <f t="shared" si="120"/>
        <v>318.22159291599087</v>
      </c>
      <c r="H1587" s="16">
        <f t="shared" si="124"/>
        <v>400.71159291599088</v>
      </c>
      <c r="I1587" s="47">
        <v>12.45</v>
      </c>
      <c r="J1587" s="16">
        <f t="shared" si="123"/>
        <v>388.26159291599083</v>
      </c>
    </row>
    <row r="1588" spans="2:10">
      <c r="B1588" s="15">
        <v>24.39</v>
      </c>
      <c r="C1588" s="16">
        <v>82.54</v>
      </c>
      <c r="D1588" s="15">
        <v>45.802999999999997</v>
      </c>
      <c r="E1588" s="17">
        <f t="shared" si="121"/>
        <v>7.6338333333333327E-2</v>
      </c>
      <c r="F1588" s="17">
        <f t="shared" si="122"/>
        <v>7.6527842668694002E-2</v>
      </c>
      <c r="G1588" s="17">
        <f t="shared" si="120"/>
        <v>318.70753374807282</v>
      </c>
      <c r="H1588" s="16">
        <f t="shared" si="124"/>
        <v>401.24753374807284</v>
      </c>
      <c r="I1588" s="47">
        <v>12.5</v>
      </c>
      <c r="J1588" s="16">
        <f t="shared" si="123"/>
        <v>388.74753374807284</v>
      </c>
    </row>
    <row r="1589" spans="2:10">
      <c r="B1589" s="15">
        <v>24.33</v>
      </c>
      <c r="C1589" s="16">
        <v>82.35</v>
      </c>
      <c r="D1589" s="15">
        <v>45.863</v>
      </c>
      <c r="E1589" s="17">
        <f t="shared" si="121"/>
        <v>7.6438333333333344E-2</v>
      </c>
      <c r="F1589" s="17">
        <f t="shared" si="122"/>
        <v>7.6536128833595687E-2</v>
      </c>
      <c r="G1589" s="17">
        <f t="shared" si="120"/>
        <v>317.88908546574277</v>
      </c>
      <c r="H1589" s="16">
        <f t="shared" si="124"/>
        <v>400.23908546574273</v>
      </c>
      <c r="I1589" s="47">
        <v>12.5</v>
      </c>
      <c r="J1589" s="16">
        <f t="shared" si="123"/>
        <v>387.73908546574273</v>
      </c>
    </row>
    <row r="1590" spans="2:10">
      <c r="B1590" s="15">
        <v>24.42</v>
      </c>
      <c r="C1590" s="16">
        <v>81.92</v>
      </c>
      <c r="D1590" s="15">
        <v>45.918999999999997</v>
      </c>
      <c r="E1590" s="17">
        <f t="shared" si="121"/>
        <v>7.6531666666666665E-2</v>
      </c>
      <c r="F1590" s="17">
        <f t="shared" si="122"/>
        <v>7.6543864206609163E-2</v>
      </c>
      <c r="G1590" s="17">
        <f t="shared" si="120"/>
        <v>319.03275661762922</v>
      </c>
      <c r="H1590" s="16">
        <f t="shared" si="124"/>
        <v>400.95275661762923</v>
      </c>
      <c r="I1590" s="47">
        <v>12.55</v>
      </c>
      <c r="J1590" s="16">
        <f t="shared" si="123"/>
        <v>388.40275661762922</v>
      </c>
    </row>
    <row r="1591" spans="2:10">
      <c r="B1591" s="15">
        <v>24.34</v>
      </c>
      <c r="C1591" s="16">
        <v>82.54</v>
      </c>
      <c r="D1591" s="15">
        <v>45.975999999999999</v>
      </c>
      <c r="E1591" s="17">
        <f t="shared" si="121"/>
        <v>7.6626666666666676E-2</v>
      </c>
      <c r="F1591" s="17">
        <f t="shared" si="122"/>
        <v>7.655173931718158E-2</v>
      </c>
      <c r="G1591" s="17">
        <f t="shared" si="120"/>
        <v>317.95489190847206</v>
      </c>
      <c r="H1591" s="16">
        <f t="shared" si="124"/>
        <v>400.49489190847208</v>
      </c>
      <c r="I1591" s="47">
        <v>12.55</v>
      </c>
      <c r="J1591" s="16">
        <f t="shared" si="123"/>
        <v>387.94489190847207</v>
      </c>
    </row>
    <row r="1592" spans="2:10">
      <c r="B1592" s="15">
        <v>24.29</v>
      </c>
      <c r="C1592" s="16">
        <v>81.87</v>
      </c>
      <c r="D1592" s="15">
        <v>46.027000000000001</v>
      </c>
      <c r="E1592" s="17">
        <f t="shared" si="121"/>
        <v>7.6711666666666678E-2</v>
      </c>
      <c r="F1592" s="17">
        <f t="shared" si="122"/>
        <v>7.6558786842431337E-2</v>
      </c>
      <c r="G1592" s="17">
        <f t="shared" si="120"/>
        <v>317.27253006231939</v>
      </c>
      <c r="H1592" s="16">
        <f t="shared" si="124"/>
        <v>399.14253006231939</v>
      </c>
      <c r="I1592" s="47">
        <v>12.55</v>
      </c>
      <c r="J1592" s="16">
        <f t="shared" si="123"/>
        <v>386.59253006231938</v>
      </c>
    </row>
    <row r="1593" spans="2:10">
      <c r="B1593" s="15">
        <v>24.35</v>
      </c>
      <c r="C1593" s="16">
        <v>82.35</v>
      </c>
      <c r="D1593" s="15">
        <v>46.081000000000003</v>
      </c>
      <c r="E1593" s="17">
        <f t="shared" si="121"/>
        <v>7.6801666666666671E-2</v>
      </c>
      <c r="F1593" s="17">
        <f t="shared" si="122"/>
        <v>7.6566250342490885E-2</v>
      </c>
      <c r="G1593" s="17">
        <f t="shared" si="120"/>
        <v>318.02523815753358</v>
      </c>
      <c r="H1593" s="16">
        <f t="shared" si="124"/>
        <v>400.37523815753354</v>
      </c>
      <c r="I1593" s="47">
        <v>12.5</v>
      </c>
      <c r="J1593" s="16">
        <f t="shared" si="123"/>
        <v>387.87523815753354</v>
      </c>
    </row>
    <row r="1594" spans="2:10">
      <c r="B1594" s="15">
        <v>24.6</v>
      </c>
      <c r="C1594" s="16">
        <v>81.819999999999993</v>
      </c>
      <c r="D1594" s="15">
        <v>46.14</v>
      </c>
      <c r="E1594" s="17">
        <f t="shared" si="121"/>
        <v>7.690000000000001E-2</v>
      </c>
      <c r="F1594" s="17">
        <f t="shared" si="122"/>
        <v>7.6574406571086925E-2</v>
      </c>
      <c r="G1594" s="17">
        <f t="shared" si="120"/>
        <v>321.25616249030787</v>
      </c>
      <c r="H1594" s="16">
        <f t="shared" si="124"/>
        <v>403.07616249030787</v>
      </c>
      <c r="I1594" s="47">
        <v>12.5</v>
      </c>
      <c r="J1594" s="16">
        <f t="shared" si="123"/>
        <v>390.57616249030787</v>
      </c>
    </row>
    <row r="1595" spans="2:10">
      <c r="B1595" s="15">
        <v>24.26</v>
      </c>
      <c r="C1595" s="16">
        <v>82.3</v>
      </c>
      <c r="D1595" s="15">
        <v>46.203000000000003</v>
      </c>
      <c r="E1595" s="17">
        <f t="shared" si="121"/>
        <v>7.7005000000000004E-2</v>
      </c>
      <c r="F1595" s="17">
        <f t="shared" si="122"/>
        <v>7.6583117682945567E-2</v>
      </c>
      <c r="G1595" s="17">
        <f t="shared" si="120"/>
        <v>316.77999974402326</v>
      </c>
      <c r="H1595" s="16">
        <f t="shared" si="124"/>
        <v>399.07999974402327</v>
      </c>
      <c r="I1595" s="47">
        <v>12.55</v>
      </c>
      <c r="J1595" s="16">
        <f t="shared" si="123"/>
        <v>386.52999974402326</v>
      </c>
    </row>
    <row r="1596" spans="2:10">
      <c r="B1596" s="15">
        <v>24.4</v>
      </c>
      <c r="C1596" s="16">
        <v>82.83</v>
      </c>
      <c r="D1596" s="15">
        <v>46.265999999999998</v>
      </c>
      <c r="E1596" s="17">
        <f t="shared" si="121"/>
        <v>7.7110000000000012E-2</v>
      </c>
      <c r="F1596" s="17">
        <f t="shared" si="122"/>
        <v>7.6591830776983547E-2</v>
      </c>
      <c r="G1596" s="17">
        <f t="shared" si="120"/>
        <v>318.57183399946086</v>
      </c>
      <c r="H1596" s="16">
        <f t="shared" si="124"/>
        <v>401.40183399946085</v>
      </c>
      <c r="I1596" s="47">
        <v>12.55</v>
      </c>
      <c r="J1596" s="16">
        <f t="shared" si="123"/>
        <v>388.85183399946084</v>
      </c>
    </row>
    <row r="1597" spans="2:10">
      <c r="B1597" s="15">
        <v>24.42</v>
      </c>
      <c r="C1597" s="16">
        <v>83.21</v>
      </c>
      <c r="D1597" s="15">
        <v>46.308</v>
      </c>
      <c r="E1597" s="17">
        <f t="shared" si="121"/>
        <v>7.7180000000000012E-2</v>
      </c>
      <c r="F1597" s="17">
        <f t="shared" si="122"/>
        <v>7.6597640607887069E-2</v>
      </c>
      <c r="G1597" s="17">
        <f t="shared" si="120"/>
        <v>318.80877539047248</v>
      </c>
      <c r="H1597" s="16">
        <f t="shared" si="124"/>
        <v>402.01877539047246</v>
      </c>
      <c r="I1597" s="47">
        <v>12.29</v>
      </c>
      <c r="J1597" s="16">
        <f t="shared" si="123"/>
        <v>389.72877539047249</v>
      </c>
    </row>
    <row r="1598" spans="2:10">
      <c r="B1598" s="15">
        <v>24.42</v>
      </c>
      <c r="C1598" s="16">
        <v>83.55</v>
      </c>
      <c r="D1598" s="15">
        <v>46.332000000000001</v>
      </c>
      <c r="E1598" s="17">
        <f t="shared" si="121"/>
        <v>7.7220000000000011E-2</v>
      </c>
      <c r="F1598" s="17">
        <f t="shared" si="122"/>
        <v>7.6600960907009644E-2</v>
      </c>
      <c r="G1598" s="17">
        <f t="shared" si="120"/>
        <v>318.79495649728022</v>
      </c>
      <c r="H1598" s="16">
        <f t="shared" si="124"/>
        <v>402.34495649728024</v>
      </c>
      <c r="I1598" s="47">
        <v>12.55</v>
      </c>
      <c r="J1598" s="16">
        <f t="shared" si="123"/>
        <v>389.79495649728022</v>
      </c>
    </row>
    <row r="1599" spans="2:10">
      <c r="B1599" s="15">
        <v>24.24</v>
      </c>
      <c r="C1599" s="16">
        <v>82.11</v>
      </c>
      <c r="D1599" s="15">
        <v>46.357999999999997</v>
      </c>
      <c r="E1599" s="17">
        <f t="shared" si="121"/>
        <v>7.7263333333333337E-2</v>
      </c>
      <c r="F1599" s="17">
        <f t="shared" si="122"/>
        <v>7.660455822257381E-2</v>
      </c>
      <c r="G1599" s="17">
        <f t="shared" si="120"/>
        <v>316.43025640290114</v>
      </c>
      <c r="H1599" s="16">
        <f t="shared" si="124"/>
        <v>398.54025640290115</v>
      </c>
      <c r="I1599" s="47">
        <v>12.39</v>
      </c>
      <c r="J1599" s="16">
        <f t="shared" si="123"/>
        <v>386.15025640290116</v>
      </c>
    </row>
    <row r="1600" spans="2:10">
      <c r="B1600" s="15">
        <v>24.31</v>
      </c>
      <c r="C1600" s="16">
        <v>82.16</v>
      </c>
      <c r="D1600" s="15">
        <v>46.383000000000003</v>
      </c>
      <c r="E1600" s="17">
        <f t="shared" si="121"/>
        <v>7.7304999999999999E-2</v>
      </c>
      <c r="F1600" s="17">
        <f t="shared" si="122"/>
        <v>7.6608017498491207E-2</v>
      </c>
      <c r="G1600" s="17">
        <f t="shared" si="120"/>
        <v>317.3297103071331</v>
      </c>
      <c r="H1600" s="16">
        <f t="shared" si="124"/>
        <v>399.48971030713312</v>
      </c>
      <c r="I1600" s="47">
        <v>12.55</v>
      </c>
      <c r="J1600" s="16">
        <f t="shared" si="123"/>
        <v>386.93971030713311</v>
      </c>
    </row>
    <row r="1601" spans="2:10">
      <c r="B1601" s="15">
        <v>24.34</v>
      </c>
      <c r="C1601" s="16">
        <v>82.2</v>
      </c>
      <c r="D1601" s="15">
        <v>46.408000000000001</v>
      </c>
      <c r="E1601" s="17">
        <f t="shared" si="121"/>
        <v>7.7346666666666675E-2</v>
      </c>
      <c r="F1601" s="17">
        <f t="shared" si="122"/>
        <v>7.6611477086847735E-2</v>
      </c>
      <c r="G1601" s="17">
        <f t="shared" si="120"/>
        <v>317.70696670432119</v>
      </c>
      <c r="H1601" s="16">
        <f t="shared" si="124"/>
        <v>399.90696670432118</v>
      </c>
      <c r="I1601" s="47">
        <v>12.39</v>
      </c>
      <c r="J1601" s="16">
        <f t="shared" si="123"/>
        <v>387.51696670432119</v>
      </c>
    </row>
    <row r="1602" spans="2:10">
      <c r="B1602" s="15">
        <v>24.42</v>
      </c>
      <c r="C1602" s="16">
        <v>82.3</v>
      </c>
      <c r="D1602" s="15">
        <v>46.435000000000002</v>
      </c>
      <c r="E1602" s="17">
        <f t="shared" si="121"/>
        <v>7.7391666666666678E-2</v>
      </c>
      <c r="F1602" s="17">
        <f t="shared" si="122"/>
        <v>7.6615213793253201E-2</v>
      </c>
      <c r="G1602" s="17">
        <f t="shared" si="120"/>
        <v>318.73565041399712</v>
      </c>
      <c r="H1602" s="16">
        <f t="shared" si="124"/>
        <v>401.03565041399713</v>
      </c>
      <c r="I1602" s="47">
        <v>12.55</v>
      </c>
      <c r="J1602" s="16">
        <f t="shared" si="123"/>
        <v>388.48565041399712</v>
      </c>
    </row>
    <row r="1603" spans="2:10">
      <c r="B1603" s="15">
        <v>24.41</v>
      </c>
      <c r="C1603" s="16">
        <v>82.2</v>
      </c>
      <c r="D1603" s="15">
        <v>46.46</v>
      </c>
      <c r="E1603" s="17">
        <f t="shared" si="121"/>
        <v>7.743333333333334E-2</v>
      </c>
      <c r="F1603" s="17">
        <f t="shared" si="122"/>
        <v>7.6618674031618692E-2</v>
      </c>
      <c r="G1603" s="17">
        <f t="shared" si="120"/>
        <v>318.59073924884916</v>
      </c>
      <c r="H1603" s="16">
        <f t="shared" si="124"/>
        <v>400.79073924884915</v>
      </c>
      <c r="I1603" s="47">
        <v>12.55</v>
      </c>
      <c r="J1603" s="16">
        <f t="shared" si="123"/>
        <v>388.2407392488492</v>
      </c>
    </row>
    <row r="1604" spans="2:10">
      <c r="B1604" s="15">
        <v>24.36</v>
      </c>
      <c r="C1604" s="16">
        <v>82.3</v>
      </c>
      <c r="D1604" s="15">
        <v>46.487000000000002</v>
      </c>
      <c r="E1604" s="17">
        <f t="shared" si="121"/>
        <v>7.7478333333333343E-2</v>
      </c>
      <c r="F1604" s="17">
        <f t="shared" si="122"/>
        <v>7.6622411440132765E-2</v>
      </c>
      <c r="G1604" s="17">
        <f t="shared" si="120"/>
        <v>317.92264876749732</v>
      </c>
      <c r="H1604" s="16">
        <f t="shared" si="124"/>
        <v>400.22264876749733</v>
      </c>
      <c r="I1604" s="47">
        <v>12.5</v>
      </c>
      <c r="J1604" s="16">
        <f t="shared" si="123"/>
        <v>387.72264876749733</v>
      </c>
    </row>
    <row r="1605" spans="2:10">
      <c r="B1605" s="15">
        <v>24.49</v>
      </c>
      <c r="C1605" s="16">
        <v>82.06</v>
      </c>
      <c r="D1605" s="15">
        <v>46.512</v>
      </c>
      <c r="E1605" s="17">
        <f t="shared" si="121"/>
        <v>7.7520000000000006E-2</v>
      </c>
      <c r="F1605" s="17">
        <f t="shared" si="122"/>
        <v>7.6625872328690434E-2</v>
      </c>
      <c r="G1605" s="17">
        <f t="shared" si="120"/>
        <v>319.60484436573779</v>
      </c>
      <c r="H1605" s="16">
        <f t="shared" si="124"/>
        <v>401.66484436573779</v>
      </c>
      <c r="I1605" s="47">
        <v>12.55</v>
      </c>
      <c r="J1605" s="16">
        <f t="shared" si="123"/>
        <v>389.11484436573778</v>
      </c>
    </row>
    <row r="1606" spans="2:10">
      <c r="B1606" s="15">
        <v>24.6</v>
      </c>
      <c r="C1606" s="16">
        <v>82.3</v>
      </c>
      <c r="D1606" s="15">
        <v>46.536000000000001</v>
      </c>
      <c r="E1606" s="17">
        <f t="shared" si="121"/>
        <v>7.7560000000000004E-2</v>
      </c>
      <c r="F1606" s="17">
        <f t="shared" si="122"/>
        <v>7.6629195075853543E-2</v>
      </c>
      <c r="G1606" s="17">
        <f t="shared" si="120"/>
        <v>321.02647007643765</v>
      </c>
      <c r="H1606" s="16">
        <f t="shared" si="124"/>
        <v>403.32647007643766</v>
      </c>
      <c r="I1606" s="47">
        <v>12.34</v>
      </c>
      <c r="J1606" s="16">
        <f t="shared" si="123"/>
        <v>390.98647007643763</v>
      </c>
    </row>
    <row r="1607" spans="2:10">
      <c r="B1607" s="15">
        <v>24.54</v>
      </c>
      <c r="C1607" s="16">
        <v>82.01</v>
      </c>
      <c r="D1607" s="15">
        <v>46.566000000000003</v>
      </c>
      <c r="E1607" s="17">
        <f t="shared" si="121"/>
        <v>7.7610000000000012E-2</v>
      </c>
      <c r="F1607" s="17">
        <f t="shared" si="122"/>
        <v>7.663334891506883E-2</v>
      </c>
      <c r="G1607" s="17">
        <f t="shared" si="120"/>
        <v>320.22612018688073</v>
      </c>
      <c r="H1607" s="16">
        <f t="shared" si="124"/>
        <v>402.23612018688073</v>
      </c>
      <c r="I1607" s="47">
        <v>12.45</v>
      </c>
      <c r="J1607" s="16">
        <f t="shared" si="123"/>
        <v>389.78612018688074</v>
      </c>
    </row>
    <row r="1608" spans="2:10">
      <c r="B1608" s="15">
        <v>24.32</v>
      </c>
      <c r="C1608" s="16">
        <v>82.3</v>
      </c>
      <c r="D1608" s="15">
        <v>46.591000000000001</v>
      </c>
      <c r="E1608" s="17">
        <f t="shared" si="121"/>
        <v>7.7651666666666674E-2</v>
      </c>
      <c r="F1608" s="17">
        <f t="shared" si="122"/>
        <v>7.6636810791769219E-2</v>
      </c>
      <c r="G1608" s="17">
        <f t="shared" si="120"/>
        <v>317.34097163933609</v>
      </c>
      <c r="H1608" s="16">
        <f t="shared" si="124"/>
        <v>399.6409716393361</v>
      </c>
      <c r="I1608" s="47">
        <v>12.5</v>
      </c>
      <c r="J1608" s="16">
        <f t="shared" si="123"/>
        <v>387.1409716393361</v>
      </c>
    </row>
    <row r="1609" spans="2:10">
      <c r="B1609" s="15">
        <v>24.43</v>
      </c>
      <c r="C1609" s="16">
        <v>81.819999999999993</v>
      </c>
      <c r="D1609" s="15">
        <v>46.616</v>
      </c>
      <c r="E1609" s="17">
        <f t="shared" si="121"/>
        <v>7.7693333333333336E-2</v>
      </c>
      <c r="F1609" s="17">
        <f t="shared" si="122"/>
        <v>7.6640272981261137E-2</v>
      </c>
      <c r="G1609" s="17">
        <f t="shared" si="120"/>
        <v>318.76191263010293</v>
      </c>
      <c r="H1609" s="16">
        <f t="shared" si="124"/>
        <v>400.58191263010292</v>
      </c>
      <c r="I1609" s="47">
        <v>12.55</v>
      </c>
      <c r="J1609" s="16">
        <f t="shared" si="123"/>
        <v>388.03191263010291</v>
      </c>
    </row>
    <row r="1610" spans="2:10">
      <c r="B1610" s="15">
        <v>24.59</v>
      </c>
      <c r="C1610" s="16">
        <v>82.3</v>
      </c>
      <c r="D1610" s="15">
        <v>46.640999999999998</v>
      </c>
      <c r="E1610" s="17">
        <f t="shared" si="121"/>
        <v>7.7735000000000012E-2</v>
      </c>
      <c r="F1610" s="17">
        <f t="shared" si="122"/>
        <v>7.6643735483586981E-2</v>
      </c>
      <c r="G1610" s="17">
        <f t="shared" si="120"/>
        <v>320.83509297724498</v>
      </c>
      <c r="H1610" s="16">
        <f t="shared" si="124"/>
        <v>403.13509297724499</v>
      </c>
      <c r="I1610" s="47">
        <v>12.5</v>
      </c>
      <c r="J1610" s="16">
        <f t="shared" si="123"/>
        <v>390.63509297724499</v>
      </c>
    </row>
    <row r="1611" spans="2:10">
      <c r="B1611" s="15">
        <v>24.67</v>
      </c>
      <c r="C1611" s="16">
        <v>82.25</v>
      </c>
      <c r="D1611" s="15">
        <v>46.667999999999999</v>
      </c>
      <c r="E1611" s="17">
        <f t="shared" si="121"/>
        <v>7.7780000000000002E-2</v>
      </c>
      <c r="F1611" s="17">
        <f t="shared" si="122"/>
        <v>7.6647475337522877E-2</v>
      </c>
      <c r="G1611" s="17">
        <f t="shared" si="120"/>
        <v>321.86317802854973</v>
      </c>
      <c r="H1611" s="16">
        <f t="shared" si="124"/>
        <v>404.11317802854973</v>
      </c>
      <c r="I1611" s="47">
        <v>12.5</v>
      </c>
      <c r="J1611" s="16">
        <f t="shared" si="123"/>
        <v>391.61317802854973</v>
      </c>
    </row>
    <row r="1612" spans="2:10">
      <c r="B1612" s="15">
        <v>24.55</v>
      </c>
      <c r="C1612" s="16">
        <v>82.16</v>
      </c>
      <c r="D1612" s="15">
        <v>46.695999999999998</v>
      </c>
      <c r="E1612" s="17">
        <f t="shared" si="121"/>
        <v>7.7826666666666669E-2</v>
      </c>
      <c r="F1612" s="17">
        <f t="shared" si="122"/>
        <v>7.6651354090088289E-2</v>
      </c>
      <c r="G1612" s="17">
        <f t="shared" si="120"/>
        <v>320.28136086345455</v>
      </c>
      <c r="H1612" s="16">
        <f t="shared" si="124"/>
        <v>402.44136086345452</v>
      </c>
      <c r="I1612" s="47">
        <v>12.61</v>
      </c>
      <c r="J1612" s="16">
        <f t="shared" si="123"/>
        <v>389.83136086345456</v>
      </c>
    </row>
    <row r="1613" spans="2:10">
      <c r="B1613" s="15">
        <v>24.64</v>
      </c>
      <c r="C1613" s="16">
        <v>82.54</v>
      </c>
      <c r="D1613" s="15">
        <v>46.716999999999999</v>
      </c>
      <c r="E1613" s="17">
        <f t="shared" si="121"/>
        <v>7.7861666666666676E-2</v>
      </c>
      <c r="F1613" s="17">
        <f t="shared" si="122"/>
        <v>7.6654263412145707E-2</v>
      </c>
      <c r="G1613" s="17">
        <f t="shared" si="120"/>
        <v>321.44330795429499</v>
      </c>
      <c r="H1613" s="16">
        <f t="shared" si="124"/>
        <v>403.98330795429501</v>
      </c>
      <c r="I1613" s="47">
        <v>12.5</v>
      </c>
      <c r="J1613" s="16">
        <f t="shared" si="123"/>
        <v>391.48330795429501</v>
      </c>
    </row>
    <row r="1614" spans="2:10">
      <c r="B1614" s="15">
        <v>24.84</v>
      </c>
      <c r="C1614" s="16">
        <v>81.87</v>
      </c>
      <c r="D1614" s="15">
        <v>46.744</v>
      </c>
      <c r="E1614" s="17">
        <f t="shared" si="121"/>
        <v>7.7906666666666666E-2</v>
      </c>
      <c r="F1614" s="17">
        <f t="shared" si="122"/>
        <v>7.665800429360406E-2</v>
      </c>
      <c r="G1614" s="17">
        <f t="shared" si="120"/>
        <v>324.03661207851871</v>
      </c>
      <c r="H1614" s="16">
        <f t="shared" si="124"/>
        <v>405.90661207851872</v>
      </c>
      <c r="I1614" s="47">
        <v>12.5</v>
      </c>
      <c r="J1614" s="16">
        <f t="shared" si="123"/>
        <v>393.40661207851872</v>
      </c>
    </row>
    <row r="1615" spans="2:10">
      <c r="B1615" s="15">
        <v>24.67</v>
      </c>
      <c r="C1615" s="16">
        <v>82.3</v>
      </c>
      <c r="D1615" s="15">
        <v>46.77</v>
      </c>
      <c r="E1615" s="17">
        <f t="shared" si="121"/>
        <v>7.7950000000000019E-2</v>
      </c>
      <c r="F1615" s="17">
        <f t="shared" si="122"/>
        <v>7.6661606969004231E-2</v>
      </c>
      <c r="G1615" s="17">
        <f t="shared" si="120"/>
        <v>321.80384648047567</v>
      </c>
      <c r="H1615" s="16">
        <f t="shared" si="124"/>
        <v>404.10384648047568</v>
      </c>
      <c r="I1615" s="47">
        <v>12.5</v>
      </c>
      <c r="J1615" s="16">
        <f t="shared" si="123"/>
        <v>391.60384648047568</v>
      </c>
    </row>
    <row r="1616" spans="2:10">
      <c r="B1616" s="15">
        <v>24.92</v>
      </c>
      <c r="C1616" s="16">
        <v>82.3</v>
      </c>
      <c r="D1616" s="15">
        <v>46.795999999999999</v>
      </c>
      <c r="E1616" s="17">
        <f t="shared" si="121"/>
        <v>7.7993333333333331E-2</v>
      </c>
      <c r="F1616" s="17">
        <f t="shared" si="122"/>
        <v>7.6665209983048224E-2</v>
      </c>
      <c r="G1616" s="17">
        <f t="shared" si="120"/>
        <v>325.04965427617259</v>
      </c>
      <c r="H1616" s="16">
        <f t="shared" si="124"/>
        <v>407.3496542761726</v>
      </c>
      <c r="I1616" s="47">
        <v>12.45</v>
      </c>
      <c r="J1616" s="16">
        <f t="shared" si="123"/>
        <v>394.89965427617256</v>
      </c>
    </row>
    <row r="1617" spans="2:10">
      <c r="B1617" s="15">
        <v>24.92</v>
      </c>
      <c r="C1617" s="16">
        <v>82.4</v>
      </c>
      <c r="D1617" s="15">
        <v>46.820999999999998</v>
      </c>
      <c r="E1617" s="17">
        <f t="shared" si="121"/>
        <v>7.8035000000000007E-2</v>
      </c>
      <c r="F1617" s="17">
        <f t="shared" si="122"/>
        <v>7.6668674739030593E-2</v>
      </c>
      <c r="G1617" s="17">
        <f t="shared" ref="G1617:G1680" si="125">B1617/F1617</f>
        <v>325.03496486438803</v>
      </c>
      <c r="H1617" s="16">
        <f t="shared" si="124"/>
        <v>407.43496486438801</v>
      </c>
      <c r="I1617" s="47">
        <v>12.55</v>
      </c>
      <c r="J1617" s="16">
        <f t="shared" si="123"/>
        <v>394.88496486438805</v>
      </c>
    </row>
    <row r="1618" spans="2:10">
      <c r="B1618" s="15">
        <v>25.08</v>
      </c>
      <c r="C1618" s="16">
        <v>82.64</v>
      </c>
      <c r="D1618" s="15">
        <v>46.847999999999999</v>
      </c>
      <c r="E1618" s="17">
        <f t="shared" ref="E1618:E1681" si="126">(D1618*10^-3)/($C$3)</f>
        <v>7.8080000000000011E-2</v>
      </c>
      <c r="F1618" s="17">
        <f t="shared" ref="F1618:F1681" si="127">$C$4/(1-E1618)</f>
        <v>7.6672417027258716E-2</v>
      </c>
      <c r="G1618" s="17">
        <f t="shared" si="125"/>
        <v>327.10590030158448</v>
      </c>
      <c r="H1618" s="16">
        <f t="shared" si="124"/>
        <v>409.74590030158447</v>
      </c>
      <c r="I1618" s="47">
        <v>12.55</v>
      </c>
      <c r="J1618" s="16">
        <f t="shared" ref="J1618:J1681" si="128">C1618-I1618+G1618</f>
        <v>397.19590030158452</v>
      </c>
    </row>
    <row r="1619" spans="2:10">
      <c r="B1619" s="15">
        <v>24.96</v>
      </c>
      <c r="C1619" s="16">
        <v>82.01</v>
      </c>
      <c r="D1619" s="15">
        <v>46.875</v>
      </c>
      <c r="E1619" s="17">
        <f t="shared" si="126"/>
        <v>7.8125E-2</v>
      </c>
      <c r="F1619" s="17">
        <f t="shared" si="127"/>
        <v>7.6676159680835632E-2</v>
      </c>
      <c r="G1619" s="17">
        <f t="shared" si="125"/>
        <v>325.52491027062325</v>
      </c>
      <c r="H1619" s="16">
        <f t="shared" ref="H1619:H1682" si="129">G1619+C1619</f>
        <v>407.53491027062324</v>
      </c>
      <c r="I1619" s="47">
        <v>12.55</v>
      </c>
      <c r="J1619" s="16">
        <f t="shared" si="128"/>
        <v>394.98491027062323</v>
      </c>
    </row>
    <row r="1620" spans="2:10">
      <c r="B1620" s="15">
        <v>24.99</v>
      </c>
      <c r="C1620" s="16">
        <v>82.01</v>
      </c>
      <c r="D1620" s="15">
        <v>46.901000000000003</v>
      </c>
      <c r="E1620" s="17">
        <f t="shared" si="126"/>
        <v>7.816833333333334E-2</v>
      </c>
      <c r="F1620" s="17">
        <f t="shared" si="127"/>
        <v>7.6679764062965602E-2</v>
      </c>
      <c r="G1620" s="17">
        <f t="shared" si="125"/>
        <v>325.90084627124639</v>
      </c>
      <c r="H1620" s="16">
        <f t="shared" si="129"/>
        <v>407.91084627124638</v>
      </c>
      <c r="I1620" s="47">
        <v>12.5</v>
      </c>
      <c r="J1620" s="16">
        <f t="shared" si="128"/>
        <v>395.41084627124638</v>
      </c>
    </row>
    <row r="1621" spans="2:10">
      <c r="B1621" s="15">
        <v>25.06</v>
      </c>
      <c r="C1621" s="16">
        <v>82.3</v>
      </c>
      <c r="D1621" s="15">
        <v>46.927</v>
      </c>
      <c r="E1621" s="17">
        <f t="shared" si="126"/>
        <v>7.8211666666666679E-2</v>
      </c>
      <c r="F1621" s="17">
        <f t="shared" si="127"/>
        <v>7.6683368783980063E-2</v>
      </c>
      <c r="G1621" s="17">
        <f t="shared" si="125"/>
        <v>326.79837098178308</v>
      </c>
      <c r="H1621" s="16">
        <f t="shared" si="129"/>
        <v>409.09837098178309</v>
      </c>
      <c r="I1621" s="47">
        <v>12.45</v>
      </c>
      <c r="J1621" s="16">
        <f t="shared" si="128"/>
        <v>396.64837098178305</v>
      </c>
    </row>
    <row r="1622" spans="2:10">
      <c r="B1622" s="15">
        <v>25.08</v>
      </c>
      <c r="C1622" s="16">
        <v>82.64</v>
      </c>
      <c r="D1622" s="15">
        <v>46.954000000000001</v>
      </c>
      <c r="E1622" s="17">
        <f t="shared" si="126"/>
        <v>7.8256666666666669E-2</v>
      </c>
      <c r="F1622" s="17">
        <f t="shared" si="127"/>
        <v>7.6687112506847913E-2</v>
      </c>
      <c r="G1622" s="17">
        <f t="shared" si="125"/>
        <v>327.04321730408657</v>
      </c>
      <c r="H1622" s="16">
        <f t="shared" si="129"/>
        <v>409.68321730408655</v>
      </c>
      <c r="I1622" s="47">
        <v>12.55</v>
      </c>
      <c r="J1622" s="16">
        <f t="shared" si="128"/>
        <v>397.13321730408654</v>
      </c>
    </row>
    <row r="1623" spans="2:10">
      <c r="B1623" s="15">
        <v>25.15</v>
      </c>
      <c r="C1623" s="16">
        <v>82.35</v>
      </c>
      <c r="D1623" s="15">
        <v>46.978999999999999</v>
      </c>
      <c r="E1623" s="17">
        <f t="shared" si="126"/>
        <v>7.8298333333333331E-2</v>
      </c>
      <c r="F1623" s="17">
        <f t="shared" si="127"/>
        <v>7.6690579242853732E-2</v>
      </c>
      <c r="G1623" s="17">
        <f t="shared" si="125"/>
        <v>327.94119236416583</v>
      </c>
      <c r="H1623" s="16">
        <f t="shared" si="129"/>
        <v>410.29119236416579</v>
      </c>
      <c r="I1623" s="47">
        <v>12.55</v>
      </c>
      <c r="J1623" s="16">
        <f t="shared" si="128"/>
        <v>397.74119236416584</v>
      </c>
    </row>
    <row r="1624" spans="2:10">
      <c r="B1624" s="15">
        <v>25.21</v>
      </c>
      <c r="C1624" s="16">
        <v>82.68</v>
      </c>
      <c r="D1624" s="15">
        <v>47.006</v>
      </c>
      <c r="E1624" s="17">
        <f t="shared" si="126"/>
        <v>7.8343333333333334E-2</v>
      </c>
      <c r="F1624" s="17">
        <f t="shared" si="127"/>
        <v>7.6694323669808731E-2</v>
      </c>
      <c r="G1624" s="17">
        <f t="shared" si="125"/>
        <v>328.70750785333672</v>
      </c>
      <c r="H1624" s="16">
        <f t="shared" si="129"/>
        <v>411.38750785333673</v>
      </c>
      <c r="I1624" s="47">
        <v>12.55</v>
      </c>
      <c r="J1624" s="16">
        <f t="shared" si="128"/>
        <v>398.83750785333672</v>
      </c>
    </row>
    <row r="1625" spans="2:10">
      <c r="B1625" s="15">
        <v>25.1</v>
      </c>
      <c r="C1625" s="16">
        <v>83.07</v>
      </c>
      <c r="D1625" s="15">
        <v>47.03</v>
      </c>
      <c r="E1625" s="17">
        <f t="shared" si="126"/>
        <v>7.8383333333333347E-2</v>
      </c>
      <c r="F1625" s="17">
        <f t="shared" si="127"/>
        <v>7.669765235629819E-2</v>
      </c>
      <c r="G1625" s="17">
        <f t="shared" si="125"/>
        <v>327.25903895204249</v>
      </c>
      <c r="H1625" s="16">
        <f t="shared" si="129"/>
        <v>410.32903895204248</v>
      </c>
      <c r="I1625" s="47">
        <v>12.55</v>
      </c>
      <c r="J1625" s="16">
        <f t="shared" si="128"/>
        <v>397.77903895204247</v>
      </c>
    </row>
    <row r="1626" spans="2:10">
      <c r="B1626" s="15">
        <v>25.36</v>
      </c>
      <c r="C1626" s="16">
        <v>83.4</v>
      </c>
      <c r="D1626" s="15">
        <v>47.058</v>
      </c>
      <c r="E1626" s="17">
        <f t="shared" si="126"/>
        <v>7.8430000000000014E-2</v>
      </c>
      <c r="F1626" s="17">
        <f t="shared" si="127"/>
        <v>7.6701536189079877E-2</v>
      </c>
      <c r="G1626" s="17">
        <f t="shared" si="125"/>
        <v>330.63223059162851</v>
      </c>
      <c r="H1626" s="16">
        <f t="shared" si="129"/>
        <v>414.03223059162849</v>
      </c>
      <c r="I1626" s="47">
        <v>12.5</v>
      </c>
      <c r="J1626" s="16">
        <f t="shared" si="128"/>
        <v>401.53223059162849</v>
      </c>
    </row>
    <row r="1627" spans="2:10">
      <c r="B1627" s="15">
        <v>25.26</v>
      </c>
      <c r="C1627" s="16">
        <v>82.11</v>
      </c>
      <c r="D1627" s="15">
        <v>47.084000000000003</v>
      </c>
      <c r="E1627" s="17">
        <f t="shared" si="126"/>
        <v>7.8473333333333339E-2</v>
      </c>
      <c r="F1627" s="17">
        <f t="shared" si="127"/>
        <v>7.6705142957451428E-2</v>
      </c>
      <c r="G1627" s="17">
        <f t="shared" si="125"/>
        <v>329.31299031685268</v>
      </c>
      <c r="H1627" s="16">
        <f t="shared" si="129"/>
        <v>411.42299031685269</v>
      </c>
      <c r="I1627" s="47">
        <v>12.45</v>
      </c>
      <c r="J1627" s="16">
        <f t="shared" si="128"/>
        <v>398.9729903168527</v>
      </c>
    </row>
    <row r="1628" spans="2:10">
      <c r="B1628" s="15">
        <v>24.91</v>
      </c>
      <c r="C1628" s="16">
        <v>82.25</v>
      </c>
      <c r="D1628" s="15">
        <v>47.155999999999999</v>
      </c>
      <c r="E1628" s="17">
        <f t="shared" si="126"/>
        <v>7.8593333333333334E-2</v>
      </c>
      <c r="F1628" s="17">
        <f t="shared" si="127"/>
        <v>7.6715132701923525E-2</v>
      </c>
      <c r="G1628" s="17">
        <f t="shared" si="125"/>
        <v>324.70777436816473</v>
      </c>
      <c r="H1628" s="16">
        <f t="shared" si="129"/>
        <v>406.95777436816473</v>
      </c>
      <c r="I1628" s="47">
        <v>12.55</v>
      </c>
      <c r="J1628" s="16">
        <f t="shared" si="128"/>
        <v>394.40777436816472</v>
      </c>
    </row>
    <row r="1629" spans="2:10">
      <c r="B1629" s="15">
        <v>25.1</v>
      </c>
      <c r="C1629" s="16">
        <v>82.64</v>
      </c>
      <c r="D1629" s="15">
        <v>47.210999999999999</v>
      </c>
      <c r="E1629" s="17">
        <f t="shared" si="126"/>
        <v>7.8685000000000005E-2</v>
      </c>
      <c r="F1629" s="17">
        <f t="shared" si="127"/>
        <v>7.6722765509918273E-2</v>
      </c>
      <c r="G1629" s="17">
        <f t="shared" si="125"/>
        <v>327.1519194228631</v>
      </c>
      <c r="H1629" s="16">
        <f t="shared" si="129"/>
        <v>409.79191942286309</v>
      </c>
      <c r="I1629" s="47">
        <v>12.55</v>
      </c>
      <c r="J1629" s="16">
        <f t="shared" si="128"/>
        <v>397.24191942286313</v>
      </c>
    </row>
    <row r="1630" spans="2:10">
      <c r="B1630" s="15">
        <v>25.29</v>
      </c>
      <c r="C1630" s="16">
        <v>82.44</v>
      </c>
      <c r="D1630" s="15">
        <v>47.268999999999998</v>
      </c>
      <c r="E1630" s="17">
        <f t="shared" si="126"/>
        <v>7.8781666666666667E-2</v>
      </c>
      <c r="F1630" s="17">
        <f t="shared" si="127"/>
        <v>7.6730816298456586E-2</v>
      </c>
      <c r="G1630" s="17">
        <f t="shared" si="125"/>
        <v>329.59378278514026</v>
      </c>
      <c r="H1630" s="16">
        <f t="shared" si="129"/>
        <v>412.03378278514026</v>
      </c>
      <c r="I1630" s="47">
        <v>12.55</v>
      </c>
      <c r="J1630" s="16">
        <f t="shared" si="128"/>
        <v>399.48378278514025</v>
      </c>
    </row>
    <row r="1631" spans="2:10">
      <c r="B1631" s="15">
        <v>25.23</v>
      </c>
      <c r="C1631" s="16">
        <v>82.06</v>
      </c>
      <c r="D1631" s="15">
        <v>47.319000000000003</v>
      </c>
      <c r="E1631" s="17">
        <f t="shared" si="126"/>
        <v>7.8865000000000018E-2</v>
      </c>
      <c r="F1631" s="17">
        <f t="shared" si="127"/>
        <v>7.6737757989621874E-2</v>
      </c>
      <c r="G1631" s="17">
        <f t="shared" si="125"/>
        <v>328.78208408710799</v>
      </c>
      <c r="H1631" s="16">
        <f t="shared" si="129"/>
        <v>410.84208408710799</v>
      </c>
      <c r="I1631" s="47">
        <v>12.55</v>
      </c>
      <c r="J1631" s="16">
        <f t="shared" si="128"/>
        <v>398.29208408710798</v>
      </c>
    </row>
    <row r="1632" spans="2:10">
      <c r="B1632" s="15">
        <v>25.15</v>
      </c>
      <c r="C1632" s="16">
        <v>81.73</v>
      </c>
      <c r="D1632" s="15">
        <v>47.369</v>
      </c>
      <c r="E1632" s="17">
        <f t="shared" si="126"/>
        <v>7.8948333333333343E-2</v>
      </c>
      <c r="F1632" s="17">
        <f t="shared" si="127"/>
        <v>7.6744700936904026E-2</v>
      </c>
      <c r="G1632" s="17">
        <f t="shared" si="125"/>
        <v>327.70992254797079</v>
      </c>
      <c r="H1632" s="16">
        <f t="shared" si="129"/>
        <v>409.43992254797081</v>
      </c>
      <c r="I1632" s="47">
        <v>12.55</v>
      </c>
      <c r="J1632" s="16">
        <f t="shared" si="128"/>
        <v>396.8899225479708</v>
      </c>
    </row>
    <row r="1633" spans="2:10">
      <c r="B1633" s="15">
        <v>25.08</v>
      </c>
      <c r="C1633" s="16">
        <v>82.3</v>
      </c>
      <c r="D1633" s="15">
        <v>47.408999999999999</v>
      </c>
      <c r="E1633" s="17">
        <f t="shared" si="126"/>
        <v>7.9015000000000002E-2</v>
      </c>
      <c r="F1633" s="17">
        <f t="shared" si="127"/>
        <v>7.6750256199363015E-2</v>
      </c>
      <c r="G1633" s="17">
        <f t="shared" si="125"/>
        <v>326.77415349407198</v>
      </c>
      <c r="H1633" s="16">
        <f t="shared" si="129"/>
        <v>409.07415349407199</v>
      </c>
      <c r="I1633" s="47">
        <v>12.55</v>
      </c>
      <c r="J1633" s="16">
        <f t="shared" si="128"/>
        <v>396.52415349407198</v>
      </c>
    </row>
    <row r="1634" spans="2:10">
      <c r="B1634" s="15">
        <v>25.11</v>
      </c>
      <c r="C1634" s="16">
        <v>81.819999999999993</v>
      </c>
      <c r="D1634" s="15">
        <v>47.433</v>
      </c>
      <c r="E1634" s="17">
        <f t="shared" si="126"/>
        <v>7.9055000000000014E-2</v>
      </c>
      <c r="F1634" s="17">
        <f t="shared" si="127"/>
        <v>7.6753589742894909E-2</v>
      </c>
      <c r="G1634" s="17">
        <f t="shared" si="125"/>
        <v>327.15082231478868</v>
      </c>
      <c r="H1634" s="16">
        <f t="shared" si="129"/>
        <v>408.97082231478868</v>
      </c>
      <c r="I1634" s="47">
        <v>12.18</v>
      </c>
      <c r="J1634" s="16">
        <f t="shared" si="128"/>
        <v>396.79082231478867</v>
      </c>
    </row>
    <row r="1635" spans="2:10">
      <c r="B1635" s="15">
        <v>25.13</v>
      </c>
      <c r="C1635" s="16">
        <v>82.35</v>
      </c>
      <c r="D1635" s="15">
        <v>47.46</v>
      </c>
      <c r="E1635" s="17">
        <f t="shared" si="126"/>
        <v>7.9100000000000004E-2</v>
      </c>
      <c r="F1635" s="17">
        <f t="shared" si="127"/>
        <v>7.6757340325518883E-2</v>
      </c>
      <c r="G1635" s="17">
        <f t="shared" si="125"/>
        <v>327.39539819158159</v>
      </c>
      <c r="H1635" s="16">
        <f t="shared" si="129"/>
        <v>409.74539819158156</v>
      </c>
      <c r="I1635" s="47">
        <v>12.55</v>
      </c>
      <c r="J1635" s="16">
        <f t="shared" si="128"/>
        <v>397.1953981915816</v>
      </c>
    </row>
    <row r="1636" spans="2:10">
      <c r="B1636" s="15">
        <v>25.18</v>
      </c>
      <c r="C1636" s="16">
        <v>82.68</v>
      </c>
      <c r="D1636" s="15">
        <v>47.484999999999999</v>
      </c>
      <c r="E1636" s="17">
        <f t="shared" si="126"/>
        <v>7.9141666666666666E-2</v>
      </c>
      <c r="F1636" s="17">
        <f t="shared" si="127"/>
        <v>7.6760813414047058E-2</v>
      </c>
      <c r="G1636" s="17">
        <f t="shared" si="125"/>
        <v>328.03195901767396</v>
      </c>
      <c r="H1636" s="16">
        <f t="shared" si="129"/>
        <v>410.71195901767396</v>
      </c>
      <c r="I1636" s="47">
        <v>12.5</v>
      </c>
      <c r="J1636" s="16">
        <f t="shared" si="128"/>
        <v>398.21195901767396</v>
      </c>
    </row>
    <row r="1637" spans="2:10">
      <c r="B1637" s="15">
        <v>25.12</v>
      </c>
      <c r="C1637" s="16">
        <v>81.92</v>
      </c>
      <c r="D1637" s="15">
        <v>47.512</v>
      </c>
      <c r="E1637" s="17">
        <f t="shared" si="126"/>
        <v>7.9186666666666669E-2</v>
      </c>
      <c r="F1637" s="17">
        <f t="shared" si="127"/>
        <v>7.6764564702694368E-2</v>
      </c>
      <c r="G1637" s="17">
        <f t="shared" si="125"/>
        <v>327.23431829892615</v>
      </c>
      <c r="H1637" s="16">
        <f t="shared" si="129"/>
        <v>409.15431829892617</v>
      </c>
      <c r="I1637" s="47">
        <v>12.5</v>
      </c>
      <c r="J1637" s="16">
        <f t="shared" si="128"/>
        <v>396.65431829892617</v>
      </c>
    </row>
    <row r="1638" spans="2:10">
      <c r="B1638" s="15">
        <v>25.05</v>
      </c>
      <c r="C1638" s="16">
        <v>82.4</v>
      </c>
      <c r="D1638" s="15">
        <v>47.536999999999999</v>
      </c>
      <c r="E1638" s="17">
        <f t="shared" si="126"/>
        <v>7.9228333333333345E-2</v>
      </c>
      <c r="F1638" s="17">
        <f t="shared" si="127"/>
        <v>7.676803844504014E-2</v>
      </c>
      <c r="G1638" s="17">
        <f t="shared" si="125"/>
        <v>326.30767318529081</v>
      </c>
      <c r="H1638" s="16">
        <f t="shared" si="129"/>
        <v>408.70767318529079</v>
      </c>
      <c r="I1638" s="47">
        <v>12.5</v>
      </c>
      <c r="J1638" s="16">
        <f t="shared" si="128"/>
        <v>396.20767318529079</v>
      </c>
    </row>
    <row r="1639" spans="2:10">
      <c r="B1639" s="15">
        <v>25.06</v>
      </c>
      <c r="C1639" s="16">
        <v>82.2</v>
      </c>
      <c r="D1639" s="15">
        <v>47.563000000000002</v>
      </c>
      <c r="E1639" s="17">
        <f t="shared" si="126"/>
        <v>7.9271666666666671E-2</v>
      </c>
      <c r="F1639" s="17">
        <f t="shared" si="127"/>
        <v>7.6771651470597016E-2</v>
      </c>
      <c r="G1639" s="17">
        <f t="shared" si="125"/>
        <v>326.42257291544388</v>
      </c>
      <c r="H1639" s="16">
        <f t="shared" si="129"/>
        <v>408.62257291544387</v>
      </c>
      <c r="I1639" s="47">
        <v>12.34</v>
      </c>
      <c r="J1639" s="16">
        <f t="shared" si="128"/>
        <v>396.28257291544389</v>
      </c>
    </row>
    <row r="1640" spans="2:10">
      <c r="B1640" s="15">
        <v>25.25</v>
      </c>
      <c r="C1640" s="16">
        <v>82.35</v>
      </c>
      <c r="D1640" s="15">
        <v>47.588000000000001</v>
      </c>
      <c r="E1640" s="17">
        <f t="shared" si="126"/>
        <v>7.9313333333333347E-2</v>
      </c>
      <c r="F1640" s="17">
        <f t="shared" si="127"/>
        <v>7.6775125854366327E-2</v>
      </c>
      <c r="G1640" s="17">
        <f t="shared" si="125"/>
        <v>328.88256084264032</v>
      </c>
      <c r="H1640" s="16">
        <f t="shared" si="129"/>
        <v>411.23256084264028</v>
      </c>
      <c r="I1640" s="47">
        <v>12.55</v>
      </c>
      <c r="J1640" s="16">
        <f t="shared" si="128"/>
        <v>398.68256084264033</v>
      </c>
    </row>
    <row r="1641" spans="2:10">
      <c r="B1641" s="15">
        <v>25.28</v>
      </c>
      <c r="C1641" s="16">
        <v>82.35</v>
      </c>
      <c r="D1641" s="15">
        <v>47.636000000000003</v>
      </c>
      <c r="E1641" s="17">
        <f t="shared" si="126"/>
        <v>7.9393333333333344E-2</v>
      </c>
      <c r="F1641" s="17">
        <f t="shared" si="127"/>
        <v>7.6781797552813377E-2</v>
      </c>
      <c r="G1641" s="17">
        <f t="shared" si="125"/>
        <v>329.24470129279632</v>
      </c>
      <c r="H1641" s="16">
        <f t="shared" si="129"/>
        <v>411.59470129279634</v>
      </c>
      <c r="I1641" s="47">
        <v>12.39</v>
      </c>
      <c r="J1641" s="16">
        <f t="shared" si="128"/>
        <v>399.2047012927963</v>
      </c>
    </row>
    <row r="1642" spans="2:10">
      <c r="B1642" s="15">
        <v>25.41</v>
      </c>
      <c r="C1642" s="16">
        <v>82.16</v>
      </c>
      <c r="D1642" s="15">
        <v>47.692999999999998</v>
      </c>
      <c r="E1642" s="17">
        <f t="shared" si="126"/>
        <v>7.9488333333333341E-2</v>
      </c>
      <c r="F1642" s="17">
        <f t="shared" si="127"/>
        <v>7.6789721700905852E-2</v>
      </c>
      <c r="G1642" s="17">
        <f t="shared" si="125"/>
        <v>330.90366050513046</v>
      </c>
      <c r="H1642" s="16">
        <f t="shared" si="129"/>
        <v>413.06366050513043</v>
      </c>
      <c r="I1642" s="47">
        <v>12.45</v>
      </c>
      <c r="J1642" s="16">
        <f t="shared" si="128"/>
        <v>400.61366050513044</v>
      </c>
    </row>
    <row r="1643" spans="2:10">
      <c r="B1643" s="15">
        <v>25.27</v>
      </c>
      <c r="C1643" s="16">
        <v>82.4</v>
      </c>
      <c r="D1643" s="15">
        <v>47.758000000000003</v>
      </c>
      <c r="E1643" s="17">
        <f t="shared" si="126"/>
        <v>7.9596666666666677E-2</v>
      </c>
      <c r="F1643" s="17">
        <f t="shared" si="127"/>
        <v>7.6798760006414238E-2</v>
      </c>
      <c r="G1643" s="17">
        <f t="shared" si="125"/>
        <v>329.04177095944578</v>
      </c>
      <c r="H1643" s="16">
        <f t="shared" si="129"/>
        <v>411.44177095944576</v>
      </c>
      <c r="I1643" s="47">
        <v>12.55</v>
      </c>
      <c r="J1643" s="16">
        <f t="shared" si="128"/>
        <v>398.89177095944581</v>
      </c>
    </row>
    <row r="1644" spans="2:10">
      <c r="B1644" s="15">
        <v>25.32</v>
      </c>
      <c r="C1644" s="16">
        <v>82.4</v>
      </c>
      <c r="D1644" s="15">
        <v>47.816000000000003</v>
      </c>
      <c r="E1644" s="17">
        <f t="shared" si="126"/>
        <v>7.9693333333333338E-2</v>
      </c>
      <c r="F1644" s="17">
        <f t="shared" si="127"/>
        <v>7.6806826752427115E-2</v>
      </c>
      <c r="G1644" s="17">
        <f t="shared" si="125"/>
        <v>329.65819668106366</v>
      </c>
      <c r="H1644" s="16">
        <f t="shared" si="129"/>
        <v>412.05819668106369</v>
      </c>
      <c r="I1644" s="47">
        <v>12.5</v>
      </c>
      <c r="J1644" s="16">
        <f t="shared" si="128"/>
        <v>399.55819668106369</v>
      </c>
    </row>
    <row r="1645" spans="2:10">
      <c r="B1645" s="15">
        <v>25.4</v>
      </c>
      <c r="C1645" s="16">
        <v>82.16</v>
      </c>
      <c r="D1645" s="15">
        <v>47.875999999999998</v>
      </c>
      <c r="E1645" s="17">
        <f t="shared" si="126"/>
        <v>7.9793333333333341E-2</v>
      </c>
      <c r="F1645" s="17">
        <f t="shared" si="127"/>
        <v>7.6815173445570581E-2</v>
      </c>
      <c r="G1645" s="17">
        <f t="shared" si="125"/>
        <v>330.66383711283083</v>
      </c>
      <c r="H1645" s="16">
        <f t="shared" si="129"/>
        <v>412.8238371128308</v>
      </c>
      <c r="I1645" s="47">
        <v>12.55</v>
      </c>
      <c r="J1645" s="16">
        <f t="shared" si="128"/>
        <v>400.27383711283085</v>
      </c>
    </row>
    <row r="1646" spans="2:10">
      <c r="B1646" s="15">
        <v>25.43</v>
      </c>
      <c r="C1646" s="16">
        <v>82.35</v>
      </c>
      <c r="D1646" s="15">
        <v>47.933</v>
      </c>
      <c r="E1646" s="17">
        <f t="shared" si="126"/>
        <v>7.9888333333333339E-2</v>
      </c>
      <c r="F1646" s="17">
        <f t="shared" si="127"/>
        <v>7.6823104484532154E-2</v>
      </c>
      <c r="G1646" s="17">
        <f t="shared" si="125"/>
        <v>331.02020766578329</v>
      </c>
      <c r="H1646" s="16">
        <f t="shared" si="129"/>
        <v>413.37020766578325</v>
      </c>
      <c r="I1646" s="47">
        <v>12.45</v>
      </c>
      <c r="J1646" s="16">
        <f t="shared" si="128"/>
        <v>400.92020766578327</v>
      </c>
    </row>
    <row r="1647" spans="2:10">
      <c r="B1647" s="15">
        <v>25.45</v>
      </c>
      <c r="C1647" s="16">
        <v>82.06</v>
      </c>
      <c r="D1647" s="15">
        <v>47.984999999999999</v>
      </c>
      <c r="E1647" s="17">
        <f t="shared" si="126"/>
        <v>7.9975000000000004E-2</v>
      </c>
      <c r="F1647" s="17">
        <f t="shared" si="127"/>
        <v>7.6830341246999098E-2</v>
      </c>
      <c r="G1647" s="17">
        <f t="shared" si="125"/>
        <v>331.24934221210486</v>
      </c>
      <c r="H1647" s="16">
        <f t="shared" si="129"/>
        <v>413.30934221210487</v>
      </c>
      <c r="I1647" s="47">
        <v>12.55</v>
      </c>
      <c r="J1647" s="16">
        <f t="shared" si="128"/>
        <v>400.75934221210485</v>
      </c>
    </row>
    <row r="1648" spans="2:10">
      <c r="B1648" s="15">
        <v>25.56</v>
      </c>
      <c r="C1648" s="16">
        <v>82.49</v>
      </c>
      <c r="D1648" s="15">
        <v>48.048000000000002</v>
      </c>
      <c r="E1648" s="17">
        <f t="shared" si="126"/>
        <v>8.0079999999999998E-2</v>
      </c>
      <c r="F1648" s="17">
        <f t="shared" si="127"/>
        <v>7.6839110689810364E-2</v>
      </c>
      <c r="G1648" s="17">
        <f t="shared" si="125"/>
        <v>332.64310024594693</v>
      </c>
      <c r="H1648" s="16">
        <f t="shared" si="129"/>
        <v>415.13310024594693</v>
      </c>
      <c r="I1648" s="47">
        <v>12.5</v>
      </c>
      <c r="J1648" s="16">
        <f t="shared" si="128"/>
        <v>402.63310024594693</v>
      </c>
    </row>
    <row r="1649" spans="2:10">
      <c r="B1649" s="15">
        <v>25.41</v>
      </c>
      <c r="C1649" s="16">
        <v>82.35</v>
      </c>
      <c r="D1649" s="15">
        <v>48.081000000000003</v>
      </c>
      <c r="E1649" s="17">
        <f t="shared" si="126"/>
        <v>8.0135000000000012E-2</v>
      </c>
      <c r="F1649" s="17">
        <f t="shared" si="127"/>
        <v>7.6843705006463286E-2</v>
      </c>
      <c r="G1649" s="17">
        <f t="shared" si="125"/>
        <v>330.67119808789511</v>
      </c>
      <c r="H1649" s="16">
        <f t="shared" si="129"/>
        <v>413.02119808789507</v>
      </c>
      <c r="I1649" s="47">
        <v>12.5</v>
      </c>
      <c r="J1649" s="16">
        <f t="shared" si="128"/>
        <v>400.52119808789507</v>
      </c>
    </row>
    <row r="1650" spans="2:10">
      <c r="B1650" s="15">
        <v>25.39</v>
      </c>
      <c r="C1650" s="16">
        <v>82.35</v>
      </c>
      <c r="D1650" s="15">
        <v>48.103999999999999</v>
      </c>
      <c r="E1650" s="17">
        <f t="shared" si="126"/>
        <v>8.0173333333333333E-2</v>
      </c>
      <c r="F1650" s="17">
        <f t="shared" si="127"/>
        <v>7.6846907430860534E-2</v>
      </c>
      <c r="G1650" s="17">
        <f t="shared" si="125"/>
        <v>330.39716039117752</v>
      </c>
      <c r="H1650" s="16">
        <f t="shared" si="129"/>
        <v>412.74716039117754</v>
      </c>
      <c r="I1650" s="47">
        <v>12.45</v>
      </c>
      <c r="J1650" s="16">
        <f t="shared" si="128"/>
        <v>400.2971603911775</v>
      </c>
    </row>
    <row r="1651" spans="2:10">
      <c r="B1651" s="15">
        <v>25.29</v>
      </c>
      <c r="C1651" s="16">
        <v>82.06</v>
      </c>
      <c r="D1651" s="15">
        <v>48.145000000000003</v>
      </c>
      <c r="E1651" s="17">
        <f t="shared" si="126"/>
        <v>8.0241666666666683E-2</v>
      </c>
      <c r="F1651" s="17">
        <f t="shared" si="127"/>
        <v>7.6852616762486906E-2</v>
      </c>
      <c r="G1651" s="17">
        <f t="shared" si="125"/>
        <v>329.07142352951718</v>
      </c>
      <c r="H1651" s="16">
        <f t="shared" si="129"/>
        <v>411.13142352951718</v>
      </c>
      <c r="I1651" s="47">
        <v>12.55</v>
      </c>
      <c r="J1651" s="16">
        <f t="shared" si="128"/>
        <v>398.58142352951717</v>
      </c>
    </row>
    <row r="1652" spans="2:10">
      <c r="B1652" s="15">
        <v>25.13</v>
      </c>
      <c r="C1652" s="16">
        <v>82.35</v>
      </c>
      <c r="D1652" s="15">
        <v>48.194000000000003</v>
      </c>
      <c r="E1652" s="17">
        <f t="shared" si="126"/>
        <v>8.0323333333333344E-2</v>
      </c>
      <c r="F1652" s="17">
        <f t="shared" si="127"/>
        <v>7.6859441222933797E-2</v>
      </c>
      <c r="G1652" s="17">
        <f t="shared" si="125"/>
        <v>326.96048267003994</v>
      </c>
      <c r="H1652" s="16">
        <f t="shared" si="129"/>
        <v>409.31048267003996</v>
      </c>
      <c r="I1652" s="47">
        <v>12.5</v>
      </c>
      <c r="J1652" s="16">
        <f t="shared" si="128"/>
        <v>396.81048267003996</v>
      </c>
    </row>
    <row r="1653" spans="2:10">
      <c r="B1653" s="15">
        <v>25.17</v>
      </c>
      <c r="C1653" s="16">
        <v>82.68</v>
      </c>
      <c r="D1653" s="15">
        <v>48.213999999999999</v>
      </c>
      <c r="E1653" s="17">
        <f t="shared" si="126"/>
        <v>8.0356666666666673E-2</v>
      </c>
      <c r="F1653" s="17">
        <f t="shared" si="127"/>
        <v>7.686222706531555E-2</v>
      </c>
      <c r="G1653" s="17">
        <f t="shared" si="125"/>
        <v>327.46904378155972</v>
      </c>
      <c r="H1653" s="16">
        <f t="shared" si="129"/>
        <v>410.14904378155973</v>
      </c>
      <c r="I1653" s="47">
        <v>12.45</v>
      </c>
      <c r="J1653" s="16">
        <f t="shared" si="128"/>
        <v>397.69904378155974</v>
      </c>
    </row>
    <row r="1654" spans="2:10">
      <c r="B1654" s="15">
        <v>25.29</v>
      </c>
      <c r="C1654" s="16">
        <v>82.01</v>
      </c>
      <c r="D1654" s="15">
        <v>48.241</v>
      </c>
      <c r="E1654" s="17">
        <f t="shared" si="126"/>
        <v>8.0401666666666663E-2</v>
      </c>
      <c r="F1654" s="17">
        <f t="shared" si="127"/>
        <v>7.6865988272891261E-2</v>
      </c>
      <c r="G1654" s="17">
        <f t="shared" si="125"/>
        <v>329.01417867958588</v>
      </c>
      <c r="H1654" s="16">
        <f t="shared" si="129"/>
        <v>411.02417867958587</v>
      </c>
      <c r="I1654" s="47">
        <v>12.45</v>
      </c>
      <c r="J1654" s="16">
        <f t="shared" si="128"/>
        <v>398.57417867958588</v>
      </c>
    </row>
    <row r="1655" spans="2:10">
      <c r="B1655" s="15">
        <v>25.32</v>
      </c>
      <c r="C1655" s="16">
        <v>82.44</v>
      </c>
      <c r="D1655" s="15">
        <v>48.268999999999998</v>
      </c>
      <c r="E1655" s="17">
        <f t="shared" si="126"/>
        <v>8.044833333333333E-2</v>
      </c>
      <c r="F1655" s="17">
        <f t="shared" si="127"/>
        <v>7.6869889173278666E-2</v>
      </c>
      <c r="G1655" s="17">
        <f t="shared" si="125"/>
        <v>329.38775211349832</v>
      </c>
      <c r="H1655" s="16">
        <f t="shared" si="129"/>
        <v>411.82775211349832</v>
      </c>
      <c r="I1655" s="47">
        <v>12.5</v>
      </c>
      <c r="J1655" s="16">
        <f t="shared" si="128"/>
        <v>399.32775211349832</v>
      </c>
    </row>
    <row r="1656" spans="2:10">
      <c r="B1656" s="15">
        <v>25.42</v>
      </c>
      <c r="C1656" s="16">
        <v>82.4</v>
      </c>
      <c r="D1656" s="15">
        <v>48.293999999999997</v>
      </c>
      <c r="E1656" s="17">
        <f t="shared" si="126"/>
        <v>8.0489999999999992E-2</v>
      </c>
      <c r="F1656" s="17">
        <f t="shared" si="127"/>
        <v>7.6873372454644692E-2</v>
      </c>
      <c r="G1656" s="17">
        <f t="shared" si="125"/>
        <v>330.6736674652567</v>
      </c>
      <c r="H1656" s="16">
        <f t="shared" si="129"/>
        <v>413.07366746525668</v>
      </c>
      <c r="I1656" s="47">
        <v>12.5</v>
      </c>
      <c r="J1656" s="16">
        <f t="shared" si="128"/>
        <v>400.57366746525668</v>
      </c>
    </row>
    <row r="1657" spans="2:10">
      <c r="B1657" s="15">
        <v>25.13</v>
      </c>
      <c r="C1657" s="16">
        <v>82.2</v>
      </c>
      <c r="D1657" s="15">
        <v>48.320999999999998</v>
      </c>
      <c r="E1657" s="17">
        <f t="shared" si="126"/>
        <v>8.0534999999999995E-2</v>
      </c>
      <c r="F1657" s="17">
        <f t="shared" si="127"/>
        <v>7.6877134753112239E-2</v>
      </c>
      <c r="G1657" s="17">
        <f t="shared" si="125"/>
        <v>326.88523161930999</v>
      </c>
      <c r="H1657" s="16">
        <f t="shared" si="129"/>
        <v>409.08523161930998</v>
      </c>
      <c r="I1657" s="47">
        <v>12.45</v>
      </c>
      <c r="J1657" s="16">
        <f t="shared" si="128"/>
        <v>396.63523161930999</v>
      </c>
    </row>
    <row r="1658" spans="2:10">
      <c r="B1658" s="15">
        <v>25.31</v>
      </c>
      <c r="C1658" s="16">
        <v>82.16</v>
      </c>
      <c r="D1658" s="15">
        <v>48.347999999999999</v>
      </c>
      <c r="E1658" s="17">
        <f t="shared" si="126"/>
        <v>8.0580000000000013E-2</v>
      </c>
      <c r="F1658" s="17">
        <f t="shared" si="127"/>
        <v>7.6880897419862898E-2</v>
      </c>
      <c r="G1658" s="17">
        <f t="shared" si="125"/>
        <v>329.21051716887121</v>
      </c>
      <c r="H1658" s="16">
        <f t="shared" si="129"/>
        <v>411.37051716887117</v>
      </c>
      <c r="I1658" s="47">
        <v>12.39</v>
      </c>
      <c r="J1658" s="16">
        <f t="shared" si="128"/>
        <v>398.98051716887119</v>
      </c>
    </row>
    <row r="1659" spans="2:10">
      <c r="B1659" s="15">
        <v>25.46</v>
      </c>
      <c r="C1659" s="16">
        <v>82.59</v>
      </c>
      <c r="D1659" s="15">
        <v>48.372999999999998</v>
      </c>
      <c r="E1659" s="17">
        <f t="shared" si="126"/>
        <v>8.0621666666666675E-2</v>
      </c>
      <c r="F1659" s="17">
        <f t="shared" si="127"/>
        <v>7.6884381698978127E-2</v>
      </c>
      <c r="G1659" s="17">
        <f t="shared" si="125"/>
        <v>331.14657928423441</v>
      </c>
      <c r="H1659" s="16">
        <f t="shared" si="129"/>
        <v>413.73657928423438</v>
      </c>
      <c r="I1659" s="47">
        <v>12.45</v>
      </c>
      <c r="J1659" s="16">
        <f t="shared" si="128"/>
        <v>401.28657928423439</v>
      </c>
    </row>
    <row r="1660" spans="2:10">
      <c r="B1660" s="15">
        <v>25.44</v>
      </c>
      <c r="C1660" s="16">
        <v>82.3</v>
      </c>
      <c r="D1660" s="15">
        <v>48.398000000000003</v>
      </c>
      <c r="E1660" s="17">
        <f t="shared" si="126"/>
        <v>8.0663333333333337E-2</v>
      </c>
      <c r="F1660" s="17">
        <f t="shared" si="127"/>
        <v>7.6887866293926063E-2</v>
      </c>
      <c r="G1660" s="17">
        <f t="shared" si="125"/>
        <v>330.87145249613582</v>
      </c>
      <c r="H1660" s="16">
        <f t="shared" si="129"/>
        <v>413.17145249613583</v>
      </c>
      <c r="I1660" s="47">
        <v>12.5</v>
      </c>
      <c r="J1660" s="16">
        <f t="shared" si="128"/>
        <v>400.67145249613583</v>
      </c>
    </row>
    <row r="1661" spans="2:10">
      <c r="B1661" s="15">
        <v>25.54</v>
      </c>
      <c r="C1661" s="16">
        <v>82.68</v>
      </c>
      <c r="D1661" s="15">
        <v>48.423999999999999</v>
      </c>
      <c r="E1661" s="17">
        <f t="shared" si="126"/>
        <v>8.0706666666666677E-2</v>
      </c>
      <c r="F1661" s="17">
        <f t="shared" si="127"/>
        <v>7.6891490607753438E-2</v>
      </c>
      <c r="G1661" s="17">
        <f t="shared" si="125"/>
        <v>332.15639075443602</v>
      </c>
      <c r="H1661" s="16">
        <f t="shared" si="129"/>
        <v>414.83639075443602</v>
      </c>
      <c r="I1661" s="47">
        <v>12.5</v>
      </c>
      <c r="J1661" s="16">
        <f t="shared" si="128"/>
        <v>402.33639075443602</v>
      </c>
    </row>
    <row r="1662" spans="2:10">
      <c r="B1662" s="15">
        <v>25.61</v>
      </c>
      <c r="C1662" s="16">
        <v>82.97</v>
      </c>
      <c r="D1662" s="15">
        <v>48.448999999999998</v>
      </c>
      <c r="E1662" s="17">
        <f t="shared" si="126"/>
        <v>8.0748333333333339E-2</v>
      </c>
      <c r="F1662" s="17">
        <f t="shared" si="127"/>
        <v>7.6894975847133284E-2</v>
      </c>
      <c r="G1662" s="17">
        <f t="shared" si="125"/>
        <v>333.05166843296126</v>
      </c>
      <c r="H1662" s="16">
        <f t="shared" si="129"/>
        <v>416.02166843296129</v>
      </c>
      <c r="I1662" s="47">
        <v>12.55</v>
      </c>
      <c r="J1662" s="16">
        <f t="shared" si="128"/>
        <v>403.47166843296128</v>
      </c>
    </row>
    <row r="1663" spans="2:10">
      <c r="B1663" s="15">
        <v>25.66</v>
      </c>
      <c r="C1663" s="16">
        <v>83.31</v>
      </c>
      <c r="D1663" s="15">
        <v>48.475000000000001</v>
      </c>
      <c r="E1663" s="17">
        <f t="shared" si="126"/>
        <v>8.0791666666666678E-2</v>
      </c>
      <c r="F1663" s="17">
        <f t="shared" si="127"/>
        <v>7.6898600831262792E-2</v>
      </c>
      <c r="G1663" s="17">
        <f t="shared" si="125"/>
        <v>333.68617533503988</v>
      </c>
      <c r="H1663" s="16">
        <f t="shared" si="129"/>
        <v>416.99617533503988</v>
      </c>
      <c r="I1663" s="47">
        <v>12.5</v>
      </c>
      <c r="J1663" s="16">
        <f t="shared" si="128"/>
        <v>404.49617533503988</v>
      </c>
    </row>
    <row r="1664" spans="2:10">
      <c r="B1664" s="15">
        <v>25.61</v>
      </c>
      <c r="C1664" s="16">
        <v>82.78</v>
      </c>
      <c r="D1664" s="15">
        <v>48.503</v>
      </c>
      <c r="E1664" s="17">
        <f t="shared" si="126"/>
        <v>8.0838333333333345E-2</v>
      </c>
      <c r="F1664" s="17">
        <f t="shared" si="127"/>
        <v>7.6902505042569971E-2</v>
      </c>
      <c r="G1664" s="17">
        <f t="shared" si="125"/>
        <v>333.01906076822058</v>
      </c>
      <c r="H1664" s="16">
        <f t="shared" si="129"/>
        <v>415.79906076822056</v>
      </c>
      <c r="I1664" s="47">
        <v>12.39</v>
      </c>
      <c r="J1664" s="16">
        <f t="shared" si="128"/>
        <v>403.40906076822057</v>
      </c>
    </row>
    <row r="1665" spans="2:10">
      <c r="B1665" s="15">
        <v>25.29</v>
      </c>
      <c r="C1665" s="16">
        <v>81.87</v>
      </c>
      <c r="D1665" s="15">
        <v>48.53</v>
      </c>
      <c r="E1665" s="17">
        <f t="shared" si="126"/>
        <v>8.0883333333333349E-2</v>
      </c>
      <c r="F1665" s="17">
        <f t="shared" si="127"/>
        <v>7.6906270193233012E-2</v>
      </c>
      <c r="G1665" s="17">
        <f t="shared" si="125"/>
        <v>328.8418478292719</v>
      </c>
      <c r="H1665" s="16">
        <f t="shared" si="129"/>
        <v>410.7118478292719</v>
      </c>
      <c r="I1665" s="47">
        <v>12.34</v>
      </c>
      <c r="J1665" s="16">
        <f t="shared" si="128"/>
        <v>398.37184782927193</v>
      </c>
    </row>
    <row r="1666" spans="2:10">
      <c r="B1666" s="15">
        <v>25.27</v>
      </c>
      <c r="C1666" s="16">
        <v>82.35</v>
      </c>
      <c r="D1666" s="15">
        <v>48.555999999999997</v>
      </c>
      <c r="E1666" s="17">
        <f t="shared" si="126"/>
        <v>8.0926666666666661E-2</v>
      </c>
      <c r="F1666" s="17">
        <f t="shared" si="127"/>
        <v>7.6909896242342304E-2</v>
      </c>
      <c r="G1666" s="17">
        <f t="shared" si="125"/>
        <v>328.56629945741292</v>
      </c>
      <c r="H1666" s="16">
        <f t="shared" si="129"/>
        <v>410.91629945741295</v>
      </c>
      <c r="I1666" s="47">
        <v>12.45</v>
      </c>
      <c r="J1666" s="16">
        <f t="shared" si="128"/>
        <v>398.4662994574129</v>
      </c>
    </row>
    <row r="1667" spans="2:10">
      <c r="B1667" s="15">
        <v>25.45</v>
      </c>
      <c r="C1667" s="16">
        <v>81.73</v>
      </c>
      <c r="D1667" s="15">
        <v>48.581000000000003</v>
      </c>
      <c r="E1667" s="17">
        <f t="shared" si="126"/>
        <v>8.096833333333335E-2</v>
      </c>
      <c r="F1667" s="17">
        <f t="shared" si="127"/>
        <v>7.6913383150493925E-2</v>
      </c>
      <c r="G1667" s="17">
        <f t="shared" si="125"/>
        <v>330.89169865539276</v>
      </c>
      <c r="H1667" s="16">
        <f t="shared" si="129"/>
        <v>412.62169865539278</v>
      </c>
      <c r="I1667" s="47">
        <v>12.5</v>
      </c>
      <c r="J1667" s="16">
        <f t="shared" si="128"/>
        <v>400.12169865539278</v>
      </c>
    </row>
    <row r="1668" spans="2:10">
      <c r="B1668" s="15">
        <v>25.5</v>
      </c>
      <c r="C1668" s="16">
        <v>82.35</v>
      </c>
      <c r="D1668" s="15">
        <v>48.607999999999997</v>
      </c>
      <c r="E1668" s="17">
        <f t="shared" si="126"/>
        <v>8.101333333333334E-2</v>
      </c>
      <c r="F1668" s="17">
        <f t="shared" si="127"/>
        <v>7.6917149366443852E-2</v>
      </c>
      <c r="G1668" s="17">
        <f t="shared" si="125"/>
        <v>331.52554677389958</v>
      </c>
      <c r="H1668" s="16">
        <f t="shared" si="129"/>
        <v>413.8755467738996</v>
      </c>
      <c r="I1668" s="47">
        <v>12.55</v>
      </c>
      <c r="J1668" s="16">
        <f t="shared" si="128"/>
        <v>401.32554677389959</v>
      </c>
    </row>
    <row r="1669" spans="2:10">
      <c r="B1669" s="15">
        <v>25.51</v>
      </c>
      <c r="C1669" s="16">
        <v>82.2</v>
      </c>
      <c r="D1669" s="15">
        <v>48.634</v>
      </c>
      <c r="E1669" s="17">
        <f t="shared" si="126"/>
        <v>8.105666666666668E-2</v>
      </c>
      <c r="F1669" s="17">
        <f t="shared" si="127"/>
        <v>7.6920776441532862E-2</v>
      </c>
      <c r="G1669" s="17">
        <f t="shared" si="125"/>
        <v>331.63991810964154</v>
      </c>
      <c r="H1669" s="16">
        <f t="shared" si="129"/>
        <v>413.83991810964153</v>
      </c>
      <c r="I1669" s="47">
        <v>12.45</v>
      </c>
      <c r="J1669" s="16">
        <f t="shared" si="128"/>
        <v>401.38991810964154</v>
      </c>
    </row>
    <row r="1670" spans="2:10">
      <c r="B1670" s="15">
        <v>25.47</v>
      </c>
      <c r="C1670" s="16">
        <v>81.96</v>
      </c>
      <c r="D1670" s="15">
        <v>48.66</v>
      </c>
      <c r="E1670" s="17">
        <f t="shared" si="126"/>
        <v>8.1099999999999992E-2</v>
      </c>
      <c r="F1670" s="17">
        <f t="shared" si="127"/>
        <v>7.6924403858711882E-2</v>
      </c>
      <c r="G1670" s="17">
        <f t="shared" si="125"/>
        <v>331.1042883969709</v>
      </c>
      <c r="H1670" s="16">
        <f t="shared" si="129"/>
        <v>413.06428839697088</v>
      </c>
      <c r="I1670" s="47">
        <v>12.45</v>
      </c>
      <c r="J1670" s="16">
        <f t="shared" si="128"/>
        <v>400.61428839697089</v>
      </c>
    </row>
    <row r="1671" spans="2:10">
      <c r="B1671" s="15">
        <v>25.4</v>
      </c>
      <c r="C1671" s="16">
        <v>82.16</v>
      </c>
      <c r="D1671" s="15">
        <v>48.685000000000002</v>
      </c>
      <c r="E1671" s="17">
        <f t="shared" si="126"/>
        <v>8.1141666666666681E-2</v>
      </c>
      <c r="F1671" s="17">
        <f t="shared" si="127"/>
        <v>7.6927892082497687E-2</v>
      </c>
      <c r="G1671" s="17">
        <f t="shared" si="125"/>
        <v>330.17933174044293</v>
      </c>
      <c r="H1671" s="16">
        <f t="shared" si="129"/>
        <v>412.33933174044296</v>
      </c>
      <c r="I1671" s="47">
        <v>12.39</v>
      </c>
      <c r="J1671" s="16">
        <f t="shared" si="128"/>
        <v>399.94933174044291</v>
      </c>
    </row>
    <row r="1672" spans="2:10">
      <c r="B1672" s="15">
        <v>25.5</v>
      </c>
      <c r="C1672" s="16">
        <v>82.49</v>
      </c>
      <c r="D1672" s="15">
        <v>48.710999999999999</v>
      </c>
      <c r="E1672" s="17">
        <f t="shared" si="126"/>
        <v>8.1184999999999993E-2</v>
      </c>
      <c r="F1672" s="17">
        <f t="shared" si="127"/>
        <v>7.6931520170839984E-2</v>
      </c>
      <c r="G1672" s="17">
        <f t="shared" si="125"/>
        <v>331.46361781715427</v>
      </c>
      <c r="H1672" s="16">
        <f t="shared" si="129"/>
        <v>413.95361781715428</v>
      </c>
      <c r="I1672" s="47">
        <v>12.39</v>
      </c>
      <c r="J1672" s="16">
        <f t="shared" si="128"/>
        <v>401.5636178171543</v>
      </c>
    </row>
    <row r="1673" spans="2:10">
      <c r="B1673" s="15">
        <v>25.38</v>
      </c>
      <c r="C1673" s="16">
        <v>82.2</v>
      </c>
      <c r="D1673" s="15">
        <v>48.737000000000002</v>
      </c>
      <c r="E1673" s="17">
        <f t="shared" si="126"/>
        <v>8.1228333333333347E-2</v>
      </c>
      <c r="F1673" s="17">
        <f t="shared" si="127"/>
        <v>7.6935148601415676E-2</v>
      </c>
      <c r="G1673" s="17">
        <f t="shared" si="125"/>
        <v>329.8882300401898</v>
      </c>
      <c r="H1673" s="16">
        <f t="shared" si="129"/>
        <v>412.08823004018979</v>
      </c>
      <c r="I1673" s="47">
        <v>12.5</v>
      </c>
      <c r="J1673" s="16">
        <f t="shared" si="128"/>
        <v>399.58823004018979</v>
      </c>
    </row>
    <row r="1674" spans="2:10">
      <c r="B1674" s="15">
        <v>25.39</v>
      </c>
      <c r="C1674" s="16">
        <v>82.97</v>
      </c>
      <c r="D1674" s="15">
        <v>48.781999999999996</v>
      </c>
      <c r="E1674" s="17">
        <f t="shared" si="126"/>
        <v>8.1303333333333339E-2</v>
      </c>
      <c r="F1674" s="17">
        <f t="shared" si="127"/>
        <v>7.6941429386308519E-2</v>
      </c>
      <c r="G1674" s="17">
        <f t="shared" si="125"/>
        <v>329.99127001555382</v>
      </c>
      <c r="H1674" s="16">
        <f t="shared" si="129"/>
        <v>412.96127001555385</v>
      </c>
      <c r="I1674" s="47">
        <v>12.29</v>
      </c>
      <c r="J1674" s="16">
        <f t="shared" si="128"/>
        <v>400.67127001555383</v>
      </c>
    </row>
    <row r="1675" spans="2:10">
      <c r="B1675" s="15">
        <v>25.2</v>
      </c>
      <c r="C1675" s="16">
        <v>83.31</v>
      </c>
      <c r="D1675" s="15">
        <v>48.804000000000002</v>
      </c>
      <c r="E1675" s="17">
        <f t="shared" si="126"/>
        <v>8.134000000000001E-2</v>
      </c>
      <c r="F1675" s="17">
        <f t="shared" si="127"/>
        <v>7.6944500365500129E-2</v>
      </c>
      <c r="G1675" s="17">
        <f t="shared" si="125"/>
        <v>327.50878724659327</v>
      </c>
      <c r="H1675" s="16">
        <f t="shared" si="129"/>
        <v>410.81878724659327</v>
      </c>
      <c r="I1675" s="47">
        <v>12.45</v>
      </c>
      <c r="J1675" s="16">
        <f t="shared" si="128"/>
        <v>398.36878724659329</v>
      </c>
    </row>
    <row r="1676" spans="2:10">
      <c r="B1676" s="15">
        <v>25.33</v>
      </c>
      <c r="C1676" s="16">
        <v>82.4</v>
      </c>
      <c r="D1676" s="15">
        <v>48.831000000000003</v>
      </c>
      <c r="E1676" s="17">
        <f t="shared" si="126"/>
        <v>8.1385000000000013E-2</v>
      </c>
      <c r="F1676" s="17">
        <f t="shared" si="127"/>
        <v>7.6948269629573157E-2</v>
      </c>
      <c r="G1676" s="17">
        <f t="shared" si="125"/>
        <v>329.18219112577731</v>
      </c>
      <c r="H1676" s="16">
        <f t="shared" si="129"/>
        <v>411.58219112577729</v>
      </c>
      <c r="I1676" s="47">
        <v>12.45</v>
      </c>
      <c r="J1676" s="16">
        <f t="shared" si="128"/>
        <v>399.1321911257773</v>
      </c>
    </row>
    <row r="1677" spans="2:10">
      <c r="B1677" s="15">
        <v>25.26</v>
      </c>
      <c r="C1677" s="16">
        <v>82.11</v>
      </c>
      <c r="D1677" s="15">
        <v>48.857999999999997</v>
      </c>
      <c r="E1677" s="17">
        <f t="shared" si="126"/>
        <v>8.1430000000000002E-2</v>
      </c>
      <c r="F1677" s="17">
        <f t="shared" si="127"/>
        <v>7.6952039262952576E-2</v>
      </c>
      <c r="G1677" s="17">
        <f t="shared" si="125"/>
        <v>328.25640804247087</v>
      </c>
      <c r="H1677" s="16">
        <f t="shared" si="129"/>
        <v>410.36640804247088</v>
      </c>
      <c r="I1677" s="47">
        <v>12.34</v>
      </c>
      <c r="J1677" s="16">
        <f t="shared" si="128"/>
        <v>398.02640804247085</v>
      </c>
    </row>
    <row r="1678" spans="2:10">
      <c r="B1678" s="15">
        <v>25.27</v>
      </c>
      <c r="C1678" s="16">
        <v>82.49</v>
      </c>
      <c r="D1678" s="15">
        <v>48.881999999999998</v>
      </c>
      <c r="E1678" s="17">
        <f t="shared" si="126"/>
        <v>8.1470000000000001E-2</v>
      </c>
      <c r="F1678" s="17">
        <f t="shared" si="127"/>
        <v>7.6955390358257603E-2</v>
      </c>
      <c r="G1678" s="17">
        <f t="shared" si="125"/>
        <v>328.37205921974032</v>
      </c>
      <c r="H1678" s="16">
        <f t="shared" si="129"/>
        <v>410.86205921974033</v>
      </c>
      <c r="I1678" s="47">
        <v>12.5</v>
      </c>
      <c r="J1678" s="16">
        <f t="shared" si="128"/>
        <v>398.36205921974033</v>
      </c>
    </row>
    <row r="1679" spans="2:10">
      <c r="B1679" s="15">
        <v>25.33</v>
      </c>
      <c r="C1679" s="16">
        <v>82.16</v>
      </c>
      <c r="D1679" s="15">
        <v>48.908999999999999</v>
      </c>
      <c r="E1679" s="17">
        <f t="shared" si="126"/>
        <v>8.1515000000000004E-2</v>
      </c>
      <c r="F1679" s="17">
        <f t="shared" si="127"/>
        <v>7.6959160689363842E-2</v>
      </c>
      <c r="G1679" s="17">
        <f t="shared" si="125"/>
        <v>329.13560612025668</v>
      </c>
      <c r="H1679" s="16">
        <f t="shared" si="129"/>
        <v>411.29560612025671</v>
      </c>
      <c r="I1679" s="47">
        <v>12.5</v>
      </c>
      <c r="J1679" s="16">
        <f t="shared" si="128"/>
        <v>398.79560612025671</v>
      </c>
    </row>
    <row r="1680" spans="2:10">
      <c r="B1680" s="15">
        <v>25.19</v>
      </c>
      <c r="C1680" s="16">
        <v>82.35</v>
      </c>
      <c r="D1680" s="15">
        <v>48.945999999999998</v>
      </c>
      <c r="E1680" s="17">
        <f t="shared" si="126"/>
        <v>8.1576666666666658E-2</v>
      </c>
      <c r="F1680" s="17">
        <f t="shared" si="127"/>
        <v>7.696432803947019E-2</v>
      </c>
      <c r="G1680" s="17">
        <f t="shared" si="125"/>
        <v>327.29448358311691</v>
      </c>
      <c r="H1680" s="16">
        <f t="shared" si="129"/>
        <v>409.64448358311688</v>
      </c>
      <c r="I1680" s="47">
        <v>12.5</v>
      </c>
      <c r="J1680" s="16">
        <f t="shared" si="128"/>
        <v>397.14448358311688</v>
      </c>
    </row>
    <row r="1681" spans="2:10">
      <c r="B1681" s="15">
        <v>25.09</v>
      </c>
      <c r="C1681" s="16">
        <v>81.92</v>
      </c>
      <c r="D1681" s="15">
        <v>49.012</v>
      </c>
      <c r="E1681" s="17">
        <f t="shared" si="126"/>
        <v>8.1686666666666671E-2</v>
      </c>
      <c r="F1681" s="17">
        <f t="shared" si="127"/>
        <v>7.6973547197874012E-2</v>
      </c>
      <c r="G1681" s="17">
        <f t="shared" ref="G1681:G1744" si="130">B1681/F1681</f>
        <v>325.95613575533622</v>
      </c>
      <c r="H1681" s="16">
        <f t="shared" si="129"/>
        <v>407.87613575533624</v>
      </c>
      <c r="I1681" s="47">
        <v>12.5</v>
      </c>
      <c r="J1681" s="16">
        <f t="shared" si="128"/>
        <v>395.37613575533624</v>
      </c>
    </row>
    <row r="1682" spans="2:10">
      <c r="B1682" s="15">
        <v>25.09</v>
      </c>
      <c r="C1682" s="16">
        <v>82.35</v>
      </c>
      <c r="D1682" s="15">
        <v>49.064999999999998</v>
      </c>
      <c r="E1682" s="17">
        <f t="shared" ref="E1682:E1745" si="131">(D1682*10^-3)/($C$3)</f>
        <v>8.1775E-2</v>
      </c>
      <c r="F1682" s="17">
        <f t="shared" ref="F1682:F1745" si="132">$C$4/(1-E1682)</f>
        <v>7.6980952060519317E-2</v>
      </c>
      <c r="G1682" s="17">
        <f t="shared" si="130"/>
        <v>325.92478175997684</v>
      </c>
      <c r="H1682" s="16">
        <f t="shared" si="129"/>
        <v>408.2747817599768</v>
      </c>
      <c r="I1682" s="47">
        <v>12.5</v>
      </c>
      <c r="J1682" s="16">
        <f t="shared" ref="J1682:J1745" si="133">C1682-I1682+G1682</f>
        <v>395.7747817599768</v>
      </c>
    </row>
    <row r="1683" spans="2:10">
      <c r="B1683" s="15">
        <v>25.17</v>
      </c>
      <c r="C1683" s="16">
        <v>82.25</v>
      </c>
      <c r="D1683" s="15">
        <v>49.128</v>
      </c>
      <c r="E1683" s="17">
        <f t="shared" si="131"/>
        <v>8.1879999999999994E-2</v>
      </c>
      <c r="F1683" s="17">
        <f t="shared" si="132"/>
        <v>7.6989755920544536E-2</v>
      </c>
      <c r="G1683" s="17">
        <f t="shared" si="130"/>
        <v>326.92661119715859</v>
      </c>
      <c r="H1683" s="16">
        <f t="shared" ref="H1683:H1746" si="134">G1683+C1683</f>
        <v>409.17661119715859</v>
      </c>
      <c r="I1683" s="47">
        <v>12.39</v>
      </c>
      <c r="J1683" s="16">
        <f t="shared" si="133"/>
        <v>396.78661119715861</v>
      </c>
    </row>
    <row r="1684" spans="2:10">
      <c r="B1684" s="15">
        <v>25.16</v>
      </c>
      <c r="C1684" s="16">
        <v>82.64</v>
      </c>
      <c r="D1684" s="15">
        <v>49.183999999999997</v>
      </c>
      <c r="E1684" s="17">
        <f t="shared" si="131"/>
        <v>8.1973333333333329E-2</v>
      </c>
      <c r="F1684" s="17">
        <f t="shared" si="132"/>
        <v>7.6997583264578756E-2</v>
      </c>
      <c r="G1684" s="17">
        <f t="shared" si="130"/>
        <v>326.76350260949516</v>
      </c>
      <c r="H1684" s="16">
        <f t="shared" si="134"/>
        <v>409.40350260949515</v>
      </c>
      <c r="I1684" s="47">
        <v>12.5</v>
      </c>
      <c r="J1684" s="16">
        <f t="shared" si="133"/>
        <v>396.90350260949515</v>
      </c>
    </row>
    <row r="1685" spans="2:10">
      <c r="B1685" s="15">
        <v>25.11</v>
      </c>
      <c r="C1685" s="16">
        <v>82.06</v>
      </c>
      <c r="D1685" s="15">
        <v>49.246000000000002</v>
      </c>
      <c r="E1685" s="17">
        <f t="shared" si="131"/>
        <v>8.2076666666666673E-2</v>
      </c>
      <c r="F1685" s="17">
        <f t="shared" si="132"/>
        <v>7.7006251109319607E-2</v>
      </c>
      <c r="G1685" s="17">
        <f t="shared" si="130"/>
        <v>326.07742408279745</v>
      </c>
      <c r="H1685" s="16">
        <f t="shared" si="134"/>
        <v>408.13742408279745</v>
      </c>
      <c r="I1685" s="47">
        <v>12.5</v>
      </c>
      <c r="J1685" s="16">
        <f t="shared" si="133"/>
        <v>395.63742408279745</v>
      </c>
    </row>
    <row r="1686" spans="2:10">
      <c r="B1686" s="15">
        <v>25.25</v>
      </c>
      <c r="C1686" s="16">
        <v>82.16</v>
      </c>
      <c r="D1686" s="15">
        <v>49.298000000000002</v>
      </c>
      <c r="E1686" s="17">
        <f t="shared" si="131"/>
        <v>8.2163333333333338E-2</v>
      </c>
      <c r="F1686" s="17">
        <f t="shared" si="132"/>
        <v>7.7013522419497674E-2</v>
      </c>
      <c r="G1686" s="17">
        <f t="shared" si="130"/>
        <v>327.86449972332917</v>
      </c>
      <c r="H1686" s="16">
        <f t="shared" si="134"/>
        <v>410.0244997233292</v>
      </c>
      <c r="I1686" s="47">
        <v>12.45</v>
      </c>
      <c r="J1686" s="16">
        <f t="shared" si="133"/>
        <v>397.57449972332915</v>
      </c>
    </row>
    <row r="1687" spans="2:10">
      <c r="B1687" s="15">
        <v>25.17</v>
      </c>
      <c r="C1687" s="16">
        <v>82.35</v>
      </c>
      <c r="D1687" s="15">
        <v>49.356000000000002</v>
      </c>
      <c r="E1687" s="17">
        <f t="shared" si="131"/>
        <v>8.2260000000000014E-2</v>
      </c>
      <c r="F1687" s="17">
        <f t="shared" si="132"/>
        <v>7.7021634347168424E-2</v>
      </c>
      <c r="G1687" s="17">
        <f t="shared" si="130"/>
        <v>326.79129978660774</v>
      </c>
      <c r="H1687" s="16">
        <f t="shared" si="134"/>
        <v>409.14129978660776</v>
      </c>
      <c r="I1687" s="47">
        <v>12.45</v>
      </c>
      <c r="J1687" s="16">
        <f t="shared" si="133"/>
        <v>396.69129978660771</v>
      </c>
    </row>
    <row r="1688" spans="2:10">
      <c r="B1688" s="15">
        <v>25.34</v>
      </c>
      <c r="C1688" s="16">
        <v>82.2</v>
      </c>
      <c r="D1688" s="15">
        <v>49.411000000000001</v>
      </c>
      <c r="E1688" s="17">
        <f t="shared" si="131"/>
        <v>8.235166666666667E-2</v>
      </c>
      <c r="F1688" s="17">
        <f t="shared" si="132"/>
        <v>7.7029328271110045E-2</v>
      </c>
      <c r="G1688" s="17">
        <f t="shared" si="130"/>
        <v>328.96561048558181</v>
      </c>
      <c r="H1688" s="16">
        <f t="shared" si="134"/>
        <v>411.16561048558179</v>
      </c>
      <c r="I1688" s="47">
        <v>12.45</v>
      </c>
      <c r="J1688" s="16">
        <f t="shared" si="133"/>
        <v>398.71561048558181</v>
      </c>
    </row>
    <row r="1689" spans="2:10">
      <c r="B1689" s="15">
        <v>25.58</v>
      </c>
      <c r="C1689" s="16">
        <v>81.87</v>
      </c>
      <c r="D1689" s="15">
        <v>49.465000000000003</v>
      </c>
      <c r="E1689" s="17">
        <f t="shared" si="131"/>
        <v>8.2441666666666677E-2</v>
      </c>
      <c r="F1689" s="17">
        <f t="shared" si="132"/>
        <v>7.7036883801142902E-2</v>
      </c>
      <c r="G1689" s="17">
        <f t="shared" si="130"/>
        <v>332.04873740778828</v>
      </c>
      <c r="H1689" s="16">
        <f t="shared" si="134"/>
        <v>413.91873740778829</v>
      </c>
      <c r="I1689" s="47">
        <v>12.5</v>
      </c>
      <c r="J1689" s="16">
        <f t="shared" si="133"/>
        <v>401.41873740778829</v>
      </c>
    </row>
    <row r="1690" spans="2:10">
      <c r="B1690" s="15">
        <v>25.74</v>
      </c>
      <c r="C1690" s="16">
        <v>82.16</v>
      </c>
      <c r="D1690" s="15">
        <v>49.524000000000001</v>
      </c>
      <c r="E1690" s="17">
        <f t="shared" si="131"/>
        <v>8.2540000000000002E-2</v>
      </c>
      <c r="F1690" s="17">
        <f t="shared" si="132"/>
        <v>7.7045140611874466E-2</v>
      </c>
      <c r="G1690" s="17">
        <f t="shared" si="130"/>
        <v>334.08985687583856</v>
      </c>
      <c r="H1690" s="16">
        <f t="shared" si="134"/>
        <v>416.24985687583853</v>
      </c>
      <c r="I1690" s="47">
        <v>12.45</v>
      </c>
      <c r="J1690" s="16">
        <f t="shared" si="133"/>
        <v>403.79985687583854</v>
      </c>
    </row>
    <row r="1691" spans="2:10">
      <c r="B1691" s="15">
        <v>25.82</v>
      </c>
      <c r="C1691" s="16">
        <v>82.54</v>
      </c>
      <c r="D1691" s="15">
        <v>49.58</v>
      </c>
      <c r="E1691" s="17">
        <f t="shared" si="131"/>
        <v>8.2633333333333336E-2</v>
      </c>
      <c r="F1691" s="17">
        <f t="shared" si="132"/>
        <v>7.7052979222161644E-2</v>
      </c>
      <c r="G1691" s="17">
        <f t="shared" si="130"/>
        <v>335.09411655005499</v>
      </c>
      <c r="H1691" s="16">
        <f t="shared" si="134"/>
        <v>417.63411655005501</v>
      </c>
      <c r="I1691" s="47">
        <v>12.5</v>
      </c>
      <c r="J1691" s="16">
        <f t="shared" si="133"/>
        <v>405.13411655005501</v>
      </c>
    </row>
    <row r="1692" spans="2:10">
      <c r="B1692" s="15">
        <v>26</v>
      </c>
      <c r="C1692" s="16">
        <v>82.49</v>
      </c>
      <c r="D1692" s="15">
        <v>49.633000000000003</v>
      </c>
      <c r="E1692" s="17">
        <f t="shared" si="131"/>
        <v>8.2721666666666679E-2</v>
      </c>
      <c r="F1692" s="17">
        <f t="shared" si="132"/>
        <v>7.7060399376165739E-2</v>
      </c>
      <c r="G1692" s="17">
        <f t="shared" si="130"/>
        <v>337.39768039719797</v>
      </c>
      <c r="H1692" s="16">
        <f t="shared" si="134"/>
        <v>419.88768039719798</v>
      </c>
      <c r="I1692" s="47">
        <v>12.34</v>
      </c>
      <c r="J1692" s="16">
        <f t="shared" si="133"/>
        <v>407.54768039719795</v>
      </c>
    </row>
    <row r="1693" spans="2:10">
      <c r="B1693" s="15">
        <v>26.16</v>
      </c>
      <c r="C1693" s="16">
        <v>81.77</v>
      </c>
      <c r="D1693" s="15">
        <v>49.682000000000002</v>
      </c>
      <c r="E1693" s="17">
        <f t="shared" si="131"/>
        <v>8.280333333333334E-2</v>
      </c>
      <c r="F1693" s="17">
        <f t="shared" si="132"/>
        <v>7.7067260790056311E-2</v>
      </c>
      <c r="G1693" s="17">
        <f t="shared" si="130"/>
        <v>339.44374993765604</v>
      </c>
      <c r="H1693" s="16">
        <f t="shared" si="134"/>
        <v>421.21374993765602</v>
      </c>
      <c r="I1693" s="47">
        <v>12.45</v>
      </c>
      <c r="J1693" s="16">
        <f t="shared" si="133"/>
        <v>408.76374993765603</v>
      </c>
    </row>
    <row r="1694" spans="2:10">
      <c r="B1694" s="15">
        <v>26.08</v>
      </c>
      <c r="C1694" s="16">
        <v>82.3</v>
      </c>
      <c r="D1694" s="15">
        <v>49.744999999999997</v>
      </c>
      <c r="E1694" s="17">
        <f t="shared" si="131"/>
        <v>8.2908333333333334E-2</v>
      </c>
      <c r="F1694" s="17">
        <f t="shared" si="132"/>
        <v>7.7076084403526021E-2</v>
      </c>
      <c r="G1694" s="17">
        <f t="shared" si="130"/>
        <v>338.36695522128662</v>
      </c>
      <c r="H1694" s="16">
        <f t="shared" si="134"/>
        <v>420.66695522128663</v>
      </c>
      <c r="I1694" s="47">
        <v>12.45</v>
      </c>
      <c r="J1694" s="16">
        <f t="shared" si="133"/>
        <v>408.21695522128664</v>
      </c>
    </row>
    <row r="1695" spans="2:10">
      <c r="B1695" s="15">
        <v>26.36</v>
      </c>
      <c r="C1695" s="16">
        <v>82.06</v>
      </c>
      <c r="D1695" s="15">
        <v>49.805999999999997</v>
      </c>
      <c r="E1695" s="17">
        <f t="shared" si="131"/>
        <v>8.301E-2</v>
      </c>
      <c r="F1695" s="17">
        <f t="shared" si="132"/>
        <v>7.7084629827773851E-2</v>
      </c>
      <c r="G1695" s="17">
        <f t="shared" si="130"/>
        <v>341.96181597933031</v>
      </c>
      <c r="H1695" s="16">
        <f t="shared" si="134"/>
        <v>424.02181597933031</v>
      </c>
      <c r="I1695" s="47">
        <v>12.45</v>
      </c>
      <c r="J1695" s="16">
        <f t="shared" si="133"/>
        <v>411.57181597933032</v>
      </c>
    </row>
    <row r="1696" spans="2:10">
      <c r="B1696" s="15">
        <v>26.3</v>
      </c>
      <c r="C1696" s="16">
        <v>82.49</v>
      </c>
      <c r="D1696" s="15">
        <v>49.862000000000002</v>
      </c>
      <c r="E1696" s="17">
        <f t="shared" si="131"/>
        <v>8.3103333333333348E-2</v>
      </c>
      <c r="F1696" s="17">
        <f t="shared" si="132"/>
        <v>7.7092476475833713E-2</v>
      </c>
      <c r="G1696" s="17">
        <f t="shared" si="130"/>
        <v>341.14872426292209</v>
      </c>
      <c r="H1696" s="16">
        <f t="shared" si="134"/>
        <v>423.6387242629221</v>
      </c>
      <c r="I1696" s="47">
        <v>12.34</v>
      </c>
      <c r="J1696" s="16">
        <f t="shared" si="133"/>
        <v>411.29872426292206</v>
      </c>
    </row>
    <row r="1697" spans="2:10">
      <c r="B1697" s="15">
        <v>26.28</v>
      </c>
      <c r="C1697" s="16">
        <v>82.01</v>
      </c>
      <c r="D1697" s="15">
        <v>49.923999999999999</v>
      </c>
      <c r="E1697" s="17">
        <f t="shared" si="131"/>
        <v>8.3206666666666679E-2</v>
      </c>
      <c r="F1697" s="17">
        <f t="shared" si="132"/>
        <v>7.7101165699761859E-2</v>
      </c>
      <c r="G1697" s="17">
        <f t="shared" si="130"/>
        <v>340.85087769407318</v>
      </c>
      <c r="H1697" s="16">
        <f t="shared" si="134"/>
        <v>422.86087769407317</v>
      </c>
      <c r="I1697" s="47">
        <v>12.45</v>
      </c>
      <c r="J1697" s="16">
        <f t="shared" si="133"/>
        <v>410.41087769407318</v>
      </c>
    </row>
    <row r="1698" spans="2:10">
      <c r="B1698" s="15">
        <v>26.44</v>
      </c>
      <c r="C1698" s="16">
        <v>82.4</v>
      </c>
      <c r="D1698" s="15">
        <v>49.975999999999999</v>
      </c>
      <c r="E1698" s="17">
        <f t="shared" si="131"/>
        <v>8.329333333333333E-2</v>
      </c>
      <c r="F1698" s="17">
        <f t="shared" si="132"/>
        <v>7.7108454946442723E-2</v>
      </c>
      <c r="G1698" s="17">
        <f t="shared" si="130"/>
        <v>342.89365567452302</v>
      </c>
      <c r="H1698" s="16">
        <f t="shared" si="134"/>
        <v>425.29365567452305</v>
      </c>
      <c r="I1698" s="47">
        <v>12.5</v>
      </c>
      <c r="J1698" s="16">
        <f t="shared" si="133"/>
        <v>412.79365567452305</v>
      </c>
    </row>
    <row r="1699" spans="2:10">
      <c r="B1699" s="15">
        <v>26.57</v>
      </c>
      <c r="C1699" s="16">
        <v>81.87</v>
      </c>
      <c r="D1699" s="15">
        <v>50.029000000000003</v>
      </c>
      <c r="E1699" s="17">
        <f t="shared" si="131"/>
        <v>8.3381666666666673E-2</v>
      </c>
      <c r="F1699" s="17">
        <f t="shared" si="132"/>
        <v>7.7115885789363819E-2</v>
      </c>
      <c r="G1699" s="17">
        <f t="shared" si="130"/>
        <v>344.54638921705362</v>
      </c>
      <c r="H1699" s="16">
        <f t="shared" si="134"/>
        <v>426.41638921705362</v>
      </c>
      <c r="I1699" s="47">
        <v>12.39</v>
      </c>
      <c r="J1699" s="16">
        <f t="shared" si="133"/>
        <v>414.02638921705363</v>
      </c>
    </row>
    <row r="1700" spans="2:10">
      <c r="B1700" s="15">
        <v>26.47</v>
      </c>
      <c r="C1700" s="16">
        <v>82.35</v>
      </c>
      <c r="D1700" s="15">
        <v>50.076999999999998</v>
      </c>
      <c r="E1700" s="17">
        <f t="shared" si="131"/>
        <v>8.346166666666667E-2</v>
      </c>
      <c r="F1700" s="17">
        <f t="shared" si="132"/>
        <v>7.7122616845380548E-2</v>
      </c>
      <c r="G1700" s="17">
        <f t="shared" si="130"/>
        <v>343.219681628133</v>
      </c>
      <c r="H1700" s="16">
        <f t="shared" si="134"/>
        <v>425.56968162813303</v>
      </c>
      <c r="I1700" s="47">
        <v>12.29</v>
      </c>
      <c r="J1700" s="16">
        <f t="shared" si="133"/>
        <v>413.27968162813301</v>
      </c>
    </row>
    <row r="1701" spans="2:10">
      <c r="B1701" s="15">
        <v>26.27</v>
      </c>
      <c r="C1701" s="16">
        <v>82.68</v>
      </c>
      <c r="D1701" s="15">
        <v>50.154000000000003</v>
      </c>
      <c r="E1701" s="17">
        <f t="shared" si="131"/>
        <v>8.3590000000000012E-2</v>
      </c>
      <c r="F1701" s="17">
        <f t="shared" si="132"/>
        <v>7.7133417035792226E-2</v>
      </c>
      <c r="G1701" s="17">
        <f t="shared" si="130"/>
        <v>340.57871425312237</v>
      </c>
      <c r="H1701" s="16">
        <f t="shared" si="134"/>
        <v>423.25871425312238</v>
      </c>
      <c r="I1701" s="47">
        <v>12.5</v>
      </c>
      <c r="J1701" s="16">
        <f t="shared" si="133"/>
        <v>410.75871425312238</v>
      </c>
    </row>
    <row r="1702" spans="2:10">
      <c r="B1702" s="15">
        <v>25.83</v>
      </c>
      <c r="C1702" s="16">
        <v>82.4</v>
      </c>
      <c r="D1702" s="15">
        <v>50.238</v>
      </c>
      <c r="E1702" s="17">
        <f t="shared" si="131"/>
        <v>8.3729999999999999E-2</v>
      </c>
      <c r="F1702" s="17">
        <f t="shared" si="132"/>
        <v>7.7145202512109254E-2</v>
      </c>
      <c r="G1702" s="17">
        <f t="shared" si="130"/>
        <v>334.82315372683792</v>
      </c>
      <c r="H1702" s="16">
        <f t="shared" si="134"/>
        <v>417.22315372683795</v>
      </c>
      <c r="I1702" s="47">
        <v>12.39</v>
      </c>
      <c r="J1702" s="16">
        <f t="shared" si="133"/>
        <v>404.83315372683791</v>
      </c>
    </row>
    <row r="1703" spans="2:10">
      <c r="B1703" s="15">
        <v>25.79</v>
      </c>
      <c r="C1703" s="16">
        <v>81.96</v>
      </c>
      <c r="D1703" s="15">
        <v>50.292000000000002</v>
      </c>
      <c r="E1703" s="17">
        <f t="shared" si="131"/>
        <v>8.3820000000000006E-2</v>
      </c>
      <c r="F1703" s="17">
        <f t="shared" si="132"/>
        <v>7.7152780791733447E-2</v>
      </c>
      <c r="G1703" s="17">
        <f t="shared" si="130"/>
        <v>334.27181412446606</v>
      </c>
      <c r="H1703" s="16">
        <f t="shared" si="134"/>
        <v>416.23181412446604</v>
      </c>
      <c r="I1703" s="47">
        <v>12.5</v>
      </c>
      <c r="J1703" s="16">
        <f t="shared" si="133"/>
        <v>403.73181412446604</v>
      </c>
    </row>
    <row r="1704" spans="2:10">
      <c r="B1704" s="15">
        <v>25.95</v>
      </c>
      <c r="C1704" s="16">
        <v>82.4</v>
      </c>
      <c r="D1704" s="15">
        <v>50.353999999999999</v>
      </c>
      <c r="E1704" s="17">
        <f t="shared" si="131"/>
        <v>8.3923333333333336E-2</v>
      </c>
      <c r="F1704" s="17">
        <f t="shared" si="132"/>
        <v>7.7161483615749427E-2</v>
      </c>
      <c r="G1704" s="17">
        <f t="shared" si="130"/>
        <v>336.30768595931124</v>
      </c>
      <c r="H1704" s="16">
        <f t="shared" si="134"/>
        <v>418.70768595931122</v>
      </c>
      <c r="I1704" s="47">
        <v>12.45</v>
      </c>
      <c r="J1704" s="16">
        <f t="shared" si="133"/>
        <v>406.25768595931123</v>
      </c>
    </row>
    <row r="1705" spans="2:10">
      <c r="B1705" s="15">
        <v>26</v>
      </c>
      <c r="C1705" s="16">
        <v>82.73</v>
      </c>
      <c r="D1705" s="15">
        <v>50.405000000000001</v>
      </c>
      <c r="E1705" s="17">
        <f t="shared" si="131"/>
        <v>8.4008333333333352E-2</v>
      </c>
      <c r="F1705" s="17">
        <f t="shared" si="132"/>
        <v>7.7168643862229838E-2</v>
      </c>
      <c r="G1705" s="17">
        <f t="shared" si="130"/>
        <v>336.9244125427179</v>
      </c>
      <c r="H1705" s="16">
        <f t="shared" si="134"/>
        <v>419.65441254271792</v>
      </c>
      <c r="I1705" s="47">
        <v>12.5</v>
      </c>
      <c r="J1705" s="16">
        <f t="shared" si="133"/>
        <v>407.15441254271792</v>
      </c>
    </row>
    <row r="1706" spans="2:10">
      <c r="B1706" s="15">
        <v>25.89</v>
      </c>
      <c r="C1706" s="16">
        <v>83.07</v>
      </c>
      <c r="D1706" s="15">
        <v>50.44</v>
      </c>
      <c r="E1706" s="17">
        <f t="shared" si="131"/>
        <v>8.4066666666666665E-2</v>
      </c>
      <c r="F1706" s="17">
        <f t="shared" si="132"/>
        <v>7.7173558525842872E-2</v>
      </c>
      <c r="G1706" s="17">
        <f t="shared" si="130"/>
        <v>335.47759743812117</v>
      </c>
      <c r="H1706" s="16">
        <f t="shared" si="134"/>
        <v>418.54759743812116</v>
      </c>
      <c r="I1706" s="47">
        <v>12.45</v>
      </c>
      <c r="J1706" s="16">
        <f t="shared" si="133"/>
        <v>406.09759743812117</v>
      </c>
    </row>
    <row r="1707" spans="2:10">
      <c r="B1707" s="15">
        <v>25.81</v>
      </c>
      <c r="C1707" s="16">
        <v>81.819999999999993</v>
      </c>
      <c r="D1707" s="15">
        <v>50.465000000000003</v>
      </c>
      <c r="E1707" s="17">
        <f t="shared" si="131"/>
        <v>8.410833333333334E-2</v>
      </c>
      <c r="F1707" s="17">
        <f t="shared" si="132"/>
        <v>7.7177069383137037E-2</v>
      </c>
      <c r="G1707" s="17">
        <f t="shared" si="130"/>
        <v>334.42575892418387</v>
      </c>
      <c r="H1707" s="16">
        <f t="shared" si="134"/>
        <v>416.24575892418386</v>
      </c>
      <c r="I1707" s="47">
        <v>12.45</v>
      </c>
      <c r="J1707" s="16">
        <f t="shared" si="133"/>
        <v>403.79575892418387</v>
      </c>
    </row>
    <row r="1708" spans="2:10">
      <c r="B1708" s="15">
        <v>25.82</v>
      </c>
      <c r="C1708" s="16">
        <v>82.49</v>
      </c>
      <c r="D1708" s="15">
        <v>50.49</v>
      </c>
      <c r="E1708" s="17">
        <f t="shared" si="131"/>
        <v>8.4150000000000003E-2</v>
      </c>
      <c r="F1708" s="17">
        <f t="shared" si="132"/>
        <v>7.7180580559884637E-2</v>
      </c>
      <c r="G1708" s="17">
        <f t="shared" si="130"/>
        <v>334.54011116133267</v>
      </c>
      <c r="H1708" s="16">
        <f t="shared" si="134"/>
        <v>417.03011116133268</v>
      </c>
      <c r="I1708" s="47">
        <v>12.45</v>
      </c>
      <c r="J1708" s="16">
        <f t="shared" si="133"/>
        <v>404.58011116133264</v>
      </c>
    </row>
    <row r="1709" spans="2:10">
      <c r="B1709" s="15">
        <v>25.87</v>
      </c>
      <c r="C1709" s="16">
        <v>82.44</v>
      </c>
      <c r="D1709" s="15">
        <v>50.515999999999998</v>
      </c>
      <c r="E1709" s="17">
        <f t="shared" si="131"/>
        <v>8.4193333333333328E-2</v>
      </c>
      <c r="F1709" s="17">
        <f t="shared" si="132"/>
        <v>7.718423252262524E-2</v>
      </c>
      <c r="G1709" s="17">
        <f t="shared" si="130"/>
        <v>335.17208313779179</v>
      </c>
      <c r="H1709" s="16">
        <f t="shared" si="134"/>
        <v>417.61208313779179</v>
      </c>
      <c r="I1709" s="47">
        <v>12.45</v>
      </c>
      <c r="J1709" s="16">
        <f t="shared" si="133"/>
        <v>405.1620831377918</v>
      </c>
    </row>
    <row r="1710" spans="2:10">
      <c r="B1710" s="15">
        <v>26.09</v>
      </c>
      <c r="C1710" s="16">
        <v>82.3</v>
      </c>
      <c r="D1710" s="15">
        <v>50.542000000000002</v>
      </c>
      <c r="E1710" s="17">
        <f t="shared" si="131"/>
        <v>8.4236666666666682E-2</v>
      </c>
      <c r="F1710" s="17">
        <f t="shared" si="132"/>
        <v>7.718788483098292E-2</v>
      </c>
      <c r="G1710" s="17">
        <f t="shared" si="130"/>
        <v>338.00641197940399</v>
      </c>
      <c r="H1710" s="16">
        <f t="shared" si="134"/>
        <v>420.306411979404</v>
      </c>
      <c r="I1710" s="47">
        <v>12.34</v>
      </c>
      <c r="J1710" s="16">
        <f t="shared" si="133"/>
        <v>407.96641197940397</v>
      </c>
    </row>
    <row r="1711" spans="2:10">
      <c r="B1711" s="15">
        <v>26.02</v>
      </c>
      <c r="C1711" s="16">
        <v>81.680000000000007</v>
      </c>
      <c r="D1711" s="15">
        <v>50.567999999999998</v>
      </c>
      <c r="E1711" s="17">
        <f t="shared" si="131"/>
        <v>8.4280000000000008E-2</v>
      </c>
      <c r="F1711" s="17">
        <f t="shared" si="132"/>
        <v>7.719153748500672E-2</v>
      </c>
      <c r="G1711" s="17">
        <f t="shared" si="130"/>
        <v>337.08358257605619</v>
      </c>
      <c r="H1711" s="16">
        <f t="shared" si="134"/>
        <v>418.76358257605619</v>
      </c>
      <c r="I1711" s="47">
        <v>12.39</v>
      </c>
      <c r="J1711" s="16">
        <f t="shared" si="133"/>
        <v>406.37358257605621</v>
      </c>
    </row>
    <row r="1712" spans="2:10">
      <c r="B1712" s="15">
        <v>26.04</v>
      </c>
      <c r="C1712" s="16">
        <v>82.16</v>
      </c>
      <c r="D1712" s="15">
        <v>50.594000000000001</v>
      </c>
      <c r="E1712" s="17">
        <f t="shared" si="131"/>
        <v>8.4323333333333333E-2</v>
      </c>
      <c r="F1712" s="17">
        <f t="shared" si="132"/>
        <v>7.7195190484745727E-2</v>
      </c>
      <c r="G1712" s="17">
        <f t="shared" si="130"/>
        <v>337.32671474067638</v>
      </c>
      <c r="H1712" s="16">
        <f t="shared" si="134"/>
        <v>419.48671474067635</v>
      </c>
      <c r="I1712" s="47">
        <v>12.45</v>
      </c>
      <c r="J1712" s="16">
        <f t="shared" si="133"/>
        <v>407.03671474067636</v>
      </c>
    </row>
    <row r="1713" spans="2:10">
      <c r="B1713" s="15">
        <v>26.19</v>
      </c>
      <c r="C1713" s="16">
        <v>82.2</v>
      </c>
      <c r="D1713" s="15">
        <v>50.622</v>
      </c>
      <c r="E1713" s="17">
        <f t="shared" si="131"/>
        <v>8.4370000000000001E-2</v>
      </c>
      <c r="F1713" s="17">
        <f t="shared" si="132"/>
        <v>7.7199124871149216E-2</v>
      </c>
      <c r="G1713" s="17">
        <f t="shared" si="130"/>
        <v>339.25255038464434</v>
      </c>
      <c r="H1713" s="16">
        <f t="shared" si="134"/>
        <v>421.45255038464433</v>
      </c>
      <c r="I1713" s="47">
        <v>12.5</v>
      </c>
      <c r="J1713" s="16">
        <f t="shared" si="133"/>
        <v>408.95255038464433</v>
      </c>
    </row>
    <row r="1714" spans="2:10">
      <c r="B1714" s="15">
        <v>26.01</v>
      </c>
      <c r="C1714" s="16">
        <v>82.35</v>
      </c>
      <c r="D1714" s="15">
        <v>50.648000000000003</v>
      </c>
      <c r="E1714" s="17">
        <f t="shared" si="131"/>
        <v>8.441333333333334E-2</v>
      </c>
      <c r="F1714" s="17">
        <f t="shared" si="132"/>
        <v>7.720277858906896E-2</v>
      </c>
      <c r="G1714" s="17">
        <f t="shared" si="130"/>
        <v>336.90497253272076</v>
      </c>
      <c r="H1714" s="16">
        <f t="shared" si="134"/>
        <v>419.25497253272079</v>
      </c>
      <c r="I1714" s="47">
        <v>12.07</v>
      </c>
      <c r="J1714" s="16">
        <f t="shared" si="133"/>
        <v>407.18497253272074</v>
      </c>
    </row>
    <row r="1715" spans="2:10">
      <c r="B1715" s="15">
        <v>25.89</v>
      </c>
      <c r="C1715" s="16">
        <v>82.11</v>
      </c>
      <c r="D1715" s="15">
        <v>50.671999999999997</v>
      </c>
      <c r="E1715" s="17">
        <f t="shared" si="131"/>
        <v>8.4453333333333325E-2</v>
      </c>
      <c r="F1715" s="17">
        <f t="shared" si="132"/>
        <v>7.720615155874487E-2</v>
      </c>
      <c r="G1715" s="17">
        <f t="shared" si="130"/>
        <v>335.33597358884975</v>
      </c>
      <c r="H1715" s="16">
        <f t="shared" si="134"/>
        <v>417.44597358884977</v>
      </c>
      <c r="I1715" s="47">
        <v>12.5</v>
      </c>
      <c r="J1715" s="16">
        <f t="shared" si="133"/>
        <v>404.94597358884977</v>
      </c>
    </row>
    <row r="1716" spans="2:10">
      <c r="B1716" s="15">
        <v>26.05</v>
      </c>
      <c r="C1716" s="16">
        <v>81.96</v>
      </c>
      <c r="D1716" s="15">
        <v>50.698</v>
      </c>
      <c r="E1716" s="17">
        <f t="shared" si="131"/>
        <v>8.4496666666666664E-2</v>
      </c>
      <c r="F1716" s="17">
        <f t="shared" si="132"/>
        <v>7.7209805941835657E-2</v>
      </c>
      <c r="G1716" s="17">
        <f t="shared" si="130"/>
        <v>337.39237759027924</v>
      </c>
      <c r="H1716" s="16">
        <f t="shared" si="134"/>
        <v>419.35237759027922</v>
      </c>
      <c r="I1716" s="47">
        <v>12.45</v>
      </c>
      <c r="J1716" s="16">
        <f t="shared" si="133"/>
        <v>406.90237759027923</v>
      </c>
    </row>
    <row r="1717" spans="2:10">
      <c r="B1717" s="15">
        <v>26.05</v>
      </c>
      <c r="C1717" s="16">
        <v>82.16</v>
      </c>
      <c r="D1717" s="15">
        <v>50.725000000000001</v>
      </c>
      <c r="E1717" s="17">
        <f t="shared" si="131"/>
        <v>8.4541666666666668E-2</v>
      </c>
      <c r="F1717" s="17">
        <f t="shared" si="132"/>
        <v>7.7213601244298768E-2</v>
      </c>
      <c r="G1717" s="17">
        <f t="shared" si="130"/>
        <v>337.37579364520906</v>
      </c>
      <c r="H1717" s="16">
        <f t="shared" si="134"/>
        <v>419.53579364520908</v>
      </c>
      <c r="I1717" s="47">
        <v>12.45</v>
      </c>
      <c r="J1717" s="16">
        <f t="shared" si="133"/>
        <v>407.08579364520904</v>
      </c>
    </row>
    <row r="1718" spans="2:10">
      <c r="B1718" s="15">
        <v>26</v>
      </c>
      <c r="C1718" s="16">
        <v>82.11</v>
      </c>
      <c r="D1718" s="15">
        <v>50.755000000000003</v>
      </c>
      <c r="E1718" s="17">
        <f t="shared" si="131"/>
        <v>8.4591666666666676E-2</v>
      </c>
      <c r="F1718" s="17">
        <f t="shared" si="132"/>
        <v>7.7217818684671147E-2</v>
      </c>
      <c r="G1718" s="17">
        <f t="shared" si="130"/>
        <v>336.70984810091994</v>
      </c>
      <c r="H1718" s="16">
        <f t="shared" si="134"/>
        <v>418.81984810091996</v>
      </c>
      <c r="I1718" s="47">
        <v>12.23</v>
      </c>
      <c r="J1718" s="16">
        <f t="shared" si="133"/>
        <v>406.58984810091994</v>
      </c>
    </row>
    <row r="1719" spans="2:10">
      <c r="B1719" s="15">
        <v>26.17</v>
      </c>
      <c r="C1719" s="16">
        <v>82.35</v>
      </c>
      <c r="D1719" s="15">
        <v>50.81</v>
      </c>
      <c r="E1719" s="17">
        <f t="shared" si="131"/>
        <v>8.4683333333333333E-2</v>
      </c>
      <c r="F1719" s="17">
        <f t="shared" si="132"/>
        <v>7.7225551855391053E-2</v>
      </c>
      <c r="G1719" s="17">
        <f t="shared" si="130"/>
        <v>338.87747476385431</v>
      </c>
      <c r="H1719" s="16">
        <f t="shared" si="134"/>
        <v>421.22747476385427</v>
      </c>
      <c r="I1719" s="47">
        <v>12.5</v>
      </c>
      <c r="J1719" s="16">
        <f t="shared" si="133"/>
        <v>408.72747476385427</v>
      </c>
    </row>
    <row r="1720" spans="2:10">
      <c r="B1720" s="15">
        <v>26.02</v>
      </c>
      <c r="C1720" s="16">
        <v>82.01</v>
      </c>
      <c r="D1720" s="15">
        <v>50.872999999999998</v>
      </c>
      <c r="E1720" s="17">
        <f t="shared" si="131"/>
        <v>8.4788333333333341E-2</v>
      </c>
      <c r="F1720" s="17">
        <f t="shared" si="132"/>
        <v>7.7234411754406929E-2</v>
      </c>
      <c r="G1720" s="17">
        <f t="shared" si="130"/>
        <v>336.89646116214925</v>
      </c>
      <c r="H1720" s="16">
        <f t="shared" si="134"/>
        <v>418.90646116214924</v>
      </c>
      <c r="I1720" s="47">
        <v>12.39</v>
      </c>
      <c r="J1720" s="16">
        <f t="shared" si="133"/>
        <v>406.51646116214926</v>
      </c>
    </row>
    <row r="1721" spans="2:10">
      <c r="B1721" s="15">
        <v>25.87</v>
      </c>
      <c r="C1721" s="16">
        <v>82.4</v>
      </c>
      <c r="D1721" s="15">
        <v>50.942</v>
      </c>
      <c r="E1721" s="17">
        <f t="shared" si="131"/>
        <v>8.4903333333333345E-2</v>
      </c>
      <c r="F1721" s="17">
        <f t="shared" si="132"/>
        <v>7.7244117786212402E-2</v>
      </c>
      <c r="G1721" s="17">
        <f t="shared" si="130"/>
        <v>334.9122333379492</v>
      </c>
      <c r="H1721" s="16">
        <f t="shared" si="134"/>
        <v>417.31223333794924</v>
      </c>
      <c r="I1721" s="47">
        <v>12.45</v>
      </c>
      <c r="J1721" s="16">
        <f t="shared" si="133"/>
        <v>404.86223333794919</v>
      </c>
    </row>
    <row r="1722" spans="2:10">
      <c r="B1722" s="15">
        <v>25.66</v>
      </c>
      <c r="C1722" s="16">
        <v>81.96</v>
      </c>
      <c r="D1722" s="15">
        <v>51.01</v>
      </c>
      <c r="E1722" s="17">
        <f t="shared" si="131"/>
        <v>8.5016666666666671E-2</v>
      </c>
      <c r="F1722" s="17">
        <f t="shared" si="132"/>
        <v>7.7253685537919101E-2</v>
      </c>
      <c r="G1722" s="17">
        <f t="shared" si="130"/>
        <v>332.15243805300497</v>
      </c>
      <c r="H1722" s="16">
        <f t="shared" si="134"/>
        <v>414.11243805300495</v>
      </c>
      <c r="I1722" s="47">
        <v>12.45</v>
      </c>
      <c r="J1722" s="16">
        <f t="shared" si="133"/>
        <v>401.66243805300496</v>
      </c>
    </row>
    <row r="1723" spans="2:10">
      <c r="B1723" s="15">
        <v>25.61</v>
      </c>
      <c r="C1723" s="16">
        <v>82.3</v>
      </c>
      <c r="D1723" s="15">
        <v>51.054000000000002</v>
      </c>
      <c r="E1723" s="17">
        <f t="shared" si="131"/>
        <v>8.5090000000000013E-2</v>
      </c>
      <c r="F1723" s="17">
        <f t="shared" si="132"/>
        <v>7.7259877699194832E-2</v>
      </c>
      <c r="G1723" s="17">
        <f t="shared" si="130"/>
        <v>331.47865053204578</v>
      </c>
      <c r="H1723" s="16">
        <f t="shared" si="134"/>
        <v>413.77865053204579</v>
      </c>
      <c r="I1723" s="47">
        <v>12.34</v>
      </c>
      <c r="J1723" s="16">
        <f t="shared" si="133"/>
        <v>401.43865053204576</v>
      </c>
    </row>
    <row r="1724" spans="2:10">
      <c r="B1724" s="15">
        <v>25.56</v>
      </c>
      <c r="C1724" s="16">
        <v>82.06</v>
      </c>
      <c r="D1724" s="15">
        <v>51.075000000000003</v>
      </c>
      <c r="E1724" s="17">
        <f t="shared" si="131"/>
        <v>8.5125000000000006E-2</v>
      </c>
      <c r="F1724" s="17">
        <f t="shared" si="132"/>
        <v>7.7262833398847222E-2</v>
      </c>
      <c r="G1724" s="17">
        <f t="shared" si="130"/>
        <v>330.81882809104121</v>
      </c>
      <c r="H1724" s="16">
        <f t="shared" si="134"/>
        <v>412.87882809104121</v>
      </c>
      <c r="I1724" s="47">
        <v>12.39</v>
      </c>
      <c r="J1724" s="16">
        <f t="shared" si="133"/>
        <v>400.48882809104123</v>
      </c>
    </row>
    <row r="1725" spans="2:10">
      <c r="B1725" s="15">
        <v>25.75</v>
      </c>
      <c r="C1725" s="16">
        <v>82.06</v>
      </c>
      <c r="D1725" s="15">
        <v>51.101999999999997</v>
      </c>
      <c r="E1725" s="17">
        <f t="shared" si="131"/>
        <v>8.5169999999999996E-2</v>
      </c>
      <c r="F1725" s="17">
        <f t="shared" si="132"/>
        <v>7.7266633916432945E-2</v>
      </c>
      <c r="G1725" s="17">
        <f t="shared" si="130"/>
        <v>333.26157352538081</v>
      </c>
      <c r="H1725" s="16">
        <f t="shared" si="134"/>
        <v>415.32157352538081</v>
      </c>
      <c r="I1725" s="47">
        <v>12.39</v>
      </c>
      <c r="J1725" s="16">
        <f t="shared" si="133"/>
        <v>402.93157352538083</v>
      </c>
    </row>
    <row r="1726" spans="2:10">
      <c r="B1726" s="15">
        <v>25.83</v>
      </c>
      <c r="C1726" s="16">
        <v>82.16</v>
      </c>
      <c r="D1726" s="15">
        <v>51.128</v>
      </c>
      <c r="E1726" s="17">
        <f t="shared" si="131"/>
        <v>8.5213333333333335E-2</v>
      </c>
      <c r="F1726" s="17">
        <f t="shared" si="132"/>
        <v>7.7270294027500422E-2</v>
      </c>
      <c r="G1726" s="17">
        <f t="shared" si="130"/>
        <v>334.28111443198503</v>
      </c>
      <c r="H1726" s="16">
        <f t="shared" si="134"/>
        <v>416.44111443198506</v>
      </c>
      <c r="I1726" s="47">
        <v>12.45</v>
      </c>
      <c r="J1726" s="16">
        <f t="shared" si="133"/>
        <v>403.99111443198501</v>
      </c>
    </row>
    <row r="1727" spans="2:10">
      <c r="B1727" s="15">
        <v>25.82</v>
      </c>
      <c r="C1727" s="16">
        <v>82.11</v>
      </c>
      <c r="D1727" s="15">
        <v>51.152999999999999</v>
      </c>
      <c r="E1727" s="17">
        <f t="shared" si="131"/>
        <v>8.5254999999999997E-2</v>
      </c>
      <c r="F1727" s="17">
        <f t="shared" si="132"/>
        <v>7.7273813692089424E-2</v>
      </c>
      <c r="G1727" s="17">
        <f t="shared" si="130"/>
        <v>334.13647866383502</v>
      </c>
      <c r="H1727" s="16">
        <f t="shared" si="134"/>
        <v>416.24647866383503</v>
      </c>
      <c r="I1727" s="47">
        <v>12.45</v>
      </c>
      <c r="J1727" s="16">
        <f t="shared" si="133"/>
        <v>403.79647866383505</v>
      </c>
    </row>
    <row r="1728" spans="2:10">
      <c r="B1728" s="15">
        <v>25.73</v>
      </c>
      <c r="C1728" s="16">
        <v>82.4</v>
      </c>
      <c r="D1728" s="15">
        <v>51.179000000000002</v>
      </c>
      <c r="E1728" s="17">
        <f t="shared" si="131"/>
        <v>8.5298333333333337E-2</v>
      </c>
      <c r="F1728" s="17">
        <f t="shared" si="132"/>
        <v>7.7277474483414835E-2</v>
      </c>
      <c r="G1728" s="17">
        <f t="shared" si="130"/>
        <v>332.9560156048077</v>
      </c>
      <c r="H1728" s="16">
        <f t="shared" si="134"/>
        <v>415.35601560480768</v>
      </c>
      <c r="I1728" s="47">
        <v>12.39</v>
      </c>
      <c r="J1728" s="16">
        <f t="shared" si="133"/>
        <v>402.96601560480769</v>
      </c>
    </row>
    <row r="1729" spans="2:10">
      <c r="B1729" s="15">
        <v>25.83</v>
      </c>
      <c r="C1729" s="16">
        <v>82.64</v>
      </c>
      <c r="D1729" s="15">
        <v>51.206000000000003</v>
      </c>
      <c r="E1729" s="17">
        <f t="shared" si="131"/>
        <v>8.534333333333334E-2</v>
      </c>
      <c r="F1729" s="17">
        <f t="shared" si="132"/>
        <v>7.7281276441546753E-2</v>
      </c>
      <c r="G1729" s="17">
        <f t="shared" si="130"/>
        <v>334.23360986457101</v>
      </c>
      <c r="H1729" s="16">
        <f t="shared" si="134"/>
        <v>416.87360986457099</v>
      </c>
      <c r="I1729" s="47">
        <v>12.39</v>
      </c>
      <c r="J1729" s="16">
        <f t="shared" si="133"/>
        <v>404.48360986457101</v>
      </c>
    </row>
    <row r="1730" spans="2:10">
      <c r="B1730" s="15">
        <v>25.73</v>
      </c>
      <c r="C1730" s="16">
        <v>81.96</v>
      </c>
      <c r="D1730" s="15">
        <v>51.232999999999997</v>
      </c>
      <c r="E1730" s="17">
        <f t="shared" si="131"/>
        <v>8.5388333333333344E-2</v>
      </c>
      <c r="F1730" s="17">
        <f t="shared" si="132"/>
        <v>7.7285078773800558E-2</v>
      </c>
      <c r="G1730" s="17">
        <f t="shared" si="130"/>
        <v>332.92325515132171</v>
      </c>
      <c r="H1730" s="16">
        <f t="shared" si="134"/>
        <v>414.88325515132169</v>
      </c>
      <c r="I1730" s="47">
        <v>12.39</v>
      </c>
      <c r="J1730" s="16">
        <f t="shared" si="133"/>
        <v>402.4932551513217</v>
      </c>
    </row>
    <row r="1731" spans="2:10">
      <c r="B1731" s="15">
        <v>25.91</v>
      </c>
      <c r="C1731" s="16">
        <v>82.44</v>
      </c>
      <c r="D1731" s="15">
        <v>51.258000000000003</v>
      </c>
      <c r="E1731" s="17">
        <f t="shared" si="131"/>
        <v>8.5430000000000006E-2</v>
      </c>
      <c r="F1731" s="17">
        <f t="shared" si="132"/>
        <v>7.7288599785440532E-2</v>
      </c>
      <c r="G1731" s="17">
        <f t="shared" si="130"/>
        <v>335.23702165556472</v>
      </c>
      <c r="H1731" s="16">
        <f t="shared" si="134"/>
        <v>417.67702165556472</v>
      </c>
      <c r="I1731" s="47">
        <v>12.45</v>
      </c>
      <c r="J1731" s="16">
        <f t="shared" si="133"/>
        <v>405.22702165556473</v>
      </c>
    </row>
    <row r="1732" spans="2:10">
      <c r="B1732" s="15">
        <v>25.95</v>
      </c>
      <c r="C1732" s="16">
        <v>82.73</v>
      </c>
      <c r="D1732" s="15">
        <v>51.283000000000001</v>
      </c>
      <c r="E1732" s="17">
        <f t="shared" si="131"/>
        <v>8.5471666666666668E-2</v>
      </c>
      <c r="F1732" s="17">
        <f t="shared" si="132"/>
        <v>7.7292121117920901E-2</v>
      </c>
      <c r="G1732" s="17">
        <f t="shared" si="130"/>
        <v>335.73926584844685</v>
      </c>
      <c r="H1732" s="16">
        <f t="shared" si="134"/>
        <v>418.46926584844687</v>
      </c>
      <c r="I1732" s="47">
        <v>12.34</v>
      </c>
      <c r="J1732" s="16">
        <f t="shared" si="133"/>
        <v>406.12926584844683</v>
      </c>
    </row>
    <row r="1733" spans="2:10">
      <c r="B1733" s="15">
        <v>25.98</v>
      </c>
      <c r="C1733" s="16">
        <v>83.02</v>
      </c>
      <c r="D1733" s="15">
        <v>51.308999999999997</v>
      </c>
      <c r="E1733" s="17">
        <f t="shared" si="131"/>
        <v>8.5515000000000008E-2</v>
      </c>
      <c r="F1733" s="17">
        <f t="shared" si="132"/>
        <v>7.7295783644095145E-2</v>
      </c>
      <c r="G1733" s="17">
        <f t="shared" si="130"/>
        <v>336.1114769160464</v>
      </c>
      <c r="H1733" s="16">
        <f t="shared" si="134"/>
        <v>419.13147691604638</v>
      </c>
      <c r="I1733" s="47">
        <v>12.39</v>
      </c>
      <c r="J1733" s="16">
        <f t="shared" si="133"/>
        <v>406.74147691604639</v>
      </c>
    </row>
    <row r="1734" spans="2:10">
      <c r="B1734" s="15">
        <v>26.04</v>
      </c>
      <c r="C1734" s="16">
        <v>83.35</v>
      </c>
      <c r="D1734" s="15">
        <v>51.335000000000001</v>
      </c>
      <c r="E1734" s="17">
        <f t="shared" si="131"/>
        <v>8.5558333333333333E-2</v>
      </c>
      <c r="F1734" s="17">
        <f t="shared" si="132"/>
        <v>7.7299446517387127E-2</v>
      </c>
      <c r="G1734" s="17">
        <f t="shared" si="130"/>
        <v>336.87175229828802</v>
      </c>
      <c r="H1734" s="16">
        <f t="shared" si="134"/>
        <v>420.22175229828804</v>
      </c>
      <c r="I1734" s="47">
        <v>12.39</v>
      </c>
      <c r="J1734" s="16">
        <f t="shared" si="133"/>
        <v>407.831752298288</v>
      </c>
    </row>
    <row r="1735" spans="2:10">
      <c r="B1735" s="15">
        <v>26.28</v>
      </c>
      <c r="C1735" s="16">
        <v>83.64</v>
      </c>
      <c r="D1735" s="15">
        <v>51.36</v>
      </c>
      <c r="E1735" s="17">
        <f t="shared" si="131"/>
        <v>8.5600000000000009E-2</v>
      </c>
      <c r="F1735" s="17">
        <f t="shared" si="132"/>
        <v>7.7302968838331529E-2</v>
      </c>
      <c r="G1735" s="17">
        <f t="shared" si="130"/>
        <v>339.96106999410318</v>
      </c>
      <c r="H1735" s="16">
        <f t="shared" si="134"/>
        <v>423.60106999410317</v>
      </c>
      <c r="I1735" s="47">
        <v>12.39</v>
      </c>
      <c r="J1735" s="16">
        <f t="shared" si="133"/>
        <v>411.21106999410318</v>
      </c>
    </row>
    <row r="1736" spans="2:10">
      <c r="B1736" s="15">
        <v>26.11</v>
      </c>
      <c r="C1736" s="16">
        <v>81.73</v>
      </c>
      <c r="D1736" s="15">
        <v>51.389000000000003</v>
      </c>
      <c r="E1736" s="17">
        <f t="shared" si="131"/>
        <v>8.564833333333334E-2</v>
      </c>
      <c r="F1736" s="17">
        <f t="shared" si="132"/>
        <v>7.7307055132803046E-2</v>
      </c>
      <c r="G1736" s="17">
        <f t="shared" si="130"/>
        <v>337.74407724038326</v>
      </c>
      <c r="H1736" s="16">
        <f t="shared" si="134"/>
        <v>419.47407724038328</v>
      </c>
      <c r="I1736" s="47">
        <v>12.45</v>
      </c>
      <c r="J1736" s="16">
        <f t="shared" si="133"/>
        <v>407.02407724038324</v>
      </c>
    </row>
    <row r="1737" spans="2:10">
      <c r="B1737" s="15">
        <v>25.92</v>
      </c>
      <c r="C1737" s="16">
        <v>82.25</v>
      </c>
      <c r="D1737" s="15">
        <v>51.412999999999997</v>
      </c>
      <c r="E1737" s="17">
        <f t="shared" si="131"/>
        <v>8.5688333333333339E-2</v>
      </c>
      <c r="F1737" s="17">
        <f t="shared" si="132"/>
        <v>7.731043722046313E-2</v>
      </c>
      <c r="G1737" s="17">
        <f t="shared" si="130"/>
        <v>335.27167782126179</v>
      </c>
      <c r="H1737" s="16">
        <f t="shared" si="134"/>
        <v>417.52167782126179</v>
      </c>
      <c r="I1737" s="47">
        <v>12.34</v>
      </c>
      <c r="J1737" s="16">
        <f t="shared" si="133"/>
        <v>405.18167782126181</v>
      </c>
    </row>
    <row r="1738" spans="2:10">
      <c r="B1738" s="15">
        <v>26.06</v>
      </c>
      <c r="C1738" s="16">
        <v>82.35</v>
      </c>
      <c r="D1738" s="15">
        <v>51.439</v>
      </c>
      <c r="E1738" s="17">
        <f t="shared" si="131"/>
        <v>8.5731666666666664E-2</v>
      </c>
      <c r="F1738" s="17">
        <f t="shared" si="132"/>
        <v>7.7314101482719708E-2</v>
      </c>
      <c r="G1738" s="17">
        <f t="shared" si="130"/>
        <v>337.0665829418532</v>
      </c>
      <c r="H1738" s="16">
        <f t="shared" si="134"/>
        <v>419.41658294185322</v>
      </c>
      <c r="I1738" s="47">
        <v>12.45</v>
      </c>
      <c r="J1738" s="16">
        <f t="shared" si="133"/>
        <v>406.96658294185318</v>
      </c>
    </row>
    <row r="1739" spans="2:10">
      <c r="B1739" s="15">
        <v>25.99</v>
      </c>
      <c r="C1739" s="16">
        <v>82.06</v>
      </c>
      <c r="D1739" s="15">
        <v>51.466999999999999</v>
      </c>
      <c r="E1739" s="17">
        <f t="shared" si="131"/>
        <v>8.5778333333333331E-2</v>
      </c>
      <c r="F1739" s="17">
        <f t="shared" si="132"/>
        <v>7.731804799977797E-2</v>
      </c>
      <c r="G1739" s="17">
        <f t="shared" si="130"/>
        <v>336.14402681343728</v>
      </c>
      <c r="H1739" s="16">
        <f t="shared" si="134"/>
        <v>418.20402681343728</v>
      </c>
      <c r="I1739" s="47">
        <v>12.39</v>
      </c>
      <c r="J1739" s="16">
        <f t="shared" si="133"/>
        <v>405.81402681343729</v>
      </c>
    </row>
    <row r="1740" spans="2:10">
      <c r="B1740" s="15">
        <v>26.11</v>
      </c>
      <c r="C1740" s="16">
        <v>82.44</v>
      </c>
      <c r="D1740" s="15">
        <v>51.488999999999997</v>
      </c>
      <c r="E1740" s="17">
        <f t="shared" si="131"/>
        <v>8.5815000000000002E-2</v>
      </c>
      <c r="F1740" s="17">
        <f t="shared" si="132"/>
        <v>7.732114911726877E-2</v>
      </c>
      <c r="G1740" s="17">
        <f t="shared" si="130"/>
        <v>337.68251375054433</v>
      </c>
      <c r="H1740" s="16">
        <f t="shared" si="134"/>
        <v>420.12251375054433</v>
      </c>
      <c r="I1740" s="47">
        <v>12.39</v>
      </c>
      <c r="J1740" s="16">
        <f t="shared" si="133"/>
        <v>407.73251375054434</v>
      </c>
    </row>
    <row r="1741" spans="2:10">
      <c r="B1741" s="15">
        <v>26.21</v>
      </c>
      <c r="C1741" s="16">
        <v>82.2</v>
      </c>
      <c r="D1741" s="15">
        <v>51.517000000000003</v>
      </c>
      <c r="E1741" s="17">
        <f t="shared" si="131"/>
        <v>8.5861666666666683E-2</v>
      </c>
      <c r="F1741" s="17">
        <f t="shared" si="132"/>
        <v>7.732509635387462E-2</v>
      </c>
      <c r="G1741" s="17">
        <f t="shared" si="130"/>
        <v>338.95851716823194</v>
      </c>
      <c r="H1741" s="16">
        <f t="shared" si="134"/>
        <v>421.15851716823192</v>
      </c>
      <c r="I1741" s="47">
        <v>12.39</v>
      </c>
      <c r="J1741" s="16">
        <f t="shared" si="133"/>
        <v>408.76851716823194</v>
      </c>
    </row>
    <row r="1742" spans="2:10">
      <c r="B1742" s="15">
        <v>26.28</v>
      </c>
      <c r="C1742" s="16">
        <v>81.73</v>
      </c>
      <c r="D1742" s="15">
        <v>51.542000000000002</v>
      </c>
      <c r="E1742" s="17">
        <f t="shared" si="131"/>
        <v>8.5903333333333345E-2</v>
      </c>
      <c r="F1742" s="17">
        <f t="shared" si="132"/>
        <v>7.7328621012843657E-2</v>
      </c>
      <c r="G1742" s="17">
        <f t="shared" si="130"/>
        <v>339.84829492349417</v>
      </c>
      <c r="H1742" s="16">
        <f t="shared" si="134"/>
        <v>421.57829492349418</v>
      </c>
      <c r="I1742" s="47">
        <v>12.39</v>
      </c>
      <c r="J1742" s="16">
        <f t="shared" si="133"/>
        <v>409.18829492349414</v>
      </c>
    </row>
    <row r="1743" spans="2:10">
      <c r="B1743" s="15">
        <v>26.14</v>
      </c>
      <c r="C1743" s="16">
        <v>82.2</v>
      </c>
      <c r="D1743" s="15">
        <v>51.567999999999998</v>
      </c>
      <c r="E1743" s="17">
        <f t="shared" si="131"/>
        <v>8.5946666666666657E-2</v>
      </c>
      <c r="F1743" s="17">
        <f t="shared" si="132"/>
        <v>7.7332286999048566E-2</v>
      </c>
      <c r="G1743" s="17">
        <f t="shared" si="130"/>
        <v>338.02181487690393</v>
      </c>
      <c r="H1743" s="16">
        <f t="shared" si="134"/>
        <v>420.22181487690392</v>
      </c>
      <c r="I1743" s="47">
        <v>12.29</v>
      </c>
      <c r="J1743" s="16">
        <f t="shared" si="133"/>
        <v>407.9318148769039</v>
      </c>
    </row>
    <row r="1744" spans="2:10">
      <c r="B1744" s="15">
        <v>26.24</v>
      </c>
      <c r="C1744" s="16">
        <v>82.16</v>
      </c>
      <c r="D1744" s="15">
        <v>51.594000000000001</v>
      </c>
      <c r="E1744" s="17">
        <f t="shared" si="131"/>
        <v>8.5990000000000011E-2</v>
      </c>
      <c r="F1744" s="17">
        <f t="shared" si="132"/>
        <v>7.7335953332863264E-2</v>
      </c>
      <c r="G1744" s="17">
        <f t="shared" si="130"/>
        <v>339.29884961862274</v>
      </c>
      <c r="H1744" s="16">
        <f t="shared" si="134"/>
        <v>421.45884961862271</v>
      </c>
      <c r="I1744" s="47">
        <v>12.45</v>
      </c>
      <c r="J1744" s="16">
        <f t="shared" si="133"/>
        <v>409.00884961862272</v>
      </c>
    </row>
    <row r="1745" spans="2:10">
      <c r="B1745" s="15">
        <v>26.37</v>
      </c>
      <c r="C1745" s="16">
        <v>82.54</v>
      </c>
      <c r="D1745" s="15">
        <v>51.62</v>
      </c>
      <c r="E1745" s="17">
        <f t="shared" si="131"/>
        <v>8.6033333333333337E-2</v>
      </c>
      <c r="F1745" s="17">
        <f t="shared" si="132"/>
        <v>7.7339620014337154E-2</v>
      </c>
      <c r="G1745" s="17">
        <f t="shared" ref="G1745:G1808" si="135">B1745/F1745</f>
        <v>340.96366125294583</v>
      </c>
      <c r="H1745" s="16">
        <f t="shared" si="134"/>
        <v>423.50366125294585</v>
      </c>
      <c r="I1745" s="47">
        <v>12.45</v>
      </c>
      <c r="J1745" s="16">
        <f t="shared" si="133"/>
        <v>411.05366125294586</v>
      </c>
    </row>
    <row r="1746" spans="2:10">
      <c r="B1746" s="15">
        <v>26.29</v>
      </c>
      <c r="C1746" s="16">
        <v>82.2</v>
      </c>
      <c r="D1746" s="15">
        <v>51.645000000000003</v>
      </c>
      <c r="E1746" s="17">
        <f t="shared" ref="E1746:E1809" si="136">(D1746*10^-3)/($C$3)</f>
        <v>8.6075000000000013E-2</v>
      </c>
      <c r="F1746" s="17">
        <f t="shared" ref="F1746:F1809" si="137">$C$4/(1-E1746)</f>
        <v>7.734314599750565E-2</v>
      </c>
      <c r="G1746" s="17">
        <f t="shared" si="135"/>
        <v>339.91376560823971</v>
      </c>
      <c r="H1746" s="16">
        <f t="shared" si="134"/>
        <v>422.1137656082397</v>
      </c>
      <c r="I1746" s="47">
        <v>12.45</v>
      </c>
      <c r="J1746" s="16">
        <f t="shared" ref="J1746:J1809" si="138">C1746-I1746+G1746</f>
        <v>409.66376560823971</v>
      </c>
    </row>
    <row r="1747" spans="2:10">
      <c r="B1747" s="15">
        <v>26.43</v>
      </c>
      <c r="C1747" s="16">
        <v>82.16</v>
      </c>
      <c r="D1747" s="15">
        <v>51.670999999999999</v>
      </c>
      <c r="E1747" s="17">
        <f t="shared" si="136"/>
        <v>8.6118333333333338E-2</v>
      </c>
      <c r="F1747" s="17">
        <f t="shared" si="137"/>
        <v>7.7346813361070105E-2</v>
      </c>
      <c r="G1747" s="17">
        <f t="shared" si="135"/>
        <v>341.70767807355645</v>
      </c>
      <c r="H1747" s="16">
        <f t="shared" ref="H1747:H1810" si="139">G1747+C1747</f>
        <v>423.86767807355648</v>
      </c>
      <c r="I1747" s="47">
        <v>12.45</v>
      </c>
      <c r="J1747" s="16">
        <f t="shared" si="138"/>
        <v>411.41767807355643</v>
      </c>
    </row>
    <row r="1748" spans="2:10">
      <c r="B1748" s="15">
        <v>26.34</v>
      </c>
      <c r="C1748" s="16">
        <v>82.35</v>
      </c>
      <c r="D1748" s="15">
        <v>51.697000000000003</v>
      </c>
      <c r="E1748" s="17">
        <f t="shared" si="136"/>
        <v>8.6161666666666678E-2</v>
      </c>
      <c r="F1748" s="17">
        <f t="shared" si="137"/>
        <v>7.7350481072440261E-2</v>
      </c>
      <c r="G1748" s="17">
        <f t="shared" si="135"/>
        <v>340.5279402894995</v>
      </c>
      <c r="H1748" s="16">
        <f t="shared" si="139"/>
        <v>422.87794028949952</v>
      </c>
      <c r="I1748" s="47">
        <v>12.39</v>
      </c>
      <c r="J1748" s="16">
        <f t="shared" si="138"/>
        <v>410.48794028949948</v>
      </c>
    </row>
    <row r="1749" spans="2:10">
      <c r="B1749" s="15">
        <v>26.43</v>
      </c>
      <c r="C1749" s="16">
        <v>82.06</v>
      </c>
      <c r="D1749" s="15">
        <v>51.723999999999997</v>
      </c>
      <c r="E1749" s="17">
        <f t="shared" si="136"/>
        <v>8.6206666666666668E-2</v>
      </c>
      <c r="F1749" s="17">
        <f t="shared" si="137"/>
        <v>7.7354290217814037E-2</v>
      </c>
      <c r="G1749" s="17">
        <f t="shared" si="135"/>
        <v>341.67464953241074</v>
      </c>
      <c r="H1749" s="16">
        <f t="shared" si="139"/>
        <v>423.73464953241074</v>
      </c>
      <c r="I1749" s="47">
        <v>12.29</v>
      </c>
      <c r="J1749" s="16">
        <f t="shared" si="138"/>
        <v>411.44464953241072</v>
      </c>
    </row>
    <row r="1750" spans="2:10">
      <c r="B1750" s="15">
        <v>26.32</v>
      </c>
      <c r="C1750" s="16">
        <v>82.44</v>
      </c>
      <c r="D1750" s="15">
        <v>51.747999999999998</v>
      </c>
      <c r="E1750" s="17">
        <f t="shared" si="136"/>
        <v>8.6246666666666666E-2</v>
      </c>
      <c r="F1750" s="17">
        <f t="shared" si="137"/>
        <v>7.7357676439779907E-2</v>
      </c>
      <c r="G1750" s="17">
        <f t="shared" si="135"/>
        <v>340.23772702750642</v>
      </c>
      <c r="H1750" s="16">
        <f t="shared" si="139"/>
        <v>422.67772702750642</v>
      </c>
      <c r="I1750" s="47">
        <v>12.39</v>
      </c>
      <c r="J1750" s="16">
        <f t="shared" si="138"/>
        <v>410.28772702750643</v>
      </c>
    </row>
    <row r="1751" spans="2:10">
      <c r="B1751" s="15">
        <v>26.37</v>
      </c>
      <c r="C1751" s="16">
        <v>82.01</v>
      </c>
      <c r="D1751" s="15">
        <v>51.773000000000003</v>
      </c>
      <c r="E1751" s="17">
        <f t="shared" si="136"/>
        <v>8.6288333333333342E-2</v>
      </c>
      <c r="F1751" s="17">
        <f t="shared" si="137"/>
        <v>7.7361204069595638E-2</v>
      </c>
      <c r="G1751" s="17">
        <f t="shared" si="135"/>
        <v>340.86853116036093</v>
      </c>
      <c r="H1751" s="16">
        <f t="shared" si="139"/>
        <v>422.87853116036092</v>
      </c>
      <c r="I1751" s="47">
        <v>12.34</v>
      </c>
      <c r="J1751" s="16">
        <f t="shared" si="138"/>
        <v>410.53853116036095</v>
      </c>
    </row>
    <row r="1752" spans="2:10">
      <c r="B1752" s="15">
        <v>26.48</v>
      </c>
      <c r="C1752" s="16">
        <v>82.11</v>
      </c>
      <c r="D1752" s="15">
        <v>51.801000000000002</v>
      </c>
      <c r="E1752" s="17">
        <f t="shared" si="136"/>
        <v>8.6335000000000009E-2</v>
      </c>
      <c r="F1752" s="17">
        <f t="shared" si="137"/>
        <v>7.7365155396967547E-2</v>
      </c>
      <c r="G1752" s="17">
        <f t="shared" si="135"/>
        <v>342.2729504533242</v>
      </c>
      <c r="H1752" s="16">
        <f t="shared" si="139"/>
        <v>424.38295045332421</v>
      </c>
      <c r="I1752" s="47">
        <v>12.39</v>
      </c>
      <c r="J1752" s="16">
        <f t="shared" si="138"/>
        <v>411.99295045332417</v>
      </c>
    </row>
    <row r="1753" spans="2:10">
      <c r="B1753" s="15">
        <v>26.5</v>
      </c>
      <c r="C1753" s="16">
        <v>82.25</v>
      </c>
      <c r="D1753" s="15">
        <v>51.829000000000001</v>
      </c>
      <c r="E1753" s="17">
        <f t="shared" si="136"/>
        <v>8.6381666666666676E-2</v>
      </c>
      <c r="F1753" s="17">
        <f t="shared" si="137"/>
        <v>7.7369107127998757E-2</v>
      </c>
      <c r="G1753" s="17">
        <f t="shared" si="135"/>
        <v>342.51396951187041</v>
      </c>
      <c r="H1753" s="16">
        <f t="shared" si="139"/>
        <v>424.76396951187041</v>
      </c>
      <c r="I1753" s="47">
        <v>12.39</v>
      </c>
      <c r="J1753" s="16">
        <f t="shared" si="138"/>
        <v>412.37396951187043</v>
      </c>
    </row>
    <row r="1754" spans="2:10">
      <c r="B1754" s="15">
        <v>26.34</v>
      </c>
      <c r="C1754" s="16">
        <v>82.35</v>
      </c>
      <c r="D1754" s="15">
        <v>51.851999999999997</v>
      </c>
      <c r="E1754" s="17">
        <f t="shared" si="136"/>
        <v>8.6419999999999997E-2</v>
      </c>
      <c r="F1754" s="17">
        <f t="shared" si="137"/>
        <v>7.7372353494790103E-2</v>
      </c>
      <c r="G1754" s="17">
        <f t="shared" si="135"/>
        <v>340.43167630636458</v>
      </c>
      <c r="H1754" s="16">
        <f t="shared" si="139"/>
        <v>422.7816763063646</v>
      </c>
      <c r="I1754" s="47">
        <v>12.39</v>
      </c>
      <c r="J1754" s="16">
        <f t="shared" si="138"/>
        <v>410.39167630636456</v>
      </c>
    </row>
    <row r="1755" spans="2:10">
      <c r="B1755" s="15">
        <v>26.4</v>
      </c>
      <c r="C1755" s="16">
        <v>81.92</v>
      </c>
      <c r="D1755" s="15">
        <v>51.88</v>
      </c>
      <c r="E1755" s="17">
        <f t="shared" si="136"/>
        <v>8.6466666666666678E-2</v>
      </c>
      <c r="F1755" s="17">
        <f t="shared" si="137"/>
        <v>7.7376305961216904E-2</v>
      </c>
      <c r="G1755" s="17">
        <f t="shared" si="135"/>
        <v>341.18971786056045</v>
      </c>
      <c r="H1755" s="16">
        <f t="shared" si="139"/>
        <v>423.10971786056047</v>
      </c>
      <c r="I1755" s="47">
        <v>12.39</v>
      </c>
      <c r="J1755" s="16">
        <f t="shared" si="138"/>
        <v>410.71971786056042</v>
      </c>
    </row>
    <row r="1756" spans="2:10">
      <c r="B1756" s="15">
        <v>26.4</v>
      </c>
      <c r="C1756" s="16">
        <v>82.35</v>
      </c>
      <c r="D1756" s="15">
        <v>51.905000000000001</v>
      </c>
      <c r="E1756" s="17">
        <f t="shared" si="136"/>
        <v>8.650833333333334E-2</v>
      </c>
      <c r="F1756" s="17">
        <f t="shared" si="137"/>
        <v>7.7379835290346033E-2</v>
      </c>
      <c r="G1756" s="17">
        <f t="shared" si="135"/>
        <v>341.1741560439026</v>
      </c>
      <c r="H1756" s="16">
        <f t="shared" si="139"/>
        <v>423.52415604390262</v>
      </c>
      <c r="I1756" s="47">
        <v>12.39</v>
      </c>
      <c r="J1756" s="16">
        <f t="shared" si="138"/>
        <v>411.13415604390258</v>
      </c>
    </row>
    <row r="1757" spans="2:10">
      <c r="B1757" s="15">
        <v>26.57</v>
      </c>
      <c r="C1757" s="16">
        <v>82.06</v>
      </c>
      <c r="D1757" s="15">
        <v>51.930999999999997</v>
      </c>
      <c r="E1757" s="17">
        <f t="shared" si="136"/>
        <v>8.6551666666666666E-2</v>
      </c>
      <c r="F1757" s="17">
        <f t="shared" si="137"/>
        <v>7.738350613419516E-2</v>
      </c>
      <c r="G1757" s="17">
        <f t="shared" si="135"/>
        <v>343.35482233027079</v>
      </c>
      <c r="H1757" s="16">
        <f t="shared" si="139"/>
        <v>425.41482233027079</v>
      </c>
      <c r="I1757" s="47">
        <v>12.45</v>
      </c>
      <c r="J1757" s="16">
        <f t="shared" si="138"/>
        <v>412.96482233027081</v>
      </c>
    </row>
    <row r="1758" spans="2:10">
      <c r="B1758" s="15">
        <v>26.47</v>
      </c>
      <c r="C1758" s="16">
        <v>82.4</v>
      </c>
      <c r="D1758" s="15">
        <v>51.973999999999997</v>
      </c>
      <c r="E1758" s="17">
        <f t="shared" si="136"/>
        <v>8.662333333333333E-2</v>
      </c>
      <c r="F1758" s="17">
        <f t="shared" si="137"/>
        <v>7.7389577909555765E-2</v>
      </c>
      <c r="G1758" s="17">
        <f t="shared" si="135"/>
        <v>342.03571998977895</v>
      </c>
      <c r="H1758" s="16">
        <f t="shared" si="139"/>
        <v>424.43571998977893</v>
      </c>
      <c r="I1758" s="47">
        <v>12.29</v>
      </c>
      <c r="J1758" s="16">
        <f t="shared" si="138"/>
        <v>412.14571998977897</v>
      </c>
    </row>
    <row r="1759" spans="2:10">
      <c r="B1759" s="15">
        <v>26.26</v>
      </c>
      <c r="C1759" s="16">
        <v>82.06</v>
      </c>
      <c r="D1759" s="15">
        <v>52</v>
      </c>
      <c r="E1759" s="17">
        <f t="shared" si="136"/>
        <v>8.6666666666666684E-2</v>
      </c>
      <c r="F1759" s="17">
        <f t="shared" si="137"/>
        <v>7.7393249677850745E-2</v>
      </c>
      <c r="G1759" s="17">
        <f t="shared" si="135"/>
        <v>339.30607784667529</v>
      </c>
      <c r="H1759" s="16">
        <f t="shared" si="139"/>
        <v>421.3660778466753</v>
      </c>
      <c r="I1759" s="47">
        <v>12.45</v>
      </c>
      <c r="J1759" s="16">
        <f t="shared" si="138"/>
        <v>408.91607784667531</v>
      </c>
    </row>
    <row r="1760" spans="2:10">
      <c r="B1760" s="15">
        <v>26.35</v>
      </c>
      <c r="C1760" s="16">
        <v>82.4</v>
      </c>
      <c r="D1760" s="15">
        <v>52.024000000000001</v>
      </c>
      <c r="E1760" s="17">
        <f t="shared" si="136"/>
        <v>8.6706666666666668E-2</v>
      </c>
      <c r="F1760" s="17">
        <f t="shared" si="137"/>
        <v>7.7396639311689219E-2</v>
      </c>
      <c r="G1760" s="17">
        <f t="shared" si="135"/>
        <v>340.45405891442056</v>
      </c>
      <c r="H1760" s="16">
        <f t="shared" si="139"/>
        <v>422.85405891442053</v>
      </c>
      <c r="I1760" s="47">
        <v>12.34</v>
      </c>
      <c r="J1760" s="16">
        <f t="shared" si="138"/>
        <v>410.51405891442056</v>
      </c>
    </row>
    <row r="1761" spans="2:10">
      <c r="B1761" s="15">
        <v>26.34</v>
      </c>
      <c r="C1761" s="16">
        <v>82.06</v>
      </c>
      <c r="D1761" s="15">
        <v>52.052</v>
      </c>
      <c r="E1761" s="17">
        <f t="shared" si="136"/>
        <v>8.6753333333333335E-2</v>
      </c>
      <c r="F1761" s="17">
        <f t="shared" si="137"/>
        <v>7.7400594259787805E-2</v>
      </c>
      <c r="G1761" s="17">
        <f t="shared" si="135"/>
        <v>340.30746471522258</v>
      </c>
      <c r="H1761" s="16">
        <f t="shared" si="139"/>
        <v>422.36746471522258</v>
      </c>
      <c r="I1761" s="47">
        <v>12.39</v>
      </c>
      <c r="J1761" s="16">
        <f t="shared" si="138"/>
        <v>409.9774647152226</v>
      </c>
    </row>
    <row r="1762" spans="2:10">
      <c r="B1762" s="15">
        <v>26.33</v>
      </c>
      <c r="C1762" s="16">
        <v>82.06</v>
      </c>
      <c r="D1762" s="15">
        <v>52.076999999999998</v>
      </c>
      <c r="E1762" s="17">
        <f t="shared" si="136"/>
        <v>8.6794999999999997E-2</v>
      </c>
      <c r="F1762" s="17">
        <f t="shared" si="137"/>
        <v>7.740412580501678E-2</v>
      </c>
      <c r="G1762" s="17">
        <f t="shared" si="135"/>
        <v>340.16274618650209</v>
      </c>
      <c r="H1762" s="16">
        <f t="shared" si="139"/>
        <v>422.22274618650209</v>
      </c>
      <c r="I1762" s="47">
        <v>12.34</v>
      </c>
      <c r="J1762" s="16">
        <f t="shared" si="138"/>
        <v>409.88274618650212</v>
      </c>
    </row>
    <row r="1763" spans="2:10">
      <c r="B1763" s="15">
        <v>26.46</v>
      </c>
      <c r="C1763" s="16">
        <v>82.16</v>
      </c>
      <c r="D1763" s="15">
        <v>52.103000000000002</v>
      </c>
      <c r="E1763" s="17">
        <f t="shared" si="136"/>
        <v>8.6838333333333337E-2</v>
      </c>
      <c r="F1763" s="17">
        <f t="shared" si="137"/>
        <v>7.7407798953931503E-2</v>
      </c>
      <c r="G1763" s="17">
        <f t="shared" si="135"/>
        <v>341.82602215246311</v>
      </c>
      <c r="H1763" s="16">
        <f t="shared" si="139"/>
        <v>423.98602215246308</v>
      </c>
      <c r="I1763" s="47">
        <v>12.45</v>
      </c>
      <c r="J1763" s="16">
        <f t="shared" si="138"/>
        <v>411.53602215246309</v>
      </c>
    </row>
    <row r="1764" spans="2:10">
      <c r="B1764" s="15">
        <v>26.36</v>
      </c>
      <c r="C1764" s="16">
        <v>82.06</v>
      </c>
      <c r="D1764" s="15">
        <v>52.128</v>
      </c>
      <c r="E1764" s="17">
        <f t="shared" si="136"/>
        <v>8.6879999999999999E-2</v>
      </c>
      <c r="F1764" s="17">
        <f t="shared" si="137"/>
        <v>7.7411331156661059E-2</v>
      </c>
      <c r="G1764" s="17">
        <f t="shared" si="135"/>
        <v>340.51862442016392</v>
      </c>
      <c r="H1764" s="16">
        <f t="shared" si="139"/>
        <v>422.57862442016392</v>
      </c>
      <c r="I1764" s="47">
        <v>12.39</v>
      </c>
      <c r="J1764" s="16">
        <f t="shared" si="138"/>
        <v>410.18862442016393</v>
      </c>
    </row>
    <row r="1765" spans="2:10">
      <c r="B1765" s="15">
        <v>26.48</v>
      </c>
      <c r="C1765" s="16">
        <v>82.25</v>
      </c>
      <c r="D1765" s="15">
        <v>52.154000000000003</v>
      </c>
      <c r="E1765" s="17">
        <f t="shared" si="136"/>
        <v>8.6923333333333352E-2</v>
      </c>
      <c r="F1765" s="17">
        <f t="shared" si="137"/>
        <v>7.7415004989471875E-2</v>
      </c>
      <c r="G1765" s="17">
        <f t="shared" si="135"/>
        <v>342.05255174499018</v>
      </c>
      <c r="H1765" s="16">
        <f t="shared" si="139"/>
        <v>424.30255174499018</v>
      </c>
      <c r="I1765" s="47">
        <v>12.45</v>
      </c>
      <c r="J1765" s="16">
        <f t="shared" si="138"/>
        <v>411.85255174499019</v>
      </c>
    </row>
    <row r="1766" spans="2:10">
      <c r="B1766" s="15">
        <v>26.52</v>
      </c>
      <c r="C1766" s="16">
        <v>81.77</v>
      </c>
      <c r="D1766" s="15">
        <v>52.180999999999997</v>
      </c>
      <c r="E1766" s="17">
        <f t="shared" si="136"/>
        <v>8.6968333333333328E-2</v>
      </c>
      <c r="F1766" s="17">
        <f t="shared" si="137"/>
        <v>7.7418820492648505E-2</v>
      </c>
      <c r="G1766" s="17">
        <f t="shared" si="135"/>
        <v>342.55236428612693</v>
      </c>
      <c r="H1766" s="16">
        <f t="shared" si="139"/>
        <v>424.32236428612691</v>
      </c>
      <c r="I1766" s="47">
        <v>12.45</v>
      </c>
      <c r="J1766" s="16">
        <f t="shared" si="138"/>
        <v>411.87236428612692</v>
      </c>
    </row>
    <row r="1767" spans="2:10">
      <c r="B1767" s="15">
        <v>26.5</v>
      </c>
      <c r="C1767" s="16">
        <v>82.2</v>
      </c>
      <c r="D1767" s="15">
        <v>52.201999999999998</v>
      </c>
      <c r="E1767" s="17">
        <f t="shared" si="136"/>
        <v>8.7003333333333335E-2</v>
      </c>
      <c r="F1767" s="17">
        <f t="shared" si="137"/>
        <v>7.7421788366263122E-2</v>
      </c>
      <c r="G1767" s="17">
        <f t="shared" si="135"/>
        <v>342.28090772890863</v>
      </c>
      <c r="H1767" s="16">
        <f t="shared" si="139"/>
        <v>424.48090772890862</v>
      </c>
      <c r="I1767" s="47">
        <v>12.39</v>
      </c>
      <c r="J1767" s="16">
        <f t="shared" si="138"/>
        <v>412.09090772890863</v>
      </c>
    </row>
    <row r="1768" spans="2:10">
      <c r="B1768" s="15">
        <v>26.31</v>
      </c>
      <c r="C1768" s="16">
        <v>82.01</v>
      </c>
      <c r="D1768" s="15">
        <v>52.246000000000002</v>
      </c>
      <c r="E1768" s="17">
        <f t="shared" si="136"/>
        <v>8.7076666666666677E-2</v>
      </c>
      <c r="F1768" s="17">
        <f t="shared" si="137"/>
        <v>7.742800750603776E-2</v>
      </c>
      <c r="G1768" s="17">
        <f t="shared" si="135"/>
        <v>339.7995227753778</v>
      </c>
      <c r="H1768" s="16">
        <f t="shared" si="139"/>
        <v>421.80952277537779</v>
      </c>
      <c r="I1768" s="47">
        <v>12.5</v>
      </c>
      <c r="J1768" s="16">
        <f t="shared" si="138"/>
        <v>409.30952277537779</v>
      </c>
    </row>
    <row r="1769" spans="2:10">
      <c r="B1769" s="15">
        <v>26.55</v>
      </c>
      <c r="C1769" s="16">
        <v>82.25</v>
      </c>
      <c r="D1769" s="15">
        <v>52.290999999999997</v>
      </c>
      <c r="E1769" s="17">
        <f t="shared" si="136"/>
        <v>8.7151666666666669E-2</v>
      </c>
      <c r="F1769" s="17">
        <f t="shared" si="137"/>
        <v>7.7434369023445304E-2</v>
      </c>
      <c r="G1769" s="17">
        <f t="shared" si="135"/>
        <v>342.87100592194776</v>
      </c>
      <c r="H1769" s="16">
        <f t="shared" si="139"/>
        <v>425.12100592194776</v>
      </c>
      <c r="I1769" s="47">
        <v>12.39</v>
      </c>
      <c r="J1769" s="16">
        <f t="shared" si="138"/>
        <v>412.73100592194777</v>
      </c>
    </row>
    <row r="1770" spans="2:10">
      <c r="B1770" s="15">
        <v>26.4</v>
      </c>
      <c r="C1770" s="16">
        <v>81.92</v>
      </c>
      <c r="D1770" s="15">
        <v>52.314</v>
      </c>
      <c r="E1770" s="17">
        <f t="shared" si="136"/>
        <v>8.7190000000000004E-2</v>
      </c>
      <c r="F1770" s="17">
        <f t="shared" si="137"/>
        <v>7.7437620869370782E-2</v>
      </c>
      <c r="G1770" s="17">
        <f t="shared" si="135"/>
        <v>340.91956472337978</v>
      </c>
      <c r="H1770" s="16">
        <f t="shared" si="139"/>
        <v>422.83956472337979</v>
      </c>
      <c r="I1770" s="47">
        <v>12.39</v>
      </c>
      <c r="J1770" s="16">
        <f t="shared" si="138"/>
        <v>410.44956472337981</v>
      </c>
    </row>
    <row r="1771" spans="2:10">
      <c r="B1771" s="15">
        <v>26.22</v>
      </c>
      <c r="C1771" s="16">
        <v>82.25</v>
      </c>
      <c r="D1771" s="15">
        <v>52.34</v>
      </c>
      <c r="E1771" s="17">
        <f t="shared" si="136"/>
        <v>8.7233333333333343E-2</v>
      </c>
      <c r="F1771" s="17">
        <f t="shared" si="137"/>
        <v>7.7441297198010101E-2</v>
      </c>
      <c r="G1771" s="17">
        <f t="shared" si="135"/>
        <v>338.57903920382336</v>
      </c>
      <c r="H1771" s="16">
        <f t="shared" si="139"/>
        <v>420.82903920382336</v>
      </c>
      <c r="I1771" s="47">
        <v>12.34</v>
      </c>
      <c r="J1771" s="16">
        <f t="shared" si="138"/>
        <v>408.48903920382338</v>
      </c>
    </row>
    <row r="1772" spans="2:10">
      <c r="B1772" s="15">
        <v>26.12</v>
      </c>
      <c r="C1772" s="16">
        <v>81.92</v>
      </c>
      <c r="D1772" s="15">
        <v>52.365000000000002</v>
      </c>
      <c r="E1772" s="17">
        <f t="shared" si="136"/>
        <v>8.7275000000000005E-2</v>
      </c>
      <c r="F1772" s="17">
        <f t="shared" si="137"/>
        <v>7.7444832458594154E-2</v>
      </c>
      <c r="G1772" s="17">
        <f t="shared" si="135"/>
        <v>337.27234175327385</v>
      </c>
      <c r="H1772" s="16">
        <f t="shared" si="139"/>
        <v>419.19234175327387</v>
      </c>
      <c r="I1772" s="47">
        <v>12.45</v>
      </c>
      <c r="J1772" s="16">
        <f t="shared" si="138"/>
        <v>406.74234175327388</v>
      </c>
    </row>
    <row r="1773" spans="2:10">
      <c r="B1773" s="15">
        <v>26.02</v>
      </c>
      <c r="C1773" s="16">
        <v>82.2</v>
      </c>
      <c r="D1773" s="15">
        <v>52.395000000000003</v>
      </c>
      <c r="E1773" s="17">
        <f t="shared" si="136"/>
        <v>8.7325000000000014E-2</v>
      </c>
      <c r="F1773" s="17">
        <f t="shared" si="137"/>
        <v>7.74490751973817E-2</v>
      </c>
      <c r="G1773" s="17">
        <f t="shared" si="135"/>
        <v>335.9626946311123</v>
      </c>
      <c r="H1773" s="16">
        <f t="shared" si="139"/>
        <v>418.16269463111229</v>
      </c>
      <c r="I1773" s="47">
        <v>12.29</v>
      </c>
      <c r="J1773" s="16">
        <f t="shared" si="138"/>
        <v>405.87269463111227</v>
      </c>
    </row>
    <row r="1774" spans="2:10">
      <c r="B1774" s="15">
        <v>26.24</v>
      </c>
      <c r="C1774" s="16">
        <v>82.49</v>
      </c>
      <c r="D1774" s="15">
        <v>52.417000000000002</v>
      </c>
      <c r="E1774" s="17">
        <f t="shared" si="136"/>
        <v>8.7361666666666685E-2</v>
      </c>
      <c r="F1774" s="17">
        <f t="shared" si="137"/>
        <v>7.7452186834620892E-2</v>
      </c>
      <c r="G1774" s="17">
        <f t="shared" si="135"/>
        <v>338.78965943245385</v>
      </c>
      <c r="H1774" s="16">
        <f t="shared" si="139"/>
        <v>421.27965943245385</v>
      </c>
      <c r="I1774" s="47">
        <v>12.45</v>
      </c>
      <c r="J1774" s="16">
        <f t="shared" si="138"/>
        <v>408.82965943245381</v>
      </c>
    </row>
    <row r="1775" spans="2:10">
      <c r="B1775" s="15">
        <v>26.34</v>
      </c>
      <c r="C1775" s="16">
        <v>82.11</v>
      </c>
      <c r="D1775" s="15">
        <v>52.442999999999998</v>
      </c>
      <c r="E1775" s="17">
        <f t="shared" si="136"/>
        <v>8.7404999999999997E-2</v>
      </c>
      <c r="F1775" s="17">
        <f t="shared" si="137"/>
        <v>7.7455864546453077E-2</v>
      </c>
      <c r="G1775" s="17">
        <f t="shared" si="135"/>
        <v>340.06463105454014</v>
      </c>
      <c r="H1775" s="16">
        <f t="shared" si="139"/>
        <v>422.17463105454016</v>
      </c>
      <c r="I1775" s="47">
        <v>12.34</v>
      </c>
      <c r="J1775" s="16">
        <f t="shared" si="138"/>
        <v>409.83463105454013</v>
      </c>
    </row>
    <row r="1776" spans="2:10">
      <c r="B1776" s="15">
        <v>26.04</v>
      </c>
      <c r="C1776" s="16">
        <v>81.73</v>
      </c>
      <c r="D1776" s="15">
        <v>52.476999999999997</v>
      </c>
      <c r="E1776" s="17">
        <f t="shared" si="136"/>
        <v>8.746166666666666E-2</v>
      </c>
      <c r="F1776" s="17">
        <f t="shared" si="137"/>
        <v>7.7460674388952072E-2</v>
      </c>
      <c r="G1776" s="17">
        <f t="shared" si="135"/>
        <v>336.1705821104236</v>
      </c>
      <c r="H1776" s="16">
        <f t="shared" si="139"/>
        <v>417.90058211042361</v>
      </c>
      <c r="I1776" s="47">
        <v>12.45</v>
      </c>
      <c r="J1776" s="16">
        <f t="shared" si="138"/>
        <v>405.45058211042362</v>
      </c>
    </row>
    <row r="1777" spans="2:10">
      <c r="B1777" s="15">
        <v>26.34</v>
      </c>
      <c r="C1777" s="16">
        <v>82.16</v>
      </c>
      <c r="D1777" s="15">
        <v>52.53</v>
      </c>
      <c r="E1777" s="17">
        <f t="shared" si="136"/>
        <v>8.7550000000000003E-2</v>
      </c>
      <c r="F1777" s="17">
        <f t="shared" si="137"/>
        <v>7.746817327609222E-2</v>
      </c>
      <c r="G1777" s="17">
        <f t="shared" si="135"/>
        <v>340.01059901239336</v>
      </c>
      <c r="H1777" s="16">
        <f t="shared" si="139"/>
        <v>422.17059901239338</v>
      </c>
      <c r="I1777" s="47">
        <v>12.39</v>
      </c>
      <c r="J1777" s="16">
        <f t="shared" si="138"/>
        <v>409.78059901239334</v>
      </c>
    </row>
    <row r="1778" spans="2:10">
      <c r="B1778" s="15">
        <v>26.22</v>
      </c>
      <c r="C1778" s="16">
        <v>82.01</v>
      </c>
      <c r="D1778" s="15">
        <v>52.552</v>
      </c>
      <c r="E1778" s="17">
        <f t="shared" si="136"/>
        <v>8.7586666666666674E-2</v>
      </c>
      <c r="F1778" s="17">
        <f t="shared" si="137"/>
        <v>7.747128644814158E-2</v>
      </c>
      <c r="G1778" s="17">
        <f t="shared" si="135"/>
        <v>338.44797475450957</v>
      </c>
      <c r="H1778" s="16">
        <f t="shared" si="139"/>
        <v>420.45797475450956</v>
      </c>
      <c r="I1778" s="47">
        <v>12.39</v>
      </c>
      <c r="J1778" s="16">
        <f t="shared" si="138"/>
        <v>408.06797475450958</v>
      </c>
    </row>
    <row r="1779" spans="2:10">
      <c r="B1779" s="15">
        <v>26.33</v>
      </c>
      <c r="C1779" s="16">
        <v>82.44</v>
      </c>
      <c r="D1779" s="15">
        <v>52.58</v>
      </c>
      <c r="E1779" s="17">
        <f t="shared" si="136"/>
        <v>8.7633333333333341E-2</v>
      </c>
      <c r="F1779" s="17">
        <f t="shared" si="137"/>
        <v>7.7475249029012844E-2</v>
      </c>
      <c r="G1779" s="17">
        <f t="shared" si="135"/>
        <v>339.85047263468584</v>
      </c>
      <c r="H1779" s="16">
        <f t="shared" si="139"/>
        <v>422.29047263468584</v>
      </c>
      <c r="I1779" s="47">
        <v>12.23</v>
      </c>
      <c r="J1779" s="16">
        <f t="shared" si="138"/>
        <v>410.06047263468582</v>
      </c>
    </row>
    <row r="1780" spans="2:10">
      <c r="B1780" s="15">
        <v>26.46</v>
      </c>
      <c r="C1780" s="16">
        <v>82.2</v>
      </c>
      <c r="D1780" s="15">
        <v>52.604999999999997</v>
      </c>
      <c r="E1780" s="17">
        <f t="shared" si="136"/>
        <v>8.7675000000000003E-2</v>
      </c>
      <c r="F1780" s="17">
        <f t="shared" si="137"/>
        <v>7.7478787390206721E-2</v>
      </c>
      <c r="G1780" s="17">
        <f t="shared" si="135"/>
        <v>341.51283068924914</v>
      </c>
      <c r="H1780" s="16">
        <f t="shared" si="139"/>
        <v>423.71283068924913</v>
      </c>
      <c r="I1780" s="47">
        <v>12.39</v>
      </c>
      <c r="J1780" s="16">
        <f t="shared" si="138"/>
        <v>411.32283068924914</v>
      </c>
    </row>
    <row r="1781" spans="2:10">
      <c r="B1781" s="15">
        <v>26.29</v>
      </c>
      <c r="C1781" s="16">
        <v>81.96</v>
      </c>
      <c r="D1781" s="15">
        <v>52.655000000000001</v>
      </c>
      <c r="E1781" s="17">
        <f t="shared" si="136"/>
        <v>8.7758333333333341E-2</v>
      </c>
      <c r="F1781" s="17">
        <f t="shared" si="137"/>
        <v>7.7485865082283042E-2</v>
      </c>
      <c r="G1781" s="17">
        <f t="shared" si="135"/>
        <v>339.28768778773235</v>
      </c>
      <c r="H1781" s="16">
        <f t="shared" si="139"/>
        <v>421.24768778773233</v>
      </c>
      <c r="I1781" s="47">
        <v>12.45</v>
      </c>
      <c r="J1781" s="16">
        <f t="shared" si="138"/>
        <v>408.79768778773234</v>
      </c>
    </row>
    <row r="1782" spans="2:10">
      <c r="B1782" s="15">
        <v>26.31</v>
      </c>
      <c r="C1782" s="16">
        <v>82.3</v>
      </c>
      <c r="D1782" s="15">
        <v>52.676000000000002</v>
      </c>
      <c r="E1782" s="17">
        <f t="shared" si="136"/>
        <v>8.7793333333333334E-2</v>
      </c>
      <c r="F1782" s="17">
        <f t="shared" si="137"/>
        <v>7.7488838098570892E-2</v>
      </c>
      <c r="G1782" s="17">
        <f t="shared" si="135"/>
        <v>339.53277201720266</v>
      </c>
      <c r="H1782" s="16">
        <f t="shared" si="139"/>
        <v>421.83277201720267</v>
      </c>
      <c r="I1782" s="47">
        <v>12.45</v>
      </c>
      <c r="J1782" s="16">
        <f t="shared" si="138"/>
        <v>409.38277201720268</v>
      </c>
    </row>
    <row r="1783" spans="2:10">
      <c r="B1783" s="15">
        <v>26.23</v>
      </c>
      <c r="C1783" s="16">
        <v>81.819999999999993</v>
      </c>
      <c r="D1783" s="15">
        <v>52.703000000000003</v>
      </c>
      <c r="E1783" s="17">
        <f t="shared" si="136"/>
        <v>8.7838333333333352E-2</v>
      </c>
      <c r="F1783" s="17">
        <f t="shared" si="137"/>
        <v>7.7492660883326986E-2</v>
      </c>
      <c r="G1783" s="17">
        <f t="shared" si="135"/>
        <v>338.48366672415483</v>
      </c>
      <c r="H1783" s="16">
        <f t="shared" si="139"/>
        <v>420.30366672415482</v>
      </c>
      <c r="I1783" s="47">
        <v>12.23</v>
      </c>
      <c r="J1783" s="16">
        <f t="shared" si="138"/>
        <v>408.0736667241548</v>
      </c>
    </row>
    <row r="1784" spans="2:10">
      <c r="B1784" s="15">
        <v>26.42</v>
      </c>
      <c r="C1784" s="16">
        <v>82.25</v>
      </c>
      <c r="D1784" s="15">
        <v>52.728999999999999</v>
      </c>
      <c r="E1784" s="17">
        <f t="shared" si="136"/>
        <v>8.7881666666666663E-2</v>
      </c>
      <c r="F1784" s="17">
        <f t="shared" si="137"/>
        <v>7.7496342439965227E-2</v>
      </c>
      <c r="G1784" s="17">
        <f t="shared" si="135"/>
        <v>340.91931526274311</v>
      </c>
      <c r="H1784" s="16">
        <f t="shared" si="139"/>
        <v>423.16931526274311</v>
      </c>
      <c r="I1784" s="47">
        <v>12.34</v>
      </c>
      <c r="J1784" s="16">
        <f t="shared" si="138"/>
        <v>410.82931526274308</v>
      </c>
    </row>
    <row r="1785" spans="2:10">
      <c r="B1785" s="15">
        <v>26.58</v>
      </c>
      <c r="C1785" s="16">
        <v>82.54</v>
      </c>
      <c r="D1785" s="15">
        <v>52.755000000000003</v>
      </c>
      <c r="E1785" s="17">
        <f t="shared" si="136"/>
        <v>8.7925000000000003E-2</v>
      </c>
      <c r="F1785" s="17">
        <f t="shared" si="137"/>
        <v>7.7500024346430232E-2</v>
      </c>
      <c r="G1785" s="17">
        <f t="shared" si="135"/>
        <v>342.96763419306347</v>
      </c>
      <c r="H1785" s="16">
        <f t="shared" si="139"/>
        <v>425.5076341930635</v>
      </c>
      <c r="I1785" s="47">
        <v>12.29</v>
      </c>
      <c r="J1785" s="16">
        <f t="shared" si="138"/>
        <v>413.21763419306347</v>
      </c>
    </row>
    <row r="1786" spans="2:10">
      <c r="B1786" s="15">
        <v>26.68</v>
      </c>
      <c r="C1786" s="16">
        <v>82.88</v>
      </c>
      <c r="D1786" s="15">
        <v>52.781999999999996</v>
      </c>
      <c r="E1786" s="17">
        <f t="shared" si="136"/>
        <v>8.7969999999999993E-2</v>
      </c>
      <c r="F1786" s="17">
        <f t="shared" si="137"/>
        <v>7.7503848235003614E-2</v>
      </c>
      <c r="G1786" s="17">
        <f t="shared" si="135"/>
        <v>344.24097135283046</v>
      </c>
      <c r="H1786" s="16">
        <f t="shared" si="139"/>
        <v>427.12097135283045</v>
      </c>
      <c r="I1786" s="47">
        <v>12.39</v>
      </c>
      <c r="J1786" s="16">
        <f t="shared" si="138"/>
        <v>414.73097135283047</v>
      </c>
    </row>
    <row r="1787" spans="2:10">
      <c r="B1787" s="15">
        <v>26.81</v>
      </c>
      <c r="C1787" s="16">
        <v>83.16</v>
      </c>
      <c r="D1787" s="15">
        <v>52.808</v>
      </c>
      <c r="E1787" s="17">
        <f t="shared" si="136"/>
        <v>8.8013333333333332E-2</v>
      </c>
      <c r="F1787" s="17">
        <f t="shared" si="137"/>
        <v>7.7507530854731443E-2</v>
      </c>
      <c r="G1787" s="17">
        <f t="shared" si="135"/>
        <v>345.90187178390011</v>
      </c>
      <c r="H1787" s="16">
        <f t="shared" si="139"/>
        <v>429.06187178390007</v>
      </c>
      <c r="I1787" s="47">
        <v>12.39</v>
      </c>
      <c r="J1787" s="16">
        <f t="shared" si="138"/>
        <v>416.67187178390009</v>
      </c>
    </row>
    <row r="1788" spans="2:10">
      <c r="B1788" s="15">
        <v>26.78</v>
      </c>
      <c r="C1788" s="16">
        <v>83.45</v>
      </c>
      <c r="D1788" s="15">
        <v>52.834000000000003</v>
      </c>
      <c r="E1788" s="17">
        <f t="shared" si="136"/>
        <v>8.8056666666666686E-2</v>
      </c>
      <c r="F1788" s="17">
        <f t="shared" si="137"/>
        <v>7.7511213824437569E-2</v>
      </c>
      <c r="G1788" s="17">
        <f t="shared" si="135"/>
        <v>345.49839537613923</v>
      </c>
      <c r="H1788" s="16">
        <f t="shared" si="139"/>
        <v>428.94839537613922</v>
      </c>
      <c r="I1788" s="47">
        <v>12.29</v>
      </c>
      <c r="J1788" s="16">
        <f t="shared" si="138"/>
        <v>416.6583953761392</v>
      </c>
    </row>
    <row r="1789" spans="2:10">
      <c r="B1789" s="15">
        <v>27.06</v>
      </c>
      <c r="C1789" s="16">
        <v>82.49</v>
      </c>
      <c r="D1789" s="15">
        <v>52.860999999999997</v>
      </c>
      <c r="E1789" s="17">
        <f t="shared" si="136"/>
        <v>8.8101666666666661E-2</v>
      </c>
      <c r="F1789" s="17">
        <f t="shared" si="137"/>
        <v>7.7515038817306398E-2</v>
      </c>
      <c r="G1789" s="17">
        <f t="shared" si="135"/>
        <v>349.09354897927818</v>
      </c>
      <c r="H1789" s="16">
        <f t="shared" si="139"/>
        <v>431.58354897927819</v>
      </c>
      <c r="I1789" s="47">
        <v>12.45</v>
      </c>
      <c r="J1789" s="16">
        <f t="shared" si="138"/>
        <v>419.1335489792782</v>
      </c>
    </row>
    <row r="1790" spans="2:10">
      <c r="B1790" s="15">
        <v>26.71</v>
      </c>
      <c r="C1790" s="16">
        <v>82.16</v>
      </c>
      <c r="D1790" s="15">
        <v>52.887</v>
      </c>
      <c r="E1790" s="17">
        <f t="shared" si="136"/>
        <v>8.8145000000000015E-2</v>
      </c>
      <c r="F1790" s="17">
        <f t="shared" si="137"/>
        <v>7.7518722500584364E-2</v>
      </c>
      <c r="G1790" s="17">
        <f t="shared" si="135"/>
        <v>344.56192179635894</v>
      </c>
      <c r="H1790" s="16">
        <f t="shared" si="139"/>
        <v>426.72192179635897</v>
      </c>
      <c r="I1790" s="47">
        <v>12.39</v>
      </c>
      <c r="J1790" s="16">
        <f t="shared" si="138"/>
        <v>414.33192179635893</v>
      </c>
    </row>
    <row r="1791" spans="2:10">
      <c r="B1791" s="15">
        <v>26.76</v>
      </c>
      <c r="C1791" s="16">
        <v>81.77</v>
      </c>
      <c r="D1791" s="15">
        <v>52.912999999999997</v>
      </c>
      <c r="E1791" s="17">
        <f t="shared" si="136"/>
        <v>8.8188333333333327E-2</v>
      </c>
      <c r="F1791" s="17">
        <f t="shared" si="137"/>
        <v>7.7522406533992227E-2</v>
      </c>
      <c r="G1791" s="17">
        <f t="shared" si="135"/>
        <v>345.19052228166066</v>
      </c>
      <c r="H1791" s="16">
        <f t="shared" si="139"/>
        <v>426.96052228166064</v>
      </c>
      <c r="I1791" s="47">
        <v>12.39</v>
      </c>
      <c r="J1791" s="16">
        <f t="shared" si="138"/>
        <v>414.57052228166066</v>
      </c>
    </row>
    <row r="1792" spans="2:10">
      <c r="B1792" s="15">
        <v>26.81</v>
      </c>
      <c r="C1792" s="16">
        <v>82.2</v>
      </c>
      <c r="D1792" s="15">
        <v>52.939</v>
      </c>
      <c r="E1792" s="17">
        <f t="shared" si="136"/>
        <v>8.8231666666666667E-2</v>
      </c>
      <c r="F1792" s="17">
        <f t="shared" si="137"/>
        <v>7.7526090917579962E-2</v>
      </c>
      <c r="G1792" s="17">
        <f t="shared" si="135"/>
        <v>345.81906146283603</v>
      </c>
      <c r="H1792" s="16">
        <f t="shared" si="139"/>
        <v>428.01906146283602</v>
      </c>
      <c r="I1792" s="47">
        <v>12.45</v>
      </c>
      <c r="J1792" s="16">
        <f t="shared" si="138"/>
        <v>415.56906146283603</v>
      </c>
    </row>
    <row r="1793" spans="2:10">
      <c r="B1793" s="15">
        <v>26.84</v>
      </c>
      <c r="C1793" s="16">
        <v>82.11</v>
      </c>
      <c r="D1793" s="15">
        <v>52.966000000000001</v>
      </c>
      <c r="E1793" s="17">
        <f t="shared" si="136"/>
        <v>8.827666666666667E-2</v>
      </c>
      <c r="F1793" s="17">
        <f t="shared" si="137"/>
        <v>7.7529917378923813E-2</v>
      </c>
      <c r="G1793" s="17">
        <f t="shared" si="135"/>
        <v>346.18894108735816</v>
      </c>
      <c r="H1793" s="16">
        <f t="shared" si="139"/>
        <v>428.29894108735817</v>
      </c>
      <c r="I1793" s="47">
        <v>12.39</v>
      </c>
      <c r="J1793" s="16">
        <f t="shared" si="138"/>
        <v>415.90894108735813</v>
      </c>
    </row>
    <row r="1794" spans="2:10">
      <c r="B1794" s="15">
        <v>26.97</v>
      </c>
      <c r="C1794" s="16">
        <v>82.2</v>
      </c>
      <c r="D1794" s="15">
        <v>52.994</v>
      </c>
      <c r="E1794" s="17">
        <f t="shared" si="136"/>
        <v>8.8323333333333337E-2</v>
      </c>
      <c r="F1794" s="17">
        <f t="shared" si="137"/>
        <v>7.7533885960048343E-2</v>
      </c>
      <c r="G1794" s="17">
        <f t="shared" si="135"/>
        <v>347.84790760903047</v>
      </c>
      <c r="H1794" s="16">
        <f t="shared" si="139"/>
        <v>430.04790760903046</v>
      </c>
      <c r="I1794" s="47">
        <v>12.39</v>
      </c>
      <c r="J1794" s="16">
        <f t="shared" si="138"/>
        <v>417.65790760903047</v>
      </c>
    </row>
    <row r="1795" spans="2:10">
      <c r="B1795" s="15">
        <v>26.99</v>
      </c>
      <c r="C1795" s="16">
        <v>82.01</v>
      </c>
      <c r="D1795" s="15">
        <v>53.018000000000001</v>
      </c>
      <c r="E1795" s="17">
        <f t="shared" si="136"/>
        <v>8.8363333333333335E-2</v>
      </c>
      <c r="F1795" s="17">
        <f t="shared" si="137"/>
        <v>7.7537287924396431E-2</v>
      </c>
      <c r="G1795" s="17">
        <f t="shared" si="135"/>
        <v>348.09058612311651</v>
      </c>
      <c r="H1795" s="16">
        <f t="shared" si="139"/>
        <v>430.1005861231165</v>
      </c>
      <c r="I1795" s="47">
        <v>12.39</v>
      </c>
      <c r="J1795" s="16">
        <f t="shared" si="138"/>
        <v>417.71058612311651</v>
      </c>
    </row>
    <row r="1796" spans="2:10">
      <c r="B1796" s="15">
        <v>26.84</v>
      </c>
      <c r="C1796" s="16">
        <v>82.4</v>
      </c>
      <c r="D1796" s="15">
        <v>53.043999999999997</v>
      </c>
      <c r="E1796" s="17">
        <f t="shared" si="136"/>
        <v>8.8406666666666675E-2</v>
      </c>
      <c r="F1796" s="17">
        <f t="shared" si="137"/>
        <v>7.7540973722680082E-2</v>
      </c>
      <c r="G1796" s="17">
        <f t="shared" si="135"/>
        <v>346.13957900491937</v>
      </c>
      <c r="H1796" s="16">
        <f t="shared" si="139"/>
        <v>428.53957900491935</v>
      </c>
      <c r="I1796" s="47">
        <v>12.18</v>
      </c>
      <c r="J1796" s="16">
        <f t="shared" si="138"/>
        <v>416.3595790049194</v>
      </c>
    </row>
    <row r="1797" spans="2:10">
      <c r="B1797" s="15">
        <v>27.02</v>
      </c>
      <c r="C1797" s="16">
        <v>82.25</v>
      </c>
      <c r="D1797" s="15">
        <v>53.07</v>
      </c>
      <c r="E1797" s="17">
        <f t="shared" si="136"/>
        <v>8.8450000000000001E-2</v>
      </c>
      <c r="F1797" s="17">
        <f t="shared" si="137"/>
        <v>7.7544659871395263E-2</v>
      </c>
      <c r="G1797" s="17">
        <f t="shared" si="135"/>
        <v>348.44436799144643</v>
      </c>
      <c r="H1797" s="16">
        <f t="shared" si="139"/>
        <v>430.69436799144643</v>
      </c>
      <c r="I1797" s="47">
        <v>12.39</v>
      </c>
      <c r="J1797" s="16">
        <f t="shared" si="138"/>
        <v>418.30436799144644</v>
      </c>
    </row>
    <row r="1798" spans="2:10">
      <c r="B1798" s="15">
        <v>26.91</v>
      </c>
      <c r="C1798" s="16">
        <v>82.11</v>
      </c>
      <c r="D1798" s="15">
        <v>53.095999999999997</v>
      </c>
      <c r="E1798" s="17">
        <f t="shared" si="136"/>
        <v>8.8493333333333327E-2</v>
      </c>
      <c r="F1798" s="17">
        <f t="shared" si="137"/>
        <v>7.7548346370591922E-2</v>
      </c>
      <c r="G1798" s="17">
        <f t="shared" si="135"/>
        <v>347.00933365362999</v>
      </c>
      <c r="H1798" s="16">
        <f t="shared" si="139"/>
        <v>429.11933365363001</v>
      </c>
      <c r="I1798" s="47">
        <v>12.23</v>
      </c>
      <c r="J1798" s="16">
        <f t="shared" si="138"/>
        <v>416.88933365362999</v>
      </c>
    </row>
    <row r="1799" spans="2:10">
      <c r="B1799" s="15">
        <v>27.02</v>
      </c>
      <c r="C1799" s="16">
        <v>82.4</v>
      </c>
      <c r="D1799" s="15">
        <v>53.122</v>
      </c>
      <c r="E1799" s="17">
        <f t="shared" si="136"/>
        <v>8.853666666666668E-2</v>
      </c>
      <c r="F1799" s="17">
        <f t="shared" si="137"/>
        <v>7.7552033220320088E-2</v>
      </c>
      <c r="G1799" s="17">
        <f t="shared" si="135"/>
        <v>348.41123924163281</v>
      </c>
      <c r="H1799" s="16">
        <f t="shared" si="139"/>
        <v>430.81123924163285</v>
      </c>
      <c r="I1799" s="47">
        <v>12.39</v>
      </c>
      <c r="J1799" s="16">
        <f t="shared" si="138"/>
        <v>418.4212392416328</v>
      </c>
    </row>
    <row r="1800" spans="2:10">
      <c r="B1800" s="15">
        <v>26.98</v>
      </c>
      <c r="C1800" s="16">
        <v>81.87</v>
      </c>
      <c r="D1800" s="15">
        <v>53.15</v>
      </c>
      <c r="E1800" s="17">
        <f t="shared" si="136"/>
        <v>8.8583333333333347E-2</v>
      </c>
      <c r="F1800" s="17">
        <f t="shared" si="137"/>
        <v>7.7556004065945344E-2</v>
      </c>
      <c r="G1800" s="17">
        <f t="shared" si="135"/>
        <v>347.87764435438277</v>
      </c>
      <c r="H1800" s="16">
        <f t="shared" si="139"/>
        <v>429.74764435438277</v>
      </c>
      <c r="I1800" s="47">
        <v>12.23</v>
      </c>
      <c r="J1800" s="16">
        <f t="shared" si="138"/>
        <v>417.51764435438275</v>
      </c>
    </row>
    <row r="1801" spans="2:10">
      <c r="B1801" s="15">
        <v>26.98</v>
      </c>
      <c r="C1801" s="16">
        <v>82.25</v>
      </c>
      <c r="D1801" s="15">
        <v>53.173000000000002</v>
      </c>
      <c r="E1801" s="17">
        <f t="shared" si="136"/>
        <v>8.8621666666666682E-2</v>
      </c>
      <c r="F1801" s="17">
        <f t="shared" si="137"/>
        <v>7.7559266136204341E-2</v>
      </c>
      <c r="G1801" s="17">
        <f t="shared" si="135"/>
        <v>347.86301294573298</v>
      </c>
      <c r="H1801" s="16">
        <f t="shared" si="139"/>
        <v>430.11301294573298</v>
      </c>
      <c r="I1801" s="47">
        <v>12.39</v>
      </c>
      <c r="J1801" s="16">
        <f t="shared" si="138"/>
        <v>417.72301294573299</v>
      </c>
    </row>
    <row r="1802" spans="2:10">
      <c r="B1802" s="15">
        <v>27.07</v>
      </c>
      <c r="C1802" s="16">
        <v>82.01</v>
      </c>
      <c r="D1802" s="15">
        <v>53.201000000000001</v>
      </c>
      <c r="E1802" s="17">
        <f t="shared" si="136"/>
        <v>8.8668333333333335E-2</v>
      </c>
      <c r="F1802" s="17">
        <f t="shared" si="137"/>
        <v>7.7563237722567541E-2</v>
      </c>
      <c r="G1802" s="17">
        <f t="shared" si="135"/>
        <v>349.00554431244177</v>
      </c>
      <c r="H1802" s="16">
        <f t="shared" si="139"/>
        <v>431.01554431244176</v>
      </c>
      <c r="I1802" s="47">
        <v>12.34</v>
      </c>
      <c r="J1802" s="16">
        <f t="shared" si="138"/>
        <v>418.67554431244179</v>
      </c>
    </row>
    <row r="1803" spans="2:10">
      <c r="B1803" s="15">
        <v>26.63</v>
      </c>
      <c r="C1803" s="16">
        <v>82.2</v>
      </c>
      <c r="D1803" s="15">
        <v>53.249000000000002</v>
      </c>
      <c r="E1803" s="17">
        <f t="shared" si="136"/>
        <v>8.8748333333333346E-2</v>
      </c>
      <c r="F1803" s="17">
        <f t="shared" si="137"/>
        <v>7.7570047102725387E-2</v>
      </c>
      <c r="G1803" s="17">
        <f t="shared" si="135"/>
        <v>343.30261479323462</v>
      </c>
      <c r="H1803" s="16">
        <f t="shared" si="139"/>
        <v>425.50261479323461</v>
      </c>
      <c r="I1803" s="47">
        <v>12.39</v>
      </c>
      <c r="J1803" s="16">
        <f t="shared" si="138"/>
        <v>413.11261479323463</v>
      </c>
    </row>
    <row r="1804" spans="2:10">
      <c r="B1804" s="15">
        <v>26.67</v>
      </c>
      <c r="C1804" s="16">
        <v>82.54</v>
      </c>
      <c r="D1804" s="15">
        <v>53.284999999999997</v>
      </c>
      <c r="E1804" s="17">
        <f t="shared" si="136"/>
        <v>8.8808333333333336E-2</v>
      </c>
      <c r="F1804" s="17">
        <f t="shared" si="137"/>
        <v>7.7575154922513948E-2</v>
      </c>
      <c r="G1804" s="17">
        <f t="shared" si="135"/>
        <v>343.79563955288739</v>
      </c>
      <c r="H1804" s="16">
        <f t="shared" si="139"/>
        <v>426.33563955288741</v>
      </c>
      <c r="I1804" s="47">
        <v>12.39</v>
      </c>
      <c r="J1804" s="16">
        <f t="shared" si="138"/>
        <v>413.94563955288743</v>
      </c>
    </row>
    <row r="1805" spans="2:10">
      <c r="B1805" s="15">
        <v>26.67</v>
      </c>
      <c r="C1805" s="16">
        <v>82.06</v>
      </c>
      <c r="D1805" s="15">
        <v>53.308</v>
      </c>
      <c r="E1805" s="17">
        <f t="shared" si="136"/>
        <v>8.8846666666666671E-2</v>
      </c>
      <c r="F1805" s="17">
        <f t="shared" si="137"/>
        <v>7.7578418604007757E-2</v>
      </c>
      <c r="G1805" s="17">
        <f t="shared" si="135"/>
        <v>343.7811762590145</v>
      </c>
      <c r="H1805" s="16">
        <f t="shared" si="139"/>
        <v>425.8411762590145</v>
      </c>
      <c r="I1805" s="47">
        <v>12.39</v>
      </c>
      <c r="J1805" s="16">
        <f t="shared" si="138"/>
        <v>413.45117625901452</v>
      </c>
    </row>
    <row r="1806" spans="2:10">
      <c r="B1806" s="15">
        <v>26.48</v>
      </c>
      <c r="C1806" s="16">
        <v>82.3</v>
      </c>
      <c r="D1806" s="15">
        <v>53.335999999999999</v>
      </c>
      <c r="E1806" s="17">
        <f t="shared" si="136"/>
        <v>8.8893333333333338E-2</v>
      </c>
      <c r="F1806" s="17">
        <f t="shared" si="137"/>
        <v>7.7582392152148683E-2</v>
      </c>
      <c r="G1806" s="17">
        <f t="shared" si="135"/>
        <v>341.314559469492</v>
      </c>
      <c r="H1806" s="16">
        <f t="shared" si="139"/>
        <v>423.61455946949201</v>
      </c>
      <c r="I1806" s="47">
        <v>12.39</v>
      </c>
      <c r="J1806" s="16">
        <f t="shared" si="138"/>
        <v>411.22455946949196</v>
      </c>
    </row>
    <row r="1807" spans="2:10">
      <c r="B1807" s="15">
        <v>26.56</v>
      </c>
      <c r="C1807" s="16">
        <v>81.77</v>
      </c>
      <c r="D1807" s="15">
        <v>53.360999999999997</v>
      </c>
      <c r="E1807" s="17">
        <f t="shared" si="136"/>
        <v>8.8935E-2</v>
      </c>
      <c r="F1807" s="17">
        <f t="shared" si="137"/>
        <v>7.7585940306970788E-2</v>
      </c>
      <c r="G1807" s="17">
        <f t="shared" si="135"/>
        <v>342.33006514987983</v>
      </c>
      <c r="H1807" s="16">
        <f t="shared" si="139"/>
        <v>424.10006514987981</v>
      </c>
      <c r="I1807" s="47">
        <v>12.34</v>
      </c>
      <c r="J1807" s="16">
        <f t="shared" si="138"/>
        <v>411.76006514987984</v>
      </c>
    </row>
    <row r="1808" spans="2:10">
      <c r="B1808" s="15">
        <v>26.66</v>
      </c>
      <c r="C1808" s="16">
        <v>82.2</v>
      </c>
      <c r="D1808" s="15">
        <v>53.387</v>
      </c>
      <c r="E1808" s="17">
        <f t="shared" si="136"/>
        <v>8.897833333333334E-2</v>
      </c>
      <c r="F1808" s="17">
        <f t="shared" si="137"/>
        <v>7.7589630732277148E-2</v>
      </c>
      <c r="G1808" s="17">
        <f t="shared" si="135"/>
        <v>343.60261478740983</v>
      </c>
      <c r="H1808" s="16">
        <f t="shared" si="139"/>
        <v>425.80261478740982</v>
      </c>
      <c r="I1808" s="47">
        <v>12.39</v>
      </c>
      <c r="J1808" s="16">
        <f t="shared" si="138"/>
        <v>413.41261478740984</v>
      </c>
    </row>
    <row r="1809" spans="2:10">
      <c r="B1809" s="15">
        <v>26.84</v>
      </c>
      <c r="C1809" s="16">
        <v>81.77</v>
      </c>
      <c r="D1809" s="15">
        <v>53.412999999999997</v>
      </c>
      <c r="E1809" s="17">
        <f t="shared" si="136"/>
        <v>8.9021666666666666E-2</v>
      </c>
      <c r="F1809" s="17">
        <f t="shared" si="137"/>
        <v>7.7593321508675123E-2</v>
      </c>
      <c r="G1809" s="17">
        <f t="shared" ref="G1809:G1872" si="140">B1809/F1809</f>
        <v>345.90605838415132</v>
      </c>
      <c r="H1809" s="16">
        <f t="shared" si="139"/>
        <v>427.6760583841513</v>
      </c>
      <c r="I1809" s="47">
        <v>12.29</v>
      </c>
      <c r="J1809" s="16">
        <f t="shared" si="138"/>
        <v>415.38605838415128</v>
      </c>
    </row>
    <row r="1810" spans="2:10">
      <c r="B1810" s="15">
        <v>26.73</v>
      </c>
      <c r="C1810" s="16">
        <v>82.16</v>
      </c>
      <c r="D1810" s="15">
        <v>53.438000000000002</v>
      </c>
      <c r="E1810" s="17">
        <f t="shared" ref="E1810:E1873" si="141">(D1810*10^-3)/($C$3)</f>
        <v>8.9063333333333342E-2</v>
      </c>
      <c r="F1810" s="17">
        <f t="shared" ref="F1810:F1873" si="142">$C$4/(1-E1810)</f>
        <v>7.7596870663277376E-2</v>
      </c>
      <c r="G1810" s="17">
        <f t="shared" si="140"/>
        <v>344.4726542645223</v>
      </c>
      <c r="H1810" s="16">
        <f t="shared" si="139"/>
        <v>426.63265426452233</v>
      </c>
      <c r="I1810" s="47">
        <v>12.34</v>
      </c>
      <c r="J1810" s="16">
        <f t="shared" ref="J1810:J1873" si="143">C1810-I1810+G1810</f>
        <v>414.2926542645223</v>
      </c>
    </row>
    <row r="1811" spans="2:10">
      <c r="B1811" s="15">
        <v>26.86</v>
      </c>
      <c r="C1811" s="16">
        <v>82.44</v>
      </c>
      <c r="D1811" s="15">
        <v>53.463000000000001</v>
      </c>
      <c r="E1811" s="17">
        <f t="shared" si="141"/>
        <v>8.9105000000000004E-2</v>
      </c>
      <c r="F1811" s="17">
        <f t="shared" si="142"/>
        <v>7.7600420142574442E-2</v>
      </c>
      <c r="G1811" s="17">
        <f t="shared" si="140"/>
        <v>346.13214658696955</v>
      </c>
      <c r="H1811" s="16">
        <f t="shared" ref="H1811:H1874" si="144">G1811+C1811</f>
        <v>428.57214658696955</v>
      </c>
      <c r="I1811" s="47">
        <v>12.39</v>
      </c>
      <c r="J1811" s="16">
        <f t="shared" si="143"/>
        <v>416.18214658696957</v>
      </c>
    </row>
    <row r="1812" spans="2:10">
      <c r="B1812" s="15">
        <v>26.83</v>
      </c>
      <c r="C1812" s="16">
        <v>82.11</v>
      </c>
      <c r="D1812" s="15">
        <v>53.49</v>
      </c>
      <c r="E1812" s="17">
        <f t="shared" si="141"/>
        <v>8.9150000000000007E-2</v>
      </c>
      <c r="F1812" s="17">
        <f t="shared" si="142"/>
        <v>7.7604253944963883E-2</v>
      </c>
      <c r="G1812" s="17">
        <f t="shared" si="140"/>
        <v>345.72847023344303</v>
      </c>
      <c r="H1812" s="16">
        <f t="shared" si="144"/>
        <v>427.83847023344305</v>
      </c>
      <c r="I1812" s="47">
        <v>12.23</v>
      </c>
      <c r="J1812" s="16">
        <f t="shared" si="143"/>
        <v>415.60847023344303</v>
      </c>
    </row>
    <row r="1813" spans="2:10">
      <c r="B1813" s="15">
        <v>27.07</v>
      </c>
      <c r="C1813" s="16">
        <v>82.4</v>
      </c>
      <c r="D1813" s="15">
        <v>53.515000000000001</v>
      </c>
      <c r="E1813" s="17">
        <f t="shared" si="141"/>
        <v>8.9191666666666669E-2</v>
      </c>
      <c r="F1813" s="17">
        <f t="shared" si="142"/>
        <v>7.7607804099768904E-2</v>
      </c>
      <c r="G1813" s="17">
        <f t="shared" si="140"/>
        <v>348.8051274482666</v>
      </c>
      <c r="H1813" s="16">
        <f t="shared" si="144"/>
        <v>431.20512744826658</v>
      </c>
      <c r="I1813" s="47">
        <v>12.34</v>
      </c>
      <c r="J1813" s="16">
        <f t="shared" si="143"/>
        <v>418.86512744826661</v>
      </c>
    </row>
    <row r="1814" spans="2:10">
      <c r="B1814" s="15">
        <v>27.13</v>
      </c>
      <c r="C1814" s="16">
        <v>82.01</v>
      </c>
      <c r="D1814" s="15">
        <v>53.543999999999997</v>
      </c>
      <c r="E1814" s="17">
        <f t="shared" si="141"/>
        <v>8.924E-2</v>
      </c>
      <c r="F1814" s="17">
        <f t="shared" si="142"/>
        <v>7.761192268629534E-2</v>
      </c>
      <c r="G1814" s="17">
        <f t="shared" si="140"/>
        <v>349.55969470900112</v>
      </c>
      <c r="H1814" s="16">
        <f t="shared" si="144"/>
        <v>431.56969470900111</v>
      </c>
      <c r="I1814" s="47">
        <v>12.23</v>
      </c>
      <c r="J1814" s="16">
        <f t="shared" si="143"/>
        <v>419.33969470900115</v>
      </c>
    </row>
    <row r="1815" spans="2:10">
      <c r="B1815" s="15">
        <v>25.88</v>
      </c>
      <c r="C1815" s="16">
        <v>82.35</v>
      </c>
      <c r="D1815" s="15">
        <v>53.62</v>
      </c>
      <c r="E1815" s="17">
        <f t="shared" si="141"/>
        <v>8.9366666666666678E-2</v>
      </c>
      <c r="F1815" s="17">
        <f t="shared" si="142"/>
        <v>7.7622718297635729E-2</v>
      </c>
      <c r="G1815" s="17">
        <f t="shared" si="140"/>
        <v>333.40754572348266</v>
      </c>
      <c r="H1815" s="16">
        <f t="shared" si="144"/>
        <v>415.75754572348262</v>
      </c>
      <c r="I1815" s="47">
        <v>12.34</v>
      </c>
      <c r="J1815" s="16">
        <f t="shared" si="143"/>
        <v>403.41754572348265</v>
      </c>
    </row>
    <row r="1816" spans="2:10">
      <c r="B1816" s="15">
        <v>25.65</v>
      </c>
      <c r="C1816" s="16">
        <v>82.16</v>
      </c>
      <c r="D1816" s="15">
        <v>53.667000000000002</v>
      </c>
      <c r="E1816" s="17">
        <f t="shared" si="141"/>
        <v>8.9444999999999997E-2</v>
      </c>
      <c r="F1816" s="17">
        <f t="shared" si="142"/>
        <v>7.762939603403457E-2</v>
      </c>
      <c r="G1816" s="17">
        <f t="shared" si="140"/>
        <v>330.4160705920529</v>
      </c>
      <c r="H1816" s="16">
        <f t="shared" si="144"/>
        <v>412.57607059205293</v>
      </c>
      <c r="I1816" s="47">
        <v>12.29</v>
      </c>
      <c r="J1816" s="16">
        <f t="shared" si="143"/>
        <v>400.28607059205291</v>
      </c>
    </row>
    <row r="1817" spans="2:10">
      <c r="B1817" s="15">
        <v>25.79</v>
      </c>
      <c r="C1817" s="16">
        <v>82.4</v>
      </c>
      <c r="D1817" s="15">
        <v>53.701999999999998</v>
      </c>
      <c r="E1817" s="17">
        <f t="shared" si="141"/>
        <v>8.9503333333333338E-2</v>
      </c>
      <c r="F1817" s="17">
        <f t="shared" si="142"/>
        <v>7.7634369562879987E-2</v>
      </c>
      <c r="G1817" s="17">
        <f t="shared" si="140"/>
        <v>332.19822799116542</v>
      </c>
      <c r="H1817" s="16">
        <f t="shared" si="144"/>
        <v>414.59822799116546</v>
      </c>
      <c r="I1817" s="47">
        <v>12.34</v>
      </c>
      <c r="J1817" s="16">
        <f t="shared" si="143"/>
        <v>402.25822799116543</v>
      </c>
    </row>
    <row r="1818" spans="2:10">
      <c r="B1818" s="15">
        <v>25.96</v>
      </c>
      <c r="C1818" s="16">
        <v>81.96</v>
      </c>
      <c r="D1818" s="15">
        <v>53.726999999999997</v>
      </c>
      <c r="E1818" s="17">
        <f t="shared" si="141"/>
        <v>8.9545E-2</v>
      </c>
      <c r="F1818" s="17">
        <f t="shared" si="142"/>
        <v>7.7637922473675625E-2</v>
      </c>
      <c r="G1818" s="17">
        <f t="shared" si="140"/>
        <v>334.37267733177885</v>
      </c>
      <c r="H1818" s="16">
        <f t="shared" si="144"/>
        <v>416.33267733177883</v>
      </c>
      <c r="I1818" s="47">
        <v>12.39</v>
      </c>
      <c r="J1818" s="16">
        <f t="shared" si="143"/>
        <v>403.94267733177884</v>
      </c>
    </row>
    <row r="1819" spans="2:10">
      <c r="B1819" s="15">
        <v>26.06</v>
      </c>
      <c r="C1819" s="16">
        <v>82.3</v>
      </c>
      <c r="D1819" s="15">
        <v>53.753999999999998</v>
      </c>
      <c r="E1819" s="17">
        <f t="shared" si="141"/>
        <v>8.9590000000000003E-2</v>
      </c>
      <c r="F1819" s="17">
        <f t="shared" si="142"/>
        <v>7.7641759982612621E-2</v>
      </c>
      <c r="G1819" s="17">
        <f t="shared" si="140"/>
        <v>335.64411736462404</v>
      </c>
      <c r="H1819" s="16">
        <f t="shared" si="144"/>
        <v>417.94411736462405</v>
      </c>
      <c r="I1819" s="47">
        <v>12.45</v>
      </c>
      <c r="J1819" s="16">
        <f t="shared" si="143"/>
        <v>405.494117364624</v>
      </c>
    </row>
    <row r="1820" spans="2:10">
      <c r="B1820" s="15">
        <v>26.24</v>
      </c>
      <c r="C1820" s="16">
        <v>82.11</v>
      </c>
      <c r="D1820" s="15">
        <v>53.78</v>
      </c>
      <c r="E1820" s="17">
        <f t="shared" si="141"/>
        <v>8.9633333333333343E-2</v>
      </c>
      <c r="F1820" s="17">
        <f t="shared" si="142"/>
        <v>7.7645455720153439E-2</v>
      </c>
      <c r="G1820" s="17">
        <f t="shared" si="140"/>
        <v>337.94637118974646</v>
      </c>
      <c r="H1820" s="16">
        <f t="shared" si="144"/>
        <v>420.05637118974647</v>
      </c>
      <c r="I1820" s="47">
        <v>12.39</v>
      </c>
      <c r="J1820" s="16">
        <f t="shared" si="143"/>
        <v>407.66637118974643</v>
      </c>
    </row>
    <row r="1821" spans="2:10">
      <c r="B1821" s="15">
        <v>26.33</v>
      </c>
      <c r="C1821" s="16">
        <v>82.44</v>
      </c>
      <c r="D1821" s="15">
        <v>53.807000000000002</v>
      </c>
      <c r="E1821" s="17">
        <f t="shared" si="141"/>
        <v>8.9678333333333332E-2</v>
      </c>
      <c r="F1821" s="17">
        <f t="shared" si="142"/>
        <v>7.7649293973855782E-2</v>
      </c>
      <c r="G1821" s="17">
        <f t="shared" si="140"/>
        <v>339.08872383134877</v>
      </c>
      <c r="H1821" s="16">
        <f t="shared" si="144"/>
        <v>421.52872383134877</v>
      </c>
      <c r="I1821" s="47">
        <v>12.39</v>
      </c>
      <c r="J1821" s="16">
        <f t="shared" si="143"/>
        <v>409.13872383134878</v>
      </c>
    </row>
    <row r="1822" spans="2:10">
      <c r="B1822" s="15">
        <v>25.94</v>
      </c>
      <c r="C1822" s="16">
        <v>82.06</v>
      </c>
      <c r="D1822" s="15">
        <v>53.857999999999997</v>
      </c>
      <c r="E1822" s="17">
        <f t="shared" si="141"/>
        <v>8.9763333333333334E-2</v>
      </c>
      <c r="F1822" s="17">
        <f t="shared" si="142"/>
        <v>7.7656545044076833E-2</v>
      </c>
      <c r="G1822" s="17">
        <f t="shared" si="140"/>
        <v>334.03494818468681</v>
      </c>
      <c r="H1822" s="16">
        <f t="shared" si="144"/>
        <v>416.09494818468681</v>
      </c>
      <c r="I1822" s="47">
        <v>12.39</v>
      </c>
      <c r="J1822" s="16">
        <f t="shared" si="143"/>
        <v>403.70494818468683</v>
      </c>
    </row>
    <row r="1823" spans="2:10">
      <c r="B1823" s="15">
        <v>25.74</v>
      </c>
      <c r="C1823" s="16">
        <v>82.44</v>
      </c>
      <c r="D1823" s="15">
        <v>53.884</v>
      </c>
      <c r="E1823" s="17">
        <f t="shared" si="141"/>
        <v>8.9806666666666674E-2</v>
      </c>
      <c r="F1823" s="17">
        <f t="shared" si="142"/>
        <v>7.7660242189319134E-2</v>
      </c>
      <c r="G1823" s="17">
        <f t="shared" si="140"/>
        <v>331.44372557133363</v>
      </c>
      <c r="H1823" s="16">
        <f t="shared" si="144"/>
        <v>413.88372557133363</v>
      </c>
      <c r="I1823" s="47">
        <v>12.39</v>
      </c>
      <c r="J1823" s="16">
        <f t="shared" si="143"/>
        <v>401.49372557133364</v>
      </c>
    </row>
    <row r="1824" spans="2:10">
      <c r="B1824" s="15">
        <v>26.04</v>
      </c>
      <c r="C1824" s="16">
        <v>82.01</v>
      </c>
      <c r="D1824" s="15">
        <v>53.911000000000001</v>
      </c>
      <c r="E1824" s="17">
        <f t="shared" si="141"/>
        <v>8.9851666666666677E-2</v>
      </c>
      <c r="F1824" s="17">
        <f t="shared" si="142"/>
        <v>7.7664081905078119E-2</v>
      </c>
      <c r="G1824" s="17">
        <f t="shared" si="140"/>
        <v>335.29012847697561</v>
      </c>
      <c r="H1824" s="16">
        <f t="shared" si="144"/>
        <v>417.3001284769756</v>
      </c>
      <c r="I1824" s="47">
        <v>12.39</v>
      </c>
      <c r="J1824" s="16">
        <f t="shared" si="143"/>
        <v>404.91012847697561</v>
      </c>
    </row>
    <row r="1825" spans="2:10">
      <c r="B1825" s="15">
        <v>26.18</v>
      </c>
      <c r="C1825" s="16">
        <v>82.35</v>
      </c>
      <c r="D1825" s="15">
        <v>53.939</v>
      </c>
      <c r="E1825" s="17">
        <f t="shared" si="141"/>
        <v>8.9898333333333344E-2</v>
      </c>
      <c r="F1825" s="17">
        <f t="shared" si="142"/>
        <v>7.7668064233596998E-2</v>
      </c>
      <c r="G1825" s="17">
        <f t="shared" si="140"/>
        <v>337.07547958527948</v>
      </c>
      <c r="H1825" s="16">
        <f t="shared" si="144"/>
        <v>419.4254795852795</v>
      </c>
      <c r="I1825" s="47">
        <v>12.39</v>
      </c>
      <c r="J1825" s="16">
        <f t="shared" si="143"/>
        <v>407.03547958527946</v>
      </c>
    </row>
    <row r="1826" spans="2:10">
      <c r="B1826" s="15">
        <v>26.45</v>
      </c>
      <c r="C1826" s="16">
        <v>81.87</v>
      </c>
      <c r="D1826" s="15">
        <v>53.965000000000003</v>
      </c>
      <c r="E1826" s="17">
        <f t="shared" si="141"/>
        <v>8.9941666666666684E-2</v>
      </c>
      <c r="F1826" s="17">
        <f t="shared" si="142"/>
        <v>7.7671762475779407E-2</v>
      </c>
      <c r="G1826" s="17">
        <f t="shared" si="140"/>
        <v>340.53559693908034</v>
      </c>
      <c r="H1826" s="16">
        <f t="shared" si="144"/>
        <v>422.40559693908034</v>
      </c>
      <c r="I1826" s="47">
        <v>12.39</v>
      </c>
      <c r="J1826" s="16">
        <f t="shared" si="143"/>
        <v>410.01559693908035</v>
      </c>
    </row>
    <row r="1827" spans="2:10">
      <c r="B1827" s="15">
        <v>26.56</v>
      </c>
      <c r="C1827" s="16">
        <v>82.2</v>
      </c>
      <c r="D1827" s="15">
        <v>53.99</v>
      </c>
      <c r="E1827" s="17">
        <f t="shared" si="141"/>
        <v>8.9983333333333346E-2</v>
      </c>
      <c r="F1827" s="17">
        <f t="shared" si="142"/>
        <v>7.7675318810025831E-2</v>
      </c>
      <c r="G1827" s="17">
        <f t="shared" si="140"/>
        <v>341.9361569015125</v>
      </c>
      <c r="H1827" s="16">
        <f t="shared" si="144"/>
        <v>424.13615690151249</v>
      </c>
      <c r="I1827" s="47">
        <v>12.29</v>
      </c>
      <c r="J1827" s="16">
        <f t="shared" si="143"/>
        <v>411.84615690151247</v>
      </c>
    </row>
    <row r="1828" spans="2:10">
      <c r="B1828" s="15">
        <v>26.68</v>
      </c>
      <c r="C1828" s="16">
        <v>82.25</v>
      </c>
      <c r="D1828" s="15">
        <v>54.015000000000001</v>
      </c>
      <c r="E1828" s="17">
        <f t="shared" si="141"/>
        <v>9.0025000000000008E-2</v>
      </c>
      <c r="F1828" s="17">
        <f t="shared" si="142"/>
        <v>7.7678875469952849E-2</v>
      </c>
      <c r="G1828" s="17">
        <f t="shared" si="140"/>
        <v>343.46532231044148</v>
      </c>
      <c r="H1828" s="16">
        <f t="shared" si="144"/>
        <v>425.71532231044148</v>
      </c>
      <c r="I1828" s="47">
        <v>12.34</v>
      </c>
      <c r="J1828" s="16">
        <f t="shared" si="143"/>
        <v>413.37532231044145</v>
      </c>
    </row>
    <row r="1829" spans="2:10">
      <c r="B1829" s="15">
        <v>26.82</v>
      </c>
      <c r="C1829" s="16">
        <v>82.44</v>
      </c>
      <c r="D1829" s="15">
        <v>54.042000000000002</v>
      </c>
      <c r="E1829" s="17">
        <f t="shared" si="141"/>
        <v>9.0069999999999997E-2</v>
      </c>
      <c r="F1829" s="17">
        <f t="shared" si="142"/>
        <v>7.7682717028530052E-2</v>
      </c>
      <c r="G1829" s="17">
        <f t="shared" si="140"/>
        <v>345.25053996437822</v>
      </c>
      <c r="H1829" s="16">
        <f t="shared" si="144"/>
        <v>427.69053996437822</v>
      </c>
      <c r="I1829" s="47">
        <v>12.39</v>
      </c>
      <c r="J1829" s="16">
        <f t="shared" si="143"/>
        <v>415.30053996437823</v>
      </c>
    </row>
    <row r="1830" spans="2:10">
      <c r="B1830" s="15">
        <v>26.78</v>
      </c>
      <c r="C1830" s="16">
        <v>82.06</v>
      </c>
      <c r="D1830" s="15">
        <v>54.078000000000003</v>
      </c>
      <c r="E1830" s="17">
        <f t="shared" si="141"/>
        <v>9.0130000000000002E-2</v>
      </c>
      <c r="F1830" s="17">
        <f t="shared" si="142"/>
        <v>7.7687839697726441E-2</v>
      </c>
      <c r="G1830" s="17">
        <f t="shared" si="140"/>
        <v>344.71289334595474</v>
      </c>
      <c r="H1830" s="16">
        <f t="shared" si="144"/>
        <v>426.77289334595474</v>
      </c>
      <c r="I1830" s="47">
        <v>12.39</v>
      </c>
      <c r="J1830" s="16">
        <f t="shared" si="143"/>
        <v>414.38289334595476</v>
      </c>
    </row>
    <row r="1831" spans="2:10">
      <c r="B1831" s="15">
        <v>27.07</v>
      </c>
      <c r="C1831" s="16">
        <v>82.4</v>
      </c>
      <c r="D1831" s="15">
        <v>54.131999999999998</v>
      </c>
      <c r="E1831" s="17">
        <f t="shared" si="141"/>
        <v>9.0220000000000009E-2</v>
      </c>
      <c r="F1831" s="17">
        <f t="shared" si="142"/>
        <v>7.7695524968421317E-2</v>
      </c>
      <c r="G1831" s="17">
        <f t="shared" si="140"/>
        <v>348.41131469286512</v>
      </c>
      <c r="H1831" s="16">
        <f t="shared" si="144"/>
        <v>430.81131469286515</v>
      </c>
      <c r="I1831" s="47">
        <v>12.34</v>
      </c>
      <c r="J1831" s="16">
        <f t="shared" si="143"/>
        <v>418.47131469286512</v>
      </c>
    </row>
    <row r="1832" spans="2:10">
      <c r="B1832" s="15">
        <v>26.87</v>
      </c>
      <c r="C1832" s="16">
        <v>81.819999999999993</v>
      </c>
      <c r="D1832" s="15">
        <v>54.164999999999999</v>
      </c>
      <c r="E1832" s="17">
        <f t="shared" si="141"/>
        <v>9.0274999999999994E-2</v>
      </c>
      <c r="F1832" s="17">
        <f t="shared" si="142"/>
        <v>7.7700222271313138E-2</v>
      </c>
      <c r="G1832" s="17">
        <f t="shared" si="140"/>
        <v>345.81625656327606</v>
      </c>
      <c r="H1832" s="16">
        <f t="shared" si="144"/>
        <v>427.63625656327605</v>
      </c>
      <c r="I1832" s="47">
        <v>12.39</v>
      </c>
      <c r="J1832" s="16">
        <f t="shared" si="143"/>
        <v>415.24625656327606</v>
      </c>
    </row>
    <row r="1833" spans="2:10">
      <c r="B1833" s="15">
        <v>26.79</v>
      </c>
      <c r="C1833" s="16">
        <v>82.16</v>
      </c>
      <c r="D1833" s="15">
        <v>54.192999999999998</v>
      </c>
      <c r="E1833" s="17">
        <f t="shared" si="141"/>
        <v>9.0321666666666661E-2</v>
      </c>
      <c r="F1833" s="17">
        <f t="shared" si="142"/>
        <v>7.7704208307079622E-2</v>
      </c>
      <c r="G1833" s="17">
        <f t="shared" si="140"/>
        <v>344.76897176699197</v>
      </c>
      <c r="H1833" s="16">
        <f t="shared" si="144"/>
        <v>426.92897176699194</v>
      </c>
      <c r="I1833" s="47">
        <v>12.34</v>
      </c>
      <c r="J1833" s="16">
        <f t="shared" si="143"/>
        <v>414.58897176699196</v>
      </c>
    </row>
    <row r="1834" spans="2:10">
      <c r="B1834" s="15">
        <v>27.23</v>
      </c>
      <c r="C1834" s="16">
        <v>82.06</v>
      </c>
      <c r="D1834" s="15">
        <v>54.250999999999998</v>
      </c>
      <c r="E1834" s="17">
        <f t="shared" si="141"/>
        <v>9.0418333333333337E-2</v>
      </c>
      <c r="F1834" s="17">
        <f t="shared" si="142"/>
        <v>7.7712466396570964E-2</v>
      </c>
      <c r="G1834" s="17">
        <f t="shared" si="140"/>
        <v>350.3942322592597</v>
      </c>
      <c r="H1834" s="16">
        <f t="shared" si="144"/>
        <v>432.4542322592597</v>
      </c>
      <c r="I1834" s="47">
        <v>12.39</v>
      </c>
      <c r="J1834" s="16">
        <f t="shared" si="143"/>
        <v>420.06423225925971</v>
      </c>
    </row>
    <row r="1835" spans="2:10">
      <c r="B1835" s="15">
        <v>27.17</v>
      </c>
      <c r="C1835" s="16">
        <v>82.16</v>
      </c>
      <c r="D1835" s="15">
        <v>54.316000000000003</v>
      </c>
      <c r="E1835" s="17">
        <f t="shared" si="141"/>
        <v>9.0526666666666672E-2</v>
      </c>
      <c r="F1835" s="17">
        <f t="shared" si="142"/>
        <v>7.7721723238105223E-2</v>
      </c>
      <c r="G1835" s="17">
        <f t="shared" si="140"/>
        <v>349.58051453340858</v>
      </c>
      <c r="H1835" s="16">
        <f t="shared" si="144"/>
        <v>431.7405145334086</v>
      </c>
      <c r="I1835" s="47">
        <v>12.34</v>
      </c>
      <c r="J1835" s="16">
        <f t="shared" si="143"/>
        <v>419.40051453340857</v>
      </c>
    </row>
    <row r="1836" spans="2:10">
      <c r="B1836" s="15">
        <v>27.41</v>
      </c>
      <c r="C1836" s="16">
        <v>82.01</v>
      </c>
      <c r="D1836" s="15">
        <v>54.37</v>
      </c>
      <c r="E1836" s="17">
        <f t="shared" si="141"/>
        <v>9.0616666666666679E-2</v>
      </c>
      <c r="F1836" s="17">
        <f t="shared" si="142"/>
        <v>7.7729415214453396E-2</v>
      </c>
      <c r="G1836" s="17">
        <f t="shared" si="140"/>
        <v>352.63355480517299</v>
      </c>
      <c r="H1836" s="16">
        <f t="shared" si="144"/>
        <v>434.64355480517298</v>
      </c>
      <c r="I1836" s="47">
        <v>12.39</v>
      </c>
      <c r="J1836" s="16">
        <f t="shared" si="143"/>
        <v>422.253554805173</v>
      </c>
    </row>
    <row r="1837" spans="2:10">
      <c r="B1837" s="15">
        <v>27.51</v>
      </c>
      <c r="C1837" s="16">
        <v>82.11</v>
      </c>
      <c r="D1837" s="15">
        <v>54.427999999999997</v>
      </c>
      <c r="E1837" s="17">
        <f t="shared" si="141"/>
        <v>9.0713333333333326E-2</v>
      </c>
      <c r="F1837" s="17">
        <f t="shared" si="142"/>
        <v>7.7737678662875315E-2</v>
      </c>
      <c r="G1837" s="17">
        <f t="shared" si="140"/>
        <v>353.8824476519618</v>
      </c>
      <c r="H1837" s="16">
        <f t="shared" si="144"/>
        <v>435.99244765196181</v>
      </c>
      <c r="I1837" s="47">
        <v>12.39</v>
      </c>
      <c r="J1837" s="16">
        <f t="shared" si="143"/>
        <v>423.60244765196182</v>
      </c>
    </row>
    <row r="1838" spans="2:10">
      <c r="B1838" s="15">
        <v>27.64</v>
      </c>
      <c r="C1838" s="16">
        <v>82.2</v>
      </c>
      <c r="D1838" s="15">
        <v>54.476999999999997</v>
      </c>
      <c r="E1838" s="17">
        <f t="shared" si="141"/>
        <v>9.0795000000000001E-2</v>
      </c>
      <c r="F1838" s="17">
        <f t="shared" si="142"/>
        <v>7.77446612213641E-2</v>
      </c>
      <c r="G1838" s="17">
        <f t="shared" si="140"/>
        <v>355.52280459876226</v>
      </c>
      <c r="H1838" s="16">
        <f t="shared" si="144"/>
        <v>437.72280459876225</v>
      </c>
      <c r="I1838" s="47">
        <v>12.34</v>
      </c>
      <c r="J1838" s="16">
        <f t="shared" si="143"/>
        <v>425.38280459876228</v>
      </c>
    </row>
    <row r="1839" spans="2:10">
      <c r="B1839" s="15">
        <v>27.64</v>
      </c>
      <c r="C1839" s="16">
        <v>82.06</v>
      </c>
      <c r="D1839" s="15">
        <v>54.54</v>
      </c>
      <c r="E1839" s="17">
        <f t="shared" si="141"/>
        <v>9.0899999999999995E-2</v>
      </c>
      <c r="F1839" s="17">
        <f t="shared" si="142"/>
        <v>7.7753640639940988E-2</v>
      </c>
      <c r="G1839" s="17">
        <f t="shared" si="140"/>
        <v>355.48174686757636</v>
      </c>
      <c r="H1839" s="16">
        <f t="shared" si="144"/>
        <v>437.54174686757636</v>
      </c>
      <c r="I1839" s="47">
        <v>12.18</v>
      </c>
      <c r="J1839" s="16">
        <f t="shared" si="143"/>
        <v>425.36174686757636</v>
      </c>
    </row>
    <row r="1840" spans="2:10">
      <c r="B1840" s="15">
        <v>27.85</v>
      </c>
      <c r="C1840" s="16">
        <v>82.35</v>
      </c>
      <c r="D1840" s="15">
        <v>54.603000000000002</v>
      </c>
      <c r="E1840" s="17">
        <f t="shared" si="141"/>
        <v>9.1005000000000016E-2</v>
      </c>
      <c r="F1840" s="17">
        <f t="shared" si="142"/>
        <v>7.7762622132982406E-2</v>
      </c>
      <c r="G1840" s="17">
        <f t="shared" si="140"/>
        <v>358.14121535631244</v>
      </c>
      <c r="H1840" s="16">
        <f t="shared" si="144"/>
        <v>440.49121535631241</v>
      </c>
      <c r="I1840" s="47">
        <v>12.34</v>
      </c>
      <c r="J1840" s="16">
        <f t="shared" si="143"/>
        <v>428.15121535631243</v>
      </c>
    </row>
    <row r="1841" spans="2:10">
      <c r="B1841" s="15">
        <v>27.43</v>
      </c>
      <c r="C1841" s="16">
        <v>81.87</v>
      </c>
      <c r="D1841" s="15">
        <v>54.673000000000002</v>
      </c>
      <c r="E1841" s="17">
        <f t="shared" si="141"/>
        <v>9.1121666666666684E-2</v>
      </c>
      <c r="F1841" s="17">
        <f t="shared" si="142"/>
        <v>7.7772604003583559E-2</v>
      </c>
      <c r="G1841" s="17">
        <f t="shared" si="140"/>
        <v>352.69488981924917</v>
      </c>
      <c r="H1841" s="16">
        <f t="shared" si="144"/>
        <v>434.56488981924917</v>
      </c>
      <c r="I1841" s="47">
        <v>12.29</v>
      </c>
      <c r="J1841" s="16">
        <f t="shared" si="143"/>
        <v>422.27488981924921</v>
      </c>
    </row>
    <row r="1842" spans="2:10">
      <c r="B1842" s="15">
        <v>27.21</v>
      </c>
      <c r="C1842" s="16">
        <v>82.2</v>
      </c>
      <c r="D1842" s="15">
        <v>54.734000000000002</v>
      </c>
      <c r="E1842" s="17">
        <f t="shared" si="141"/>
        <v>9.1223333333333351E-2</v>
      </c>
      <c r="F1842" s="17">
        <f t="shared" si="142"/>
        <v>7.7781304580630747E-2</v>
      </c>
      <c r="G1842" s="17">
        <f t="shared" si="140"/>
        <v>349.82699437489106</v>
      </c>
      <c r="H1842" s="16">
        <f t="shared" si="144"/>
        <v>432.02699437489105</v>
      </c>
      <c r="I1842" s="47">
        <v>12.34</v>
      </c>
      <c r="J1842" s="16">
        <f t="shared" si="143"/>
        <v>419.68699437489107</v>
      </c>
    </row>
    <row r="1843" spans="2:10">
      <c r="B1843" s="15">
        <v>27.36</v>
      </c>
      <c r="C1843" s="16">
        <v>82.49</v>
      </c>
      <c r="D1843" s="15">
        <v>54.790999999999997</v>
      </c>
      <c r="E1843" s="17">
        <f t="shared" si="141"/>
        <v>9.1318333333333335E-2</v>
      </c>
      <c r="F1843" s="17">
        <f t="shared" si="142"/>
        <v>7.7789436387627892E-2</v>
      </c>
      <c r="G1843" s="17">
        <f t="shared" si="140"/>
        <v>351.71870719906002</v>
      </c>
      <c r="H1843" s="16">
        <f t="shared" si="144"/>
        <v>434.20870719906003</v>
      </c>
      <c r="I1843" s="47">
        <v>12.29</v>
      </c>
      <c r="J1843" s="16">
        <f t="shared" si="143"/>
        <v>421.91870719906001</v>
      </c>
    </row>
    <row r="1844" spans="2:10">
      <c r="B1844" s="15">
        <v>27.56</v>
      </c>
      <c r="C1844" s="16">
        <v>82.2</v>
      </c>
      <c r="D1844" s="15">
        <v>54.841000000000001</v>
      </c>
      <c r="E1844" s="17">
        <f t="shared" si="141"/>
        <v>9.1401666666666673E-2</v>
      </c>
      <c r="F1844" s="17">
        <f t="shared" si="142"/>
        <v>7.7796570951708055E-2</v>
      </c>
      <c r="G1844" s="17">
        <f t="shared" si="140"/>
        <v>354.25725919343887</v>
      </c>
      <c r="H1844" s="16">
        <f t="shared" si="144"/>
        <v>436.45725919343886</v>
      </c>
      <c r="I1844" s="47">
        <v>12.39</v>
      </c>
      <c r="J1844" s="16">
        <f t="shared" si="143"/>
        <v>424.06725919343887</v>
      </c>
    </row>
    <row r="1845" spans="2:10">
      <c r="B1845" s="15">
        <v>27.4</v>
      </c>
      <c r="C1845" s="16">
        <v>81.87</v>
      </c>
      <c r="D1845" s="15">
        <v>54.884</v>
      </c>
      <c r="E1845" s="17">
        <f t="shared" si="141"/>
        <v>9.1473333333333337E-2</v>
      </c>
      <c r="F1845" s="17">
        <f t="shared" si="142"/>
        <v>7.7802707723607825E-2</v>
      </c>
      <c r="G1845" s="17">
        <f t="shared" si="140"/>
        <v>352.1728330759106</v>
      </c>
      <c r="H1845" s="16">
        <f t="shared" si="144"/>
        <v>434.04283307591061</v>
      </c>
      <c r="I1845" s="47">
        <v>12.29</v>
      </c>
      <c r="J1845" s="16">
        <f t="shared" si="143"/>
        <v>421.75283307591064</v>
      </c>
    </row>
    <row r="1846" spans="2:10">
      <c r="B1846" s="15">
        <v>27.69</v>
      </c>
      <c r="C1846" s="16">
        <v>82.16</v>
      </c>
      <c r="D1846" s="15">
        <v>54.941000000000003</v>
      </c>
      <c r="E1846" s="17">
        <f t="shared" si="141"/>
        <v>9.1568333333333349E-2</v>
      </c>
      <c r="F1846" s="17">
        <f t="shared" si="142"/>
        <v>7.7810844006726262E-2</v>
      </c>
      <c r="G1846" s="17">
        <f t="shared" si="140"/>
        <v>355.86299510652236</v>
      </c>
      <c r="H1846" s="16">
        <f t="shared" si="144"/>
        <v>438.02299510652233</v>
      </c>
      <c r="I1846" s="47">
        <v>12.34</v>
      </c>
      <c r="J1846" s="16">
        <f t="shared" si="143"/>
        <v>425.68299510652236</v>
      </c>
    </row>
    <row r="1847" spans="2:10">
      <c r="B1847" s="15">
        <v>27.63</v>
      </c>
      <c r="C1847" s="16">
        <v>82.11</v>
      </c>
      <c r="D1847" s="15">
        <v>54.98</v>
      </c>
      <c r="E1847" s="17">
        <f t="shared" si="141"/>
        <v>9.1633333333333344E-2</v>
      </c>
      <c r="F1847" s="17">
        <f t="shared" si="142"/>
        <v>7.7816411917841929E-2</v>
      </c>
      <c r="G1847" s="17">
        <f t="shared" si="140"/>
        <v>355.06648686361405</v>
      </c>
      <c r="H1847" s="16">
        <f t="shared" si="144"/>
        <v>437.17648686361406</v>
      </c>
      <c r="I1847" s="47">
        <v>12.39</v>
      </c>
      <c r="J1847" s="16">
        <f t="shared" si="143"/>
        <v>424.78648686361407</v>
      </c>
    </row>
    <row r="1848" spans="2:10">
      <c r="B1848" s="15">
        <v>27.61</v>
      </c>
      <c r="C1848" s="16">
        <v>82.06</v>
      </c>
      <c r="D1848" s="15">
        <v>55.04</v>
      </c>
      <c r="E1848" s="17">
        <f t="shared" si="141"/>
        <v>9.1733333333333333E-2</v>
      </c>
      <c r="F1848" s="17">
        <f t="shared" si="142"/>
        <v>7.7824979491085966E-2</v>
      </c>
      <c r="G1848" s="17">
        <f t="shared" si="140"/>
        <v>354.77041151244293</v>
      </c>
      <c r="H1848" s="16">
        <f t="shared" si="144"/>
        <v>436.83041151244294</v>
      </c>
      <c r="I1848" s="47">
        <v>12.34</v>
      </c>
      <c r="J1848" s="16">
        <f t="shared" si="143"/>
        <v>424.49041151244296</v>
      </c>
    </row>
    <row r="1849" spans="2:10">
      <c r="B1849" s="15">
        <v>27.82</v>
      </c>
      <c r="C1849" s="16">
        <v>82.11</v>
      </c>
      <c r="D1849" s="15">
        <v>55.09</v>
      </c>
      <c r="E1849" s="17">
        <f t="shared" si="141"/>
        <v>9.1816666666666685E-2</v>
      </c>
      <c r="F1849" s="17">
        <f t="shared" si="142"/>
        <v>7.7832120576723146E-2</v>
      </c>
      <c r="G1849" s="17">
        <f t="shared" si="140"/>
        <v>357.43597622496213</v>
      </c>
      <c r="H1849" s="16">
        <f t="shared" si="144"/>
        <v>439.54597622496215</v>
      </c>
      <c r="I1849" s="47">
        <v>12.39</v>
      </c>
      <c r="J1849" s="16">
        <f t="shared" si="143"/>
        <v>427.15597622496216</v>
      </c>
    </row>
    <row r="1850" spans="2:10">
      <c r="B1850" s="15">
        <v>27.67</v>
      </c>
      <c r="C1850" s="16">
        <v>82.3</v>
      </c>
      <c r="D1850" s="15">
        <v>55.139000000000003</v>
      </c>
      <c r="E1850" s="17">
        <f t="shared" si="141"/>
        <v>9.1898333333333346E-2</v>
      </c>
      <c r="F1850" s="17">
        <f t="shared" si="142"/>
        <v>7.7839120112216151E-2</v>
      </c>
      <c r="G1850" s="17">
        <f t="shared" si="140"/>
        <v>355.4767828838477</v>
      </c>
      <c r="H1850" s="16">
        <f t="shared" si="144"/>
        <v>437.77678288384772</v>
      </c>
      <c r="I1850" s="47">
        <v>12.34</v>
      </c>
      <c r="J1850" s="16">
        <f t="shared" si="143"/>
        <v>425.43678288384768</v>
      </c>
    </row>
    <row r="1851" spans="2:10">
      <c r="B1851" s="15">
        <v>27.67</v>
      </c>
      <c r="C1851" s="16">
        <v>81.819999999999993</v>
      </c>
      <c r="D1851" s="15">
        <v>55.174999999999997</v>
      </c>
      <c r="E1851" s="17">
        <f t="shared" si="141"/>
        <v>9.1958333333333322E-2</v>
      </c>
      <c r="F1851" s="17">
        <f t="shared" si="142"/>
        <v>7.7844263430389957E-2</v>
      </c>
      <c r="G1851" s="17">
        <f t="shared" si="140"/>
        <v>355.45329585837908</v>
      </c>
      <c r="H1851" s="16">
        <f t="shared" si="144"/>
        <v>437.27329585837907</v>
      </c>
      <c r="I1851" s="47">
        <v>12.39</v>
      </c>
      <c r="J1851" s="16">
        <f t="shared" si="143"/>
        <v>424.88329585837909</v>
      </c>
    </row>
    <row r="1852" spans="2:10">
      <c r="B1852" s="15">
        <v>27.76</v>
      </c>
      <c r="C1852" s="16">
        <v>82.11</v>
      </c>
      <c r="D1852" s="15">
        <v>55.2</v>
      </c>
      <c r="E1852" s="17">
        <f t="shared" si="141"/>
        <v>9.2000000000000012E-2</v>
      </c>
      <c r="F1852" s="17">
        <f t="shared" si="142"/>
        <v>7.7847835579042235E-2</v>
      </c>
      <c r="G1852" s="17">
        <f t="shared" si="140"/>
        <v>356.59308693064543</v>
      </c>
      <c r="H1852" s="16">
        <f t="shared" si="144"/>
        <v>438.70308693064544</v>
      </c>
      <c r="I1852" s="47">
        <v>12.23</v>
      </c>
      <c r="J1852" s="16">
        <f t="shared" si="143"/>
        <v>426.47308693064542</v>
      </c>
    </row>
    <row r="1853" spans="2:10">
      <c r="B1853" s="15">
        <v>27.62</v>
      </c>
      <c r="C1853" s="16">
        <v>82.44</v>
      </c>
      <c r="D1853" s="15">
        <v>55.226999999999997</v>
      </c>
      <c r="E1853" s="17">
        <f t="shared" si="141"/>
        <v>9.2045000000000002E-2</v>
      </c>
      <c r="F1853" s="17">
        <f t="shared" si="142"/>
        <v>7.7851693867835248E-2</v>
      </c>
      <c r="G1853" s="17">
        <f t="shared" si="140"/>
        <v>354.7771233711245</v>
      </c>
      <c r="H1853" s="16">
        <f t="shared" si="144"/>
        <v>437.2171233711245</v>
      </c>
      <c r="I1853" s="47">
        <v>12.29</v>
      </c>
      <c r="J1853" s="16">
        <f t="shared" si="143"/>
        <v>424.92712337112448</v>
      </c>
    </row>
    <row r="1854" spans="2:10">
      <c r="B1854" s="15">
        <v>27.61</v>
      </c>
      <c r="C1854" s="16">
        <v>82.25</v>
      </c>
      <c r="D1854" s="15">
        <v>55.253</v>
      </c>
      <c r="E1854" s="17">
        <f t="shared" si="141"/>
        <v>9.2088333333333341E-2</v>
      </c>
      <c r="F1854" s="17">
        <f t="shared" si="142"/>
        <v>7.7855409618524204E-2</v>
      </c>
      <c r="G1854" s="17">
        <f t="shared" si="140"/>
        <v>354.63174794511298</v>
      </c>
      <c r="H1854" s="16">
        <f t="shared" si="144"/>
        <v>436.88174794511298</v>
      </c>
      <c r="I1854" s="47">
        <v>12.23</v>
      </c>
      <c r="J1854" s="16">
        <f t="shared" si="143"/>
        <v>424.65174794511296</v>
      </c>
    </row>
    <row r="1855" spans="2:10">
      <c r="B1855" s="15">
        <v>27.75</v>
      </c>
      <c r="C1855" s="16">
        <v>81.96</v>
      </c>
      <c r="D1855" s="15">
        <v>55.277000000000001</v>
      </c>
      <c r="E1855" s="17">
        <f t="shared" si="141"/>
        <v>9.212833333333334E-2</v>
      </c>
      <c r="F1855" s="17">
        <f t="shared" si="142"/>
        <v>7.7858839857069026E-2</v>
      </c>
      <c r="G1855" s="17">
        <f t="shared" si="140"/>
        <v>356.41424982625784</v>
      </c>
      <c r="H1855" s="16">
        <f t="shared" si="144"/>
        <v>438.37424982625782</v>
      </c>
      <c r="I1855" s="47">
        <v>12.34</v>
      </c>
      <c r="J1855" s="16">
        <f t="shared" si="143"/>
        <v>426.03424982625785</v>
      </c>
    </row>
    <row r="1856" spans="2:10">
      <c r="B1856" s="15">
        <v>27.73</v>
      </c>
      <c r="C1856" s="16">
        <v>82.16</v>
      </c>
      <c r="D1856" s="15">
        <v>55.305999999999997</v>
      </c>
      <c r="E1856" s="17">
        <f t="shared" si="141"/>
        <v>9.2176666666666671E-2</v>
      </c>
      <c r="F1856" s="17">
        <f t="shared" si="142"/>
        <v>7.7862985131949697E-2</v>
      </c>
      <c r="G1856" s="17">
        <f t="shared" si="140"/>
        <v>356.1384135607907</v>
      </c>
      <c r="H1856" s="16">
        <f t="shared" si="144"/>
        <v>438.29841356079066</v>
      </c>
      <c r="I1856" s="47">
        <v>12.29</v>
      </c>
      <c r="J1856" s="16">
        <f t="shared" si="143"/>
        <v>426.0084135607907</v>
      </c>
    </row>
    <row r="1857" spans="2:10">
      <c r="B1857" s="15">
        <v>27.76</v>
      </c>
      <c r="C1857" s="16">
        <v>81.87</v>
      </c>
      <c r="D1857" s="15">
        <v>55.33</v>
      </c>
      <c r="E1857" s="17">
        <f t="shared" si="141"/>
        <v>9.2216666666666669E-2</v>
      </c>
      <c r="F1857" s="17">
        <f t="shared" si="142"/>
        <v>7.7866416038082156E-2</v>
      </c>
      <c r="G1857" s="17">
        <f t="shared" si="140"/>
        <v>356.50799680344102</v>
      </c>
      <c r="H1857" s="16">
        <f t="shared" si="144"/>
        <v>438.37799680344102</v>
      </c>
      <c r="I1857" s="47">
        <v>12.34</v>
      </c>
      <c r="J1857" s="16">
        <f t="shared" si="143"/>
        <v>426.03799680344105</v>
      </c>
    </row>
    <row r="1858" spans="2:10">
      <c r="B1858" s="15">
        <v>27.7</v>
      </c>
      <c r="C1858" s="16">
        <v>82.16</v>
      </c>
      <c r="D1858" s="15">
        <v>55.356999999999999</v>
      </c>
      <c r="E1858" s="17">
        <f t="shared" si="141"/>
        <v>9.2261666666666672E-2</v>
      </c>
      <c r="F1858" s="17">
        <f t="shared" si="142"/>
        <v>7.7870276168907362E-2</v>
      </c>
      <c r="G1858" s="17">
        <f t="shared" si="140"/>
        <v>355.71981201037869</v>
      </c>
      <c r="H1858" s="16">
        <f t="shared" si="144"/>
        <v>437.87981201037871</v>
      </c>
      <c r="I1858" s="47">
        <v>12.23</v>
      </c>
      <c r="J1858" s="16">
        <f t="shared" si="143"/>
        <v>425.6498120103787</v>
      </c>
    </row>
    <row r="1859" spans="2:10">
      <c r="B1859" s="15">
        <v>27.48</v>
      </c>
      <c r="C1859" s="16">
        <v>81.96</v>
      </c>
      <c r="D1859" s="15">
        <v>55.384999999999998</v>
      </c>
      <c r="E1859" s="17">
        <f t="shared" si="141"/>
        <v>9.2308333333333326E-2</v>
      </c>
      <c r="F1859" s="17">
        <f t="shared" si="142"/>
        <v>7.7874279671808905E-2</v>
      </c>
      <c r="G1859" s="17">
        <f t="shared" si="140"/>
        <v>352.87645825824535</v>
      </c>
      <c r="H1859" s="16">
        <f t="shared" si="144"/>
        <v>434.83645825824533</v>
      </c>
      <c r="I1859" s="47">
        <v>12.29</v>
      </c>
      <c r="J1859" s="16">
        <f t="shared" si="143"/>
        <v>422.54645825824537</v>
      </c>
    </row>
    <row r="1860" spans="2:10">
      <c r="B1860" s="15">
        <v>27.36</v>
      </c>
      <c r="C1860" s="16">
        <v>82.3</v>
      </c>
      <c r="D1860" s="15">
        <v>55.408000000000001</v>
      </c>
      <c r="E1860" s="17">
        <f t="shared" si="141"/>
        <v>9.2346666666666674E-2</v>
      </c>
      <c r="F1860" s="17">
        <f t="shared" si="142"/>
        <v>7.7877568571448369E-2</v>
      </c>
      <c r="G1860" s="17">
        <f t="shared" si="140"/>
        <v>351.32067554084858</v>
      </c>
      <c r="H1860" s="16">
        <f t="shared" si="144"/>
        <v>433.62067554084859</v>
      </c>
      <c r="I1860" s="47">
        <v>12.34</v>
      </c>
      <c r="J1860" s="16">
        <f t="shared" si="143"/>
        <v>421.28067554084856</v>
      </c>
    </row>
    <row r="1861" spans="2:10">
      <c r="B1861" s="15">
        <v>27.45</v>
      </c>
      <c r="C1861" s="16">
        <v>82.11</v>
      </c>
      <c r="D1861" s="15">
        <v>55.433</v>
      </c>
      <c r="E1861" s="17">
        <f t="shared" si="141"/>
        <v>9.2388333333333336E-2</v>
      </c>
      <c r="F1861" s="17">
        <f t="shared" si="142"/>
        <v>7.788114377746394E-2</v>
      </c>
      <c r="G1861" s="17">
        <f t="shared" si="140"/>
        <v>352.46015490521165</v>
      </c>
      <c r="H1861" s="16">
        <f t="shared" si="144"/>
        <v>434.57015490521167</v>
      </c>
      <c r="I1861" s="47">
        <v>12.29</v>
      </c>
      <c r="J1861" s="16">
        <f t="shared" si="143"/>
        <v>422.28015490521165</v>
      </c>
    </row>
    <row r="1862" spans="2:10">
      <c r="B1862" s="15">
        <v>27.42</v>
      </c>
      <c r="C1862" s="16">
        <v>82.06</v>
      </c>
      <c r="D1862" s="15">
        <v>55.463000000000001</v>
      </c>
      <c r="E1862" s="17">
        <f t="shared" si="141"/>
        <v>9.2438333333333345E-2</v>
      </c>
      <c r="F1862" s="17">
        <f t="shared" si="142"/>
        <v>7.7885434458011507E-2</v>
      </c>
      <c r="G1862" s="17">
        <f t="shared" si="140"/>
        <v>352.05555686772584</v>
      </c>
      <c r="H1862" s="16">
        <f t="shared" si="144"/>
        <v>434.11555686772584</v>
      </c>
      <c r="I1862" s="47">
        <v>12.23</v>
      </c>
      <c r="J1862" s="16">
        <f t="shared" si="143"/>
        <v>421.88555686772582</v>
      </c>
    </row>
    <row r="1863" spans="2:10">
      <c r="B1863" s="15">
        <v>27.38</v>
      </c>
      <c r="C1863" s="16">
        <v>82.35</v>
      </c>
      <c r="D1863" s="15">
        <v>55.487000000000002</v>
      </c>
      <c r="E1863" s="17">
        <f t="shared" si="141"/>
        <v>9.2478333333333343E-2</v>
      </c>
      <c r="F1863" s="17">
        <f t="shared" si="142"/>
        <v>7.7888867342859047E-2</v>
      </c>
      <c r="G1863" s="17">
        <f t="shared" si="140"/>
        <v>351.52648811127222</v>
      </c>
      <c r="H1863" s="16">
        <f t="shared" si="144"/>
        <v>433.87648811127224</v>
      </c>
      <c r="I1863" s="47">
        <v>12.29</v>
      </c>
      <c r="J1863" s="16">
        <f t="shared" si="143"/>
        <v>421.58648811127222</v>
      </c>
    </row>
    <row r="1864" spans="2:10">
      <c r="B1864" s="15">
        <v>27.5</v>
      </c>
      <c r="C1864" s="16">
        <v>82.01</v>
      </c>
      <c r="D1864" s="15">
        <v>55.515999999999998</v>
      </c>
      <c r="E1864" s="17">
        <f t="shared" si="141"/>
        <v>9.2526666666666674E-2</v>
      </c>
      <c r="F1864" s="17">
        <f t="shared" si="142"/>
        <v>7.7893015815822336E-2</v>
      </c>
      <c r="G1864" s="17">
        <f t="shared" si="140"/>
        <v>353.04834088108259</v>
      </c>
      <c r="H1864" s="16">
        <f t="shared" si="144"/>
        <v>435.05834088108259</v>
      </c>
      <c r="I1864" s="47">
        <v>12.23</v>
      </c>
      <c r="J1864" s="16">
        <f t="shared" si="143"/>
        <v>422.82834088108257</v>
      </c>
    </row>
    <row r="1865" spans="2:10">
      <c r="B1865" s="15">
        <v>27.47</v>
      </c>
      <c r="C1865" s="16">
        <v>82.06</v>
      </c>
      <c r="D1865" s="15">
        <v>55.540999999999997</v>
      </c>
      <c r="E1865" s="17">
        <f t="shared" si="141"/>
        <v>9.2568333333333336E-2</v>
      </c>
      <c r="F1865" s="17">
        <f t="shared" si="142"/>
        <v>7.7896592440316367E-2</v>
      </c>
      <c r="G1865" s="17">
        <f t="shared" si="140"/>
        <v>352.64700469468227</v>
      </c>
      <c r="H1865" s="16">
        <f t="shared" si="144"/>
        <v>434.70700469468227</v>
      </c>
      <c r="I1865" s="47">
        <v>12.34</v>
      </c>
      <c r="J1865" s="16">
        <f t="shared" si="143"/>
        <v>422.36700469468224</v>
      </c>
    </row>
    <row r="1866" spans="2:10">
      <c r="B1866" s="15">
        <v>27.4</v>
      </c>
      <c r="C1866" s="16">
        <v>82.4</v>
      </c>
      <c r="D1866" s="15">
        <v>55.566000000000003</v>
      </c>
      <c r="E1866" s="17">
        <f t="shared" si="141"/>
        <v>9.2610000000000012E-2</v>
      </c>
      <c r="F1866" s="17">
        <f t="shared" si="142"/>
        <v>7.7900169393282218E-2</v>
      </c>
      <c r="G1866" s="17">
        <f t="shared" si="140"/>
        <v>351.73222617360392</v>
      </c>
      <c r="H1866" s="16">
        <f t="shared" si="144"/>
        <v>434.13222617360395</v>
      </c>
      <c r="I1866" s="47">
        <v>12.23</v>
      </c>
      <c r="J1866" s="16">
        <f t="shared" si="143"/>
        <v>421.90222617360394</v>
      </c>
    </row>
    <row r="1867" spans="2:10">
      <c r="B1867" s="15">
        <v>27.48</v>
      </c>
      <c r="C1867" s="16">
        <v>81.819999999999993</v>
      </c>
      <c r="D1867" s="15">
        <v>55.591000000000001</v>
      </c>
      <c r="E1867" s="17">
        <f t="shared" si="141"/>
        <v>9.2651666666666674E-2</v>
      </c>
      <c r="F1867" s="17">
        <f t="shared" si="142"/>
        <v>7.7903746674765129E-2</v>
      </c>
      <c r="G1867" s="17">
        <f t="shared" si="140"/>
        <v>352.74298314206015</v>
      </c>
      <c r="H1867" s="16">
        <f t="shared" si="144"/>
        <v>434.56298314206015</v>
      </c>
      <c r="I1867" s="47">
        <v>12.34</v>
      </c>
      <c r="J1867" s="16">
        <f t="shared" si="143"/>
        <v>422.22298314206012</v>
      </c>
    </row>
    <row r="1868" spans="2:10">
      <c r="B1868" s="15">
        <v>27.56</v>
      </c>
      <c r="C1868" s="16">
        <v>82.2</v>
      </c>
      <c r="D1868" s="15">
        <v>55.616999999999997</v>
      </c>
      <c r="E1868" s="17">
        <f t="shared" si="141"/>
        <v>9.2695E-2</v>
      </c>
      <c r="F1868" s="17">
        <f t="shared" si="142"/>
        <v>7.7907467396046912E-2</v>
      </c>
      <c r="G1868" s="17">
        <f t="shared" si="140"/>
        <v>353.75299597273801</v>
      </c>
      <c r="H1868" s="16">
        <f t="shared" si="144"/>
        <v>435.95299597273799</v>
      </c>
      <c r="I1868" s="47">
        <v>12.29</v>
      </c>
      <c r="J1868" s="16">
        <f t="shared" si="143"/>
        <v>423.66299597273803</v>
      </c>
    </row>
    <row r="1869" spans="2:10">
      <c r="B1869" s="15">
        <v>27.64</v>
      </c>
      <c r="C1869" s="16">
        <v>82.16</v>
      </c>
      <c r="D1869" s="15">
        <v>55.658000000000001</v>
      </c>
      <c r="E1869" s="17">
        <f t="shared" si="141"/>
        <v>9.2763333333333337E-2</v>
      </c>
      <c r="F1869" s="17">
        <f t="shared" si="142"/>
        <v>7.7913335409470902E-2</v>
      </c>
      <c r="G1869" s="17">
        <f t="shared" si="140"/>
        <v>354.75313506653146</v>
      </c>
      <c r="H1869" s="16">
        <f t="shared" si="144"/>
        <v>436.91313506653148</v>
      </c>
      <c r="I1869" s="47">
        <v>12.29</v>
      </c>
      <c r="J1869" s="16">
        <f t="shared" si="143"/>
        <v>424.62313506653146</v>
      </c>
    </row>
    <row r="1870" spans="2:10">
      <c r="B1870" s="15">
        <v>27.67</v>
      </c>
      <c r="C1870" s="16">
        <v>82.35</v>
      </c>
      <c r="D1870" s="15">
        <v>55.709000000000003</v>
      </c>
      <c r="E1870" s="17">
        <f t="shared" si="141"/>
        <v>9.2848333333333338E-2</v>
      </c>
      <c r="F1870" s="17">
        <f t="shared" si="142"/>
        <v>7.7920635879450903E-2</v>
      </c>
      <c r="G1870" s="17">
        <f t="shared" si="140"/>
        <v>355.10490498059562</v>
      </c>
      <c r="H1870" s="16">
        <f t="shared" si="144"/>
        <v>437.45490498059564</v>
      </c>
      <c r="I1870" s="47">
        <v>12.34</v>
      </c>
      <c r="J1870" s="16">
        <f t="shared" si="143"/>
        <v>425.11490498059561</v>
      </c>
    </row>
    <row r="1871" spans="2:10">
      <c r="B1871" s="15">
        <v>27.73</v>
      </c>
      <c r="C1871" s="16">
        <v>81.87</v>
      </c>
      <c r="D1871" s="15">
        <v>55.773000000000003</v>
      </c>
      <c r="E1871" s="17">
        <f t="shared" si="141"/>
        <v>9.295500000000001E-2</v>
      </c>
      <c r="F1871" s="17">
        <f t="shared" si="142"/>
        <v>7.792979918942318E-2</v>
      </c>
      <c r="G1871" s="17">
        <f t="shared" si="140"/>
        <v>355.83307397722109</v>
      </c>
      <c r="H1871" s="16">
        <f t="shared" si="144"/>
        <v>437.70307397722109</v>
      </c>
      <c r="I1871" s="47">
        <v>12.18</v>
      </c>
      <c r="J1871" s="16">
        <f t="shared" si="143"/>
        <v>425.52307397722109</v>
      </c>
    </row>
    <row r="1872" spans="2:10">
      <c r="B1872" s="15">
        <v>27.7</v>
      </c>
      <c r="C1872" s="16">
        <v>82.25</v>
      </c>
      <c r="D1872" s="15">
        <v>55.823</v>
      </c>
      <c r="E1872" s="17">
        <f t="shared" si="141"/>
        <v>9.3038333333333348E-2</v>
      </c>
      <c r="F1872" s="17">
        <f t="shared" si="142"/>
        <v>7.7936959525048297E-2</v>
      </c>
      <c r="G1872" s="17">
        <f t="shared" si="140"/>
        <v>355.41545588646483</v>
      </c>
      <c r="H1872" s="16">
        <f t="shared" si="144"/>
        <v>437.66545588646483</v>
      </c>
      <c r="I1872" s="47">
        <v>12.29</v>
      </c>
      <c r="J1872" s="16">
        <f t="shared" si="143"/>
        <v>425.37545588646481</v>
      </c>
    </row>
    <row r="1873" spans="2:10">
      <c r="B1873" s="15">
        <v>27.91</v>
      </c>
      <c r="C1873" s="16">
        <v>82.01</v>
      </c>
      <c r="D1873" s="15">
        <v>55.878</v>
      </c>
      <c r="E1873" s="17">
        <f t="shared" si="141"/>
        <v>9.3130000000000004E-2</v>
      </c>
      <c r="F1873" s="17">
        <f t="shared" si="142"/>
        <v>7.7944837414150162E-2</v>
      </c>
      <c r="G1873" s="17">
        <f t="shared" ref="G1873:G1936" si="145">B1873/F1873</f>
        <v>358.07374710019218</v>
      </c>
      <c r="H1873" s="16">
        <f t="shared" si="144"/>
        <v>440.08374710019217</v>
      </c>
      <c r="I1873" s="47">
        <v>12.29</v>
      </c>
      <c r="J1873" s="16">
        <f t="shared" si="143"/>
        <v>427.79374710019215</v>
      </c>
    </row>
    <row r="1874" spans="2:10">
      <c r="B1874" s="15">
        <v>27.98</v>
      </c>
      <c r="C1874" s="16">
        <v>82.35</v>
      </c>
      <c r="D1874" s="15">
        <v>55.933999999999997</v>
      </c>
      <c r="E1874" s="17">
        <f t="shared" ref="E1874:E1937" si="146">(D1874*10^-3)/($C$3)</f>
        <v>9.3223333333333339E-2</v>
      </c>
      <c r="F1874" s="17">
        <f t="shared" ref="F1874:F1937" si="147">$C$4/(1-E1874)</f>
        <v>7.7952860174063818E-2</v>
      </c>
      <c r="G1874" s="17">
        <f t="shared" si="145"/>
        <v>358.93487342892138</v>
      </c>
      <c r="H1874" s="16">
        <f t="shared" si="144"/>
        <v>441.2848734289214</v>
      </c>
      <c r="I1874" s="47">
        <v>12.23</v>
      </c>
      <c r="J1874" s="16">
        <f t="shared" ref="J1874:J1937" si="148">C1874-I1874+G1874</f>
        <v>429.05487342892138</v>
      </c>
    </row>
    <row r="1875" spans="2:10">
      <c r="B1875" s="15">
        <v>27.66</v>
      </c>
      <c r="C1875" s="16">
        <v>82.16</v>
      </c>
      <c r="D1875" s="15">
        <v>56.003999999999998</v>
      </c>
      <c r="E1875" s="17">
        <f t="shared" si="146"/>
        <v>9.3340000000000006E-2</v>
      </c>
      <c r="F1875" s="17">
        <f t="shared" si="147"/>
        <v>7.7962890946738958E-2</v>
      </c>
      <c r="G1875" s="17">
        <f t="shared" si="145"/>
        <v>354.78417570349177</v>
      </c>
      <c r="H1875" s="16">
        <f t="shared" ref="H1875:H1938" si="149">G1875+C1875</f>
        <v>436.94417570349174</v>
      </c>
      <c r="I1875" s="47">
        <v>12.34</v>
      </c>
      <c r="J1875" s="16">
        <f t="shared" si="148"/>
        <v>424.60417570349176</v>
      </c>
    </row>
    <row r="1876" spans="2:10">
      <c r="B1876" s="15">
        <v>27.81</v>
      </c>
      <c r="C1876" s="16">
        <v>82.16</v>
      </c>
      <c r="D1876" s="15">
        <v>56.055</v>
      </c>
      <c r="E1876" s="17">
        <f t="shared" si="146"/>
        <v>9.3425000000000008E-2</v>
      </c>
      <c r="F1876" s="17">
        <f t="shared" si="147"/>
        <v>7.7970200706803466E-2</v>
      </c>
      <c r="G1876" s="17">
        <f t="shared" si="145"/>
        <v>356.67472634289851</v>
      </c>
      <c r="H1876" s="16">
        <f t="shared" si="149"/>
        <v>438.83472634289853</v>
      </c>
      <c r="I1876" s="47">
        <v>12.23</v>
      </c>
      <c r="J1876" s="16">
        <f t="shared" si="148"/>
        <v>426.60472634289852</v>
      </c>
    </row>
    <row r="1877" spans="2:10">
      <c r="B1877" s="15">
        <v>27.57</v>
      </c>
      <c r="C1877" s="16">
        <v>82.2</v>
      </c>
      <c r="D1877" s="15">
        <v>56.122999999999998</v>
      </c>
      <c r="E1877" s="17">
        <f t="shared" si="146"/>
        <v>9.3538333333333334E-2</v>
      </c>
      <c r="F1877" s="17">
        <f t="shared" si="147"/>
        <v>7.7979949186051639E-2</v>
      </c>
      <c r="G1877" s="17">
        <f t="shared" si="145"/>
        <v>353.55242325461114</v>
      </c>
      <c r="H1877" s="16">
        <f t="shared" si="149"/>
        <v>435.75242325461113</v>
      </c>
      <c r="I1877" s="47">
        <v>12.34</v>
      </c>
      <c r="J1877" s="16">
        <f t="shared" si="148"/>
        <v>423.41242325461116</v>
      </c>
    </row>
    <row r="1878" spans="2:10">
      <c r="B1878" s="15">
        <v>27.47</v>
      </c>
      <c r="C1878" s="16">
        <v>81.87</v>
      </c>
      <c r="D1878" s="15">
        <v>56.185000000000002</v>
      </c>
      <c r="E1878" s="17">
        <f t="shared" si="146"/>
        <v>9.3641666666666679E-2</v>
      </c>
      <c r="F1878" s="17">
        <f t="shared" si="147"/>
        <v>7.7988839630135628E-2</v>
      </c>
      <c r="G1878" s="17">
        <f t="shared" si="145"/>
        <v>352.22988481784427</v>
      </c>
      <c r="H1878" s="16">
        <f t="shared" si="149"/>
        <v>434.09988481784427</v>
      </c>
      <c r="I1878" s="47">
        <v>12.29</v>
      </c>
      <c r="J1878" s="16">
        <f t="shared" si="148"/>
        <v>421.80988481784425</v>
      </c>
    </row>
    <row r="1879" spans="2:10">
      <c r="B1879" s="15">
        <v>27.69</v>
      </c>
      <c r="C1879" s="16">
        <v>82.44</v>
      </c>
      <c r="D1879" s="15">
        <v>56.238</v>
      </c>
      <c r="E1879" s="17">
        <f t="shared" si="146"/>
        <v>9.3730000000000008E-2</v>
      </c>
      <c r="F1879" s="17">
        <f t="shared" si="147"/>
        <v>7.7996441133183644E-2</v>
      </c>
      <c r="G1879" s="17">
        <f t="shared" si="145"/>
        <v>355.01619814572888</v>
      </c>
      <c r="H1879" s="16">
        <f t="shared" si="149"/>
        <v>437.45619814572888</v>
      </c>
      <c r="I1879" s="47">
        <v>12.34</v>
      </c>
      <c r="J1879" s="16">
        <f t="shared" si="148"/>
        <v>425.11619814572884</v>
      </c>
    </row>
    <row r="1880" spans="2:10">
      <c r="B1880" s="15">
        <v>27.43</v>
      </c>
      <c r="C1880" s="16">
        <v>82.25</v>
      </c>
      <c r="D1880" s="15">
        <v>56.298000000000002</v>
      </c>
      <c r="E1880" s="17">
        <f t="shared" si="146"/>
        <v>9.3830000000000011E-2</v>
      </c>
      <c r="F1880" s="17">
        <f t="shared" si="147"/>
        <v>7.8005048396846452E-2</v>
      </c>
      <c r="G1880" s="17">
        <f t="shared" si="145"/>
        <v>351.64390720522806</v>
      </c>
      <c r="H1880" s="16">
        <f t="shared" si="149"/>
        <v>433.89390720522806</v>
      </c>
      <c r="I1880" s="47">
        <v>12.34</v>
      </c>
      <c r="J1880" s="16">
        <f t="shared" si="148"/>
        <v>421.55390720522803</v>
      </c>
    </row>
    <row r="1881" spans="2:10">
      <c r="B1881" s="15">
        <v>27.39</v>
      </c>
      <c r="C1881" s="16">
        <v>82.11</v>
      </c>
      <c r="D1881" s="15">
        <v>56.335999999999999</v>
      </c>
      <c r="E1881" s="17">
        <f t="shared" si="146"/>
        <v>9.3893333333333329E-2</v>
      </c>
      <c r="F1881" s="17">
        <f t="shared" si="147"/>
        <v>7.8010500646469527E-2</v>
      </c>
      <c r="G1881" s="17">
        <f t="shared" si="145"/>
        <v>351.10657889669079</v>
      </c>
      <c r="H1881" s="16">
        <f t="shared" si="149"/>
        <v>433.21657889669081</v>
      </c>
      <c r="I1881" s="47">
        <v>12.29</v>
      </c>
      <c r="J1881" s="16">
        <f t="shared" si="148"/>
        <v>420.92657889669078</v>
      </c>
    </row>
    <row r="1882" spans="2:10">
      <c r="B1882" s="15">
        <v>27.64</v>
      </c>
      <c r="C1882" s="16">
        <v>82.59</v>
      </c>
      <c r="D1882" s="15">
        <v>56.356999999999999</v>
      </c>
      <c r="E1882" s="17">
        <f t="shared" si="146"/>
        <v>9.3928333333333336E-2</v>
      </c>
      <c r="F1882" s="17">
        <f t="shared" si="147"/>
        <v>7.8013514058788966E-2</v>
      </c>
      <c r="G1882" s="17">
        <f t="shared" si="145"/>
        <v>354.29758976337371</v>
      </c>
      <c r="H1882" s="16">
        <f t="shared" si="149"/>
        <v>436.88758976337374</v>
      </c>
      <c r="I1882" s="47">
        <v>12.29</v>
      </c>
      <c r="J1882" s="16">
        <f t="shared" si="148"/>
        <v>424.59758976337372</v>
      </c>
    </row>
    <row r="1883" spans="2:10">
      <c r="B1883" s="15">
        <v>27.65</v>
      </c>
      <c r="C1883" s="16">
        <v>82.54</v>
      </c>
      <c r="D1883" s="15">
        <v>56.387</v>
      </c>
      <c r="E1883" s="17">
        <f t="shared" si="146"/>
        <v>9.397833333333333E-2</v>
      </c>
      <c r="F1883" s="17">
        <f t="shared" si="147"/>
        <v>7.8017819337400332E-2</v>
      </c>
      <c r="G1883" s="17">
        <f t="shared" si="145"/>
        <v>354.40621430885199</v>
      </c>
      <c r="H1883" s="16">
        <f t="shared" si="149"/>
        <v>436.94621430885201</v>
      </c>
      <c r="I1883" s="47">
        <v>12.23</v>
      </c>
      <c r="J1883" s="16">
        <f t="shared" si="148"/>
        <v>424.71621430885199</v>
      </c>
    </row>
    <row r="1884" spans="2:10">
      <c r="B1884" s="15">
        <v>27.65</v>
      </c>
      <c r="C1884" s="16">
        <v>82.4</v>
      </c>
      <c r="D1884" s="15">
        <v>56.411999999999999</v>
      </c>
      <c r="E1884" s="17">
        <f t="shared" si="146"/>
        <v>9.4019999999999992E-2</v>
      </c>
      <c r="F1884" s="17">
        <f t="shared" si="147"/>
        <v>7.802140743258168E-2</v>
      </c>
      <c r="G1884" s="17">
        <f t="shared" si="145"/>
        <v>354.38991566375387</v>
      </c>
      <c r="H1884" s="16">
        <f t="shared" si="149"/>
        <v>436.78991566375385</v>
      </c>
      <c r="I1884" s="47">
        <v>12.34</v>
      </c>
      <c r="J1884" s="16">
        <f t="shared" si="148"/>
        <v>424.44991566375387</v>
      </c>
    </row>
    <row r="1885" spans="2:10">
      <c r="B1885" s="15">
        <v>27.58</v>
      </c>
      <c r="C1885" s="16">
        <v>82.59</v>
      </c>
      <c r="D1885" s="15">
        <v>56.441000000000003</v>
      </c>
      <c r="E1885" s="17">
        <f t="shared" si="146"/>
        <v>9.4068333333333351E-2</v>
      </c>
      <c r="F1885" s="17">
        <f t="shared" si="147"/>
        <v>7.8025570036485845E-2</v>
      </c>
      <c r="G1885" s="17">
        <f t="shared" si="145"/>
        <v>353.47386743990728</v>
      </c>
      <c r="H1885" s="16">
        <f t="shared" si="149"/>
        <v>436.06386743990731</v>
      </c>
      <c r="I1885" s="47">
        <v>12.18</v>
      </c>
      <c r="J1885" s="16">
        <f t="shared" si="148"/>
        <v>423.88386743990725</v>
      </c>
    </row>
    <row r="1886" spans="2:10">
      <c r="B1886" s="15">
        <v>27.47</v>
      </c>
      <c r="C1886" s="16">
        <v>82.73</v>
      </c>
      <c r="D1886" s="15">
        <v>56.463999999999999</v>
      </c>
      <c r="E1886" s="17">
        <f t="shared" si="146"/>
        <v>9.4106666666666672E-2</v>
      </c>
      <c r="F1886" s="17">
        <f t="shared" si="147"/>
        <v>7.8028871727838095E-2</v>
      </c>
      <c r="G1886" s="17">
        <f t="shared" si="145"/>
        <v>352.0491760513259</v>
      </c>
      <c r="H1886" s="16">
        <f t="shared" si="149"/>
        <v>434.77917605132592</v>
      </c>
      <c r="I1886" s="47">
        <v>12.34</v>
      </c>
      <c r="J1886" s="16">
        <f t="shared" si="148"/>
        <v>422.43917605132589</v>
      </c>
    </row>
    <row r="1887" spans="2:10">
      <c r="B1887" s="15">
        <v>27.67</v>
      </c>
      <c r="C1887" s="16">
        <v>83.21</v>
      </c>
      <c r="D1887" s="15">
        <v>56.488999999999997</v>
      </c>
      <c r="E1887" s="17">
        <f t="shared" si="146"/>
        <v>9.4148333333333334E-2</v>
      </c>
      <c r="F1887" s="17">
        <f t="shared" si="147"/>
        <v>7.8032460839729478E-2</v>
      </c>
      <c r="G1887" s="17">
        <f t="shared" si="145"/>
        <v>354.59601942877708</v>
      </c>
      <c r="H1887" s="16">
        <f t="shared" si="149"/>
        <v>437.80601942877706</v>
      </c>
      <c r="I1887" s="47">
        <v>12.29</v>
      </c>
      <c r="J1887" s="16">
        <f t="shared" si="148"/>
        <v>425.5160194287771</v>
      </c>
    </row>
    <row r="1888" spans="2:10">
      <c r="B1888" s="15">
        <v>27.91</v>
      </c>
      <c r="C1888" s="16">
        <v>81.92</v>
      </c>
      <c r="D1888" s="15">
        <v>56.515999999999998</v>
      </c>
      <c r="E1888" s="17">
        <f t="shared" si="146"/>
        <v>9.4193333333333337E-2</v>
      </c>
      <c r="F1888" s="17">
        <f t="shared" si="147"/>
        <v>7.8036337451446974E-2</v>
      </c>
      <c r="G1888" s="17">
        <f t="shared" si="145"/>
        <v>357.65389447403498</v>
      </c>
      <c r="H1888" s="16">
        <f t="shared" si="149"/>
        <v>439.573894474035</v>
      </c>
      <c r="I1888" s="47">
        <v>12.23</v>
      </c>
      <c r="J1888" s="16">
        <f t="shared" si="148"/>
        <v>427.34389447403498</v>
      </c>
    </row>
    <row r="1889" spans="2:10">
      <c r="B1889" s="15">
        <v>27.75</v>
      </c>
      <c r="C1889" s="16">
        <v>81.819999999999993</v>
      </c>
      <c r="D1889" s="15">
        <v>56.543999999999997</v>
      </c>
      <c r="E1889" s="17">
        <f t="shared" si="146"/>
        <v>9.4240000000000004E-2</v>
      </c>
      <c r="F1889" s="17">
        <f t="shared" si="147"/>
        <v>7.8040358048236114E-2</v>
      </c>
      <c r="G1889" s="17">
        <f t="shared" si="145"/>
        <v>355.58524709545731</v>
      </c>
      <c r="H1889" s="16">
        <f t="shared" si="149"/>
        <v>437.4052470954573</v>
      </c>
      <c r="I1889" s="47">
        <v>12.34</v>
      </c>
      <c r="J1889" s="16">
        <f t="shared" si="148"/>
        <v>425.06524709545727</v>
      </c>
    </row>
    <row r="1890" spans="2:10">
      <c r="B1890" s="15">
        <v>27.57</v>
      </c>
      <c r="C1890" s="16">
        <v>82.44</v>
      </c>
      <c r="D1890" s="15">
        <v>56.569000000000003</v>
      </c>
      <c r="E1890" s="17">
        <f t="shared" si="146"/>
        <v>9.4281666666666666E-2</v>
      </c>
      <c r="F1890" s="17">
        <f t="shared" si="147"/>
        <v>7.8043948216907411E-2</v>
      </c>
      <c r="G1890" s="17">
        <f t="shared" si="145"/>
        <v>353.26249670730067</v>
      </c>
      <c r="H1890" s="16">
        <f t="shared" si="149"/>
        <v>435.70249670730067</v>
      </c>
      <c r="I1890" s="47">
        <v>12.34</v>
      </c>
      <c r="J1890" s="16">
        <f t="shared" si="148"/>
        <v>423.36249670730069</v>
      </c>
    </row>
    <row r="1891" spans="2:10">
      <c r="B1891" s="15">
        <v>27.65</v>
      </c>
      <c r="C1891" s="16">
        <v>82.16</v>
      </c>
      <c r="D1891" s="15">
        <v>56.594999999999999</v>
      </c>
      <c r="E1891" s="17">
        <f t="shared" si="146"/>
        <v>9.4325000000000006E-2</v>
      </c>
      <c r="F1891" s="17">
        <f t="shared" si="147"/>
        <v>7.8047682342750266E-2</v>
      </c>
      <c r="G1891" s="17">
        <f t="shared" si="145"/>
        <v>354.27060958163565</v>
      </c>
      <c r="H1891" s="16">
        <f t="shared" si="149"/>
        <v>436.43060958163562</v>
      </c>
      <c r="I1891" s="47">
        <v>12.29</v>
      </c>
      <c r="J1891" s="16">
        <f t="shared" si="148"/>
        <v>424.14060958163566</v>
      </c>
    </row>
    <row r="1892" spans="2:10">
      <c r="B1892" s="15">
        <v>27.7</v>
      </c>
      <c r="C1892" s="16">
        <v>82.35</v>
      </c>
      <c r="D1892" s="15">
        <v>56.621000000000002</v>
      </c>
      <c r="E1892" s="17">
        <f t="shared" si="146"/>
        <v>9.4368333333333346E-2</v>
      </c>
      <c r="F1892" s="17">
        <f t="shared" si="147"/>
        <v>7.8051416825939565E-2</v>
      </c>
      <c r="G1892" s="17">
        <f t="shared" si="145"/>
        <v>354.89426235238045</v>
      </c>
      <c r="H1892" s="16">
        <f t="shared" si="149"/>
        <v>437.24426235238047</v>
      </c>
      <c r="I1892" s="47">
        <v>12.39</v>
      </c>
      <c r="J1892" s="16">
        <f t="shared" si="148"/>
        <v>424.85426235238043</v>
      </c>
    </row>
    <row r="1893" spans="2:10">
      <c r="B1893" s="15">
        <v>27.83</v>
      </c>
      <c r="C1893" s="16">
        <v>82.3</v>
      </c>
      <c r="D1893" s="15">
        <v>56.648000000000003</v>
      </c>
      <c r="E1893" s="17">
        <f t="shared" si="146"/>
        <v>9.4413333333333349E-2</v>
      </c>
      <c r="F1893" s="17">
        <f t="shared" si="147"/>
        <v>7.8055295321379531E-2</v>
      </c>
      <c r="G1893" s="17">
        <f t="shared" si="145"/>
        <v>356.54211396439746</v>
      </c>
      <c r="H1893" s="16">
        <f t="shared" si="149"/>
        <v>438.84211396439747</v>
      </c>
      <c r="I1893" s="47">
        <v>12.34</v>
      </c>
      <c r="J1893" s="16">
        <f t="shared" si="148"/>
        <v>426.50211396439744</v>
      </c>
    </row>
    <row r="1894" spans="2:10">
      <c r="B1894" s="15">
        <v>27.8</v>
      </c>
      <c r="C1894" s="16">
        <v>82.3</v>
      </c>
      <c r="D1894" s="15">
        <v>56.673000000000002</v>
      </c>
      <c r="E1894" s="17">
        <f t="shared" si="146"/>
        <v>9.4455000000000011E-2</v>
      </c>
      <c r="F1894" s="17">
        <f t="shared" si="147"/>
        <v>7.805888686456261E-2</v>
      </c>
      <c r="G1894" s="17">
        <f t="shared" si="145"/>
        <v>356.14138398149157</v>
      </c>
      <c r="H1894" s="16">
        <f t="shared" si="149"/>
        <v>438.44138398149158</v>
      </c>
      <c r="I1894" s="47">
        <v>12.34</v>
      </c>
      <c r="J1894" s="16">
        <f t="shared" si="148"/>
        <v>426.10138398149155</v>
      </c>
    </row>
    <row r="1895" spans="2:10">
      <c r="B1895" s="15">
        <v>27.58</v>
      </c>
      <c r="C1895" s="16">
        <v>82.25</v>
      </c>
      <c r="D1895" s="15">
        <v>56.701000000000001</v>
      </c>
      <c r="E1895" s="17">
        <f t="shared" si="146"/>
        <v>9.4501666666666678E-2</v>
      </c>
      <c r="F1895" s="17">
        <f t="shared" si="147"/>
        <v>7.8062909785334061E-2</v>
      </c>
      <c r="G1895" s="17">
        <f t="shared" si="145"/>
        <v>353.30479065977045</v>
      </c>
      <c r="H1895" s="16">
        <f t="shared" si="149"/>
        <v>435.55479065977045</v>
      </c>
      <c r="I1895" s="47">
        <v>11.97</v>
      </c>
      <c r="J1895" s="16">
        <f t="shared" si="148"/>
        <v>423.58479065977042</v>
      </c>
    </row>
    <row r="1896" spans="2:10">
      <c r="B1896" s="15">
        <v>27.76</v>
      </c>
      <c r="C1896" s="16">
        <v>82.3</v>
      </c>
      <c r="D1896" s="15">
        <v>56.725000000000001</v>
      </c>
      <c r="E1896" s="17">
        <f t="shared" si="146"/>
        <v>9.4541666666666677E-2</v>
      </c>
      <c r="F1896" s="17">
        <f t="shared" si="147"/>
        <v>7.8066358333187078E-2</v>
      </c>
      <c r="G1896" s="17">
        <f t="shared" si="145"/>
        <v>355.59491428459324</v>
      </c>
      <c r="H1896" s="16">
        <f t="shared" si="149"/>
        <v>437.89491428459326</v>
      </c>
      <c r="I1896" s="47">
        <v>12.29</v>
      </c>
      <c r="J1896" s="16">
        <f t="shared" si="148"/>
        <v>425.60491428459324</v>
      </c>
    </row>
    <row r="1897" spans="2:10">
      <c r="B1897" s="15">
        <v>27.79</v>
      </c>
      <c r="C1897" s="16">
        <v>81.73</v>
      </c>
      <c r="D1897" s="15">
        <v>56.75</v>
      </c>
      <c r="E1897" s="17">
        <f t="shared" si="146"/>
        <v>9.4583333333333339E-2</v>
      </c>
      <c r="F1897" s="17">
        <f t="shared" si="147"/>
        <v>7.8069950894546172E-2</v>
      </c>
      <c r="G1897" s="17">
        <f t="shared" si="145"/>
        <v>355.96282156674647</v>
      </c>
      <c r="H1897" s="16">
        <f t="shared" si="149"/>
        <v>437.69282156674649</v>
      </c>
      <c r="I1897" s="47">
        <v>12.29</v>
      </c>
      <c r="J1897" s="16">
        <f t="shared" si="148"/>
        <v>425.40282156674647</v>
      </c>
    </row>
    <row r="1898" spans="2:10">
      <c r="B1898" s="15">
        <v>27.87</v>
      </c>
      <c r="C1898" s="16">
        <v>82.35</v>
      </c>
      <c r="D1898" s="15">
        <v>56.793999999999997</v>
      </c>
      <c r="E1898" s="17">
        <f t="shared" si="146"/>
        <v>9.4656666666666667E-2</v>
      </c>
      <c r="F1898" s="17">
        <f t="shared" si="147"/>
        <v>7.8076274605696924E-2</v>
      </c>
      <c r="G1898" s="17">
        <f t="shared" si="145"/>
        <v>356.95862975980714</v>
      </c>
      <c r="H1898" s="16">
        <f t="shared" si="149"/>
        <v>439.3086297598071</v>
      </c>
      <c r="I1898" s="47">
        <v>12.29</v>
      </c>
      <c r="J1898" s="16">
        <f t="shared" si="148"/>
        <v>427.01862975980714</v>
      </c>
    </row>
    <row r="1899" spans="2:10">
      <c r="B1899" s="15">
        <v>28.08</v>
      </c>
      <c r="C1899" s="16">
        <v>82.06</v>
      </c>
      <c r="D1899" s="15">
        <v>56.850999999999999</v>
      </c>
      <c r="E1899" s="17">
        <f t="shared" si="146"/>
        <v>9.4751666666666665E-2</v>
      </c>
      <c r="F1899" s="17">
        <f t="shared" si="147"/>
        <v>7.808446820939044E-2</v>
      </c>
      <c r="G1899" s="17">
        <f t="shared" si="145"/>
        <v>359.61056845134658</v>
      </c>
      <c r="H1899" s="16">
        <f t="shared" si="149"/>
        <v>441.67056845134658</v>
      </c>
      <c r="I1899" s="47">
        <v>12.34</v>
      </c>
      <c r="J1899" s="16">
        <f t="shared" si="148"/>
        <v>429.33056845134661</v>
      </c>
    </row>
    <row r="1900" spans="2:10">
      <c r="B1900" s="15">
        <v>28</v>
      </c>
      <c r="C1900" s="16">
        <v>82.35</v>
      </c>
      <c r="D1900" s="15">
        <v>56.912999999999997</v>
      </c>
      <c r="E1900" s="17">
        <f t="shared" si="146"/>
        <v>9.4854999999999995E-2</v>
      </c>
      <c r="F1900" s="17">
        <f t="shared" si="147"/>
        <v>7.8093382503102104E-2</v>
      </c>
      <c r="G1900" s="17">
        <f t="shared" si="145"/>
        <v>358.54510462378494</v>
      </c>
      <c r="H1900" s="16">
        <f t="shared" si="149"/>
        <v>440.89510462378496</v>
      </c>
      <c r="I1900" s="47">
        <v>12.34</v>
      </c>
      <c r="J1900" s="16">
        <f t="shared" si="148"/>
        <v>428.55510462378493</v>
      </c>
    </row>
    <row r="1901" spans="2:10">
      <c r="B1901" s="15">
        <v>28.07</v>
      </c>
      <c r="C1901" s="16">
        <v>82.01</v>
      </c>
      <c r="D1901" s="15">
        <v>56.969000000000001</v>
      </c>
      <c r="E1901" s="17">
        <f t="shared" si="146"/>
        <v>9.4948333333333343E-2</v>
      </c>
      <c r="F1901" s="17">
        <f t="shared" si="147"/>
        <v>7.8101435872836369E-2</v>
      </c>
      <c r="G1901" s="17">
        <f t="shared" si="145"/>
        <v>359.40440385376741</v>
      </c>
      <c r="H1901" s="16">
        <f t="shared" si="149"/>
        <v>441.4144038537674</v>
      </c>
      <c r="I1901" s="47">
        <v>12.29</v>
      </c>
      <c r="J1901" s="16">
        <f t="shared" si="148"/>
        <v>429.12440385376738</v>
      </c>
    </row>
    <row r="1902" spans="2:10">
      <c r="B1902" s="15">
        <v>28.04</v>
      </c>
      <c r="C1902" s="16">
        <v>82.35</v>
      </c>
      <c r="D1902" s="15">
        <v>57.026000000000003</v>
      </c>
      <c r="E1902" s="17">
        <f t="shared" si="146"/>
        <v>9.5043333333333355E-2</v>
      </c>
      <c r="F1902" s="17">
        <f t="shared" si="147"/>
        <v>7.8109634758684959E-2</v>
      </c>
      <c r="G1902" s="17">
        <f t="shared" si="145"/>
        <v>358.98260293532161</v>
      </c>
      <c r="H1902" s="16">
        <f t="shared" si="149"/>
        <v>441.33260293532157</v>
      </c>
      <c r="I1902" s="47">
        <v>12.29</v>
      </c>
      <c r="J1902" s="16">
        <f t="shared" si="148"/>
        <v>429.04260293532161</v>
      </c>
    </row>
    <row r="1903" spans="2:10">
      <c r="B1903" s="15">
        <v>27.92</v>
      </c>
      <c r="C1903" s="16">
        <v>82.3</v>
      </c>
      <c r="D1903" s="15">
        <v>57.076000000000001</v>
      </c>
      <c r="E1903" s="17">
        <f t="shared" si="146"/>
        <v>9.5126666666666679E-2</v>
      </c>
      <c r="F1903" s="17">
        <f t="shared" si="147"/>
        <v>7.81168281812228E-2</v>
      </c>
      <c r="G1903" s="17">
        <f t="shared" si="145"/>
        <v>357.41338518287694</v>
      </c>
      <c r="H1903" s="16">
        <f t="shared" si="149"/>
        <v>439.71338518287695</v>
      </c>
      <c r="I1903" s="47">
        <v>12.39</v>
      </c>
      <c r="J1903" s="16">
        <f t="shared" si="148"/>
        <v>427.3233851828769</v>
      </c>
    </row>
    <row r="1904" spans="2:10">
      <c r="B1904" s="15">
        <v>27.86</v>
      </c>
      <c r="C1904" s="16">
        <v>82.06</v>
      </c>
      <c r="D1904" s="15">
        <v>57.118000000000002</v>
      </c>
      <c r="E1904" s="17">
        <f t="shared" si="146"/>
        <v>9.5196666666666679E-2</v>
      </c>
      <c r="F1904" s="17">
        <f t="shared" si="147"/>
        <v>7.8122871680148198E-2</v>
      </c>
      <c r="G1904" s="17">
        <f t="shared" si="145"/>
        <v>356.61771515600219</v>
      </c>
      <c r="H1904" s="16">
        <f t="shared" si="149"/>
        <v>438.67771515600219</v>
      </c>
      <c r="I1904" s="47">
        <v>12.13</v>
      </c>
      <c r="J1904" s="16">
        <f t="shared" si="148"/>
        <v>426.5477151560022</v>
      </c>
    </row>
    <row r="1905" spans="2:10">
      <c r="B1905" s="15">
        <v>27.89</v>
      </c>
      <c r="C1905" s="16">
        <v>82.25</v>
      </c>
      <c r="D1905" s="15">
        <v>57.156999999999996</v>
      </c>
      <c r="E1905" s="17">
        <f t="shared" si="146"/>
        <v>9.5261666666666675E-2</v>
      </c>
      <c r="F1905" s="17">
        <f t="shared" si="147"/>
        <v>7.8128484337943407E-2</v>
      </c>
      <c r="G1905" s="17">
        <f t="shared" si="145"/>
        <v>356.97607903619746</v>
      </c>
      <c r="H1905" s="16">
        <f t="shared" si="149"/>
        <v>439.22607903619746</v>
      </c>
      <c r="I1905" s="47">
        <v>12.34</v>
      </c>
      <c r="J1905" s="16">
        <f t="shared" si="148"/>
        <v>426.88607903619743</v>
      </c>
    </row>
    <row r="1906" spans="2:10">
      <c r="B1906" s="15">
        <v>27.79</v>
      </c>
      <c r="C1906" s="16">
        <v>82.16</v>
      </c>
      <c r="D1906" s="15">
        <v>57.179000000000002</v>
      </c>
      <c r="E1906" s="17">
        <f t="shared" si="146"/>
        <v>9.5298333333333332E-2</v>
      </c>
      <c r="F1906" s="17">
        <f t="shared" si="147"/>
        <v>7.81316508083921E-2</v>
      </c>
      <c r="G1906" s="17">
        <f t="shared" si="145"/>
        <v>355.68172069154696</v>
      </c>
      <c r="H1906" s="16">
        <f t="shared" si="149"/>
        <v>437.84172069154693</v>
      </c>
      <c r="I1906" s="47">
        <v>12.34</v>
      </c>
      <c r="J1906" s="16">
        <f t="shared" si="148"/>
        <v>425.50172069154695</v>
      </c>
    </row>
    <row r="1907" spans="2:10">
      <c r="B1907" s="15">
        <v>27.82</v>
      </c>
      <c r="C1907" s="16">
        <v>82.4</v>
      </c>
      <c r="D1907" s="15">
        <v>57.206000000000003</v>
      </c>
      <c r="E1907" s="17">
        <f t="shared" si="146"/>
        <v>9.5343333333333349E-2</v>
      </c>
      <c r="F1907" s="17">
        <f t="shared" si="147"/>
        <v>7.8135537282030029E-2</v>
      </c>
      <c r="G1907" s="17">
        <f t="shared" si="145"/>
        <v>356.04797724220902</v>
      </c>
      <c r="H1907" s="16">
        <f t="shared" si="149"/>
        <v>438.44797724220905</v>
      </c>
      <c r="I1907" s="47">
        <v>12.29</v>
      </c>
      <c r="J1907" s="16">
        <f t="shared" si="148"/>
        <v>426.15797724220903</v>
      </c>
    </row>
    <row r="1908" spans="2:10">
      <c r="B1908" s="15">
        <v>27.78</v>
      </c>
      <c r="C1908" s="16">
        <v>82.11</v>
      </c>
      <c r="D1908" s="15">
        <v>57.231000000000002</v>
      </c>
      <c r="E1908" s="17">
        <f t="shared" si="146"/>
        <v>9.5385000000000011E-2</v>
      </c>
      <c r="F1908" s="17">
        <f t="shared" si="147"/>
        <v>7.8139136213494526E-2</v>
      </c>
      <c r="G1908" s="17">
        <f t="shared" si="145"/>
        <v>355.51967101477163</v>
      </c>
      <c r="H1908" s="16">
        <f t="shared" si="149"/>
        <v>437.62967101477165</v>
      </c>
      <c r="I1908" s="47">
        <v>12.13</v>
      </c>
      <c r="J1908" s="16">
        <f t="shared" si="148"/>
        <v>425.49967101477165</v>
      </c>
    </row>
    <row r="1909" spans="2:10">
      <c r="B1909" s="15">
        <v>27.96</v>
      </c>
      <c r="C1909" s="16">
        <v>82.54</v>
      </c>
      <c r="D1909" s="15">
        <v>57.256</v>
      </c>
      <c r="E1909" s="17">
        <f t="shared" si="146"/>
        <v>9.5426666666666674E-2</v>
      </c>
      <c r="F1909" s="17">
        <f t="shared" si="147"/>
        <v>7.8142735476508643E-2</v>
      </c>
      <c r="G1909" s="17">
        <f t="shared" si="145"/>
        <v>357.80677281774155</v>
      </c>
      <c r="H1909" s="16">
        <f t="shared" si="149"/>
        <v>440.34677281774157</v>
      </c>
      <c r="I1909" s="47">
        <v>12.29</v>
      </c>
      <c r="J1909" s="16">
        <f t="shared" si="148"/>
        <v>428.05677281774155</v>
      </c>
    </row>
    <row r="1910" spans="2:10">
      <c r="B1910" s="15">
        <v>28.13</v>
      </c>
      <c r="C1910" s="16">
        <v>81.92</v>
      </c>
      <c r="D1910" s="15">
        <v>57.283000000000001</v>
      </c>
      <c r="E1910" s="17">
        <f t="shared" si="146"/>
        <v>9.5471666666666677E-2</v>
      </c>
      <c r="F1910" s="17">
        <f t="shared" si="147"/>
        <v>7.8146623053013273E-2</v>
      </c>
      <c r="G1910" s="17">
        <f t="shared" si="145"/>
        <v>359.96437083298031</v>
      </c>
      <c r="H1910" s="16">
        <f t="shared" si="149"/>
        <v>441.88437083298032</v>
      </c>
      <c r="I1910" s="47">
        <v>12.29</v>
      </c>
      <c r="J1910" s="16">
        <f t="shared" si="148"/>
        <v>429.5943708329803</v>
      </c>
    </row>
    <row r="1911" spans="2:10">
      <c r="B1911" s="15">
        <v>28.06</v>
      </c>
      <c r="C1911" s="16">
        <v>82.44</v>
      </c>
      <c r="D1911" s="15">
        <v>57.335999999999999</v>
      </c>
      <c r="E1911" s="17">
        <f t="shared" si="146"/>
        <v>9.5560000000000006E-2</v>
      </c>
      <c r="F1911" s="17">
        <f t="shared" si="147"/>
        <v>7.8154255346701104E-2</v>
      </c>
      <c r="G1911" s="17">
        <f t="shared" si="145"/>
        <v>359.03355326619987</v>
      </c>
      <c r="H1911" s="16">
        <f t="shared" si="149"/>
        <v>441.47355326619987</v>
      </c>
      <c r="I1911" s="47">
        <v>12.29</v>
      </c>
      <c r="J1911" s="16">
        <f t="shared" si="148"/>
        <v>429.18355326619985</v>
      </c>
    </row>
    <row r="1912" spans="2:10">
      <c r="B1912" s="15">
        <v>27.67</v>
      </c>
      <c r="C1912" s="16">
        <v>82.97</v>
      </c>
      <c r="D1912" s="15">
        <v>57.363</v>
      </c>
      <c r="E1912" s="17">
        <f t="shared" si="146"/>
        <v>9.5604999999999996E-2</v>
      </c>
      <c r="F1912" s="17">
        <f t="shared" si="147"/>
        <v>7.8158144069538582E-2</v>
      </c>
      <c r="G1912" s="17">
        <f t="shared" si="145"/>
        <v>354.0258066437907</v>
      </c>
      <c r="H1912" s="16">
        <f t="shared" si="149"/>
        <v>436.99580664379073</v>
      </c>
      <c r="I1912" s="47">
        <v>12.29</v>
      </c>
      <c r="J1912" s="16">
        <f t="shared" si="148"/>
        <v>424.70580664379071</v>
      </c>
    </row>
    <row r="1913" spans="2:10">
      <c r="B1913" s="15">
        <v>27.91</v>
      </c>
      <c r="C1913" s="16">
        <v>83.35</v>
      </c>
      <c r="D1913" s="15">
        <v>57.387999999999998</v>
      </c>
      <c r="E1913" s="17">
        <f t="shared" si="146"/>
        <v>9.5646666666666671E-2</v>
      </c>
      <c r="F1913" s="17">
        <f t="shared" si="147"/>
        <v>7.816174508389459E-2</v>
      </c>
      <c r="G1913" s="17">
        <f t="shared" si="145"/>
        <v>357.08005201320566</v>
      </c>
      <c r="H1913" s="16">
        <f t="shared" si="149"/>
        <v>440.43005201320568</v>
      </c>
      <c r="I1913" s="47">
        <v>12.23</v>
      </c>
      <c r="J1913" s="16">
        <f t="shared" si="148"/>
        <v>428.20005201320566</v>
      </c>
    </row>
    <row r="1914" spans="2:10">
      <c r="B1914" s="15">
        <v>28.08</v>
      </c>
      <c r="C1914" s="16">
        <v>82.64</v>
      </c>
      <c r="D1914" s="15">
        <v>57.414000000000001</v>
      </c>
      <c r="E1914" s="17">
        <f t="shared" si="146"/>
        <v>9.5689999999999997E-2</v>
      </c>
      <c r="F1914" s="17">
        <f t="shared" si="147"/>
        <v>7.8165490490838707E-2</v>
      </c>
      <c r="G1914" s="17">
        <f t="shared" si="145"/>
        <v>359.23781484222991</v>
      </c>
      <c r="H1914" s="16">
        <f t="shared" si="149"/>
        <v>441.8778148422299</v>
      </c>
      <c r="I1914" s="47">
        <v>12.29</v>
      </c>
      <c r="J1914" s="16">
        <f t="shared" si="148"/>
        <v>429.58781484222993</v>
      </c>
    </row>
    <row r="1915" spans="2:10">
      <c r="B1915" s="15">
        <v>27.83</v>
      </c>
      <c r="C1915" s="16">
        <v>83.02</v>
      </c>
      <c r="D1915" s="15">
        <v>57.441000000000003</v>
      </c>
      <c r="E1915" s="17">
        <f t="shared" si="146"/>
        <v>9.5735000000000015E-2</v>
      </c>
      <c r="F1915" s="17">
        <f t="shared" si="147"/>
        <v>7.8169380331838956E-2</v>
      </c>
      <c r="G1915" s="17">
        <f t="shared" si="145"/>
        <v>356.0217553453553</v>
      </c>
      <c r="H1915" s="16">
        <f t="shared" si="149"/>
        <v>439.04175534535528</v>
      </c>
      <c r="I1915" s="47">
        <v>12.13</v>
      </c>
      <c r="J1915" s="16">
        <f t="shared" si="148"/>
        <v>426.91175534535529</v>
      </c>
    </row>
    <row r="1916" spans="2:10">
      <c r="B1916" s="15">
        <v>28.04</v>
      </c>
      <c r="C1916" s="16">
        <v>83.5</v>
      </c>
      <c r="D1916" s="15">
        <v>57.466000000000001</v>
      </c>
      <c r="E1916" s="17">
        <f t="shared" si="146"/>
        <v>9.5776666666666677E-2</v>
      </c>
      <c r="F1916" s="17">
        <f t="shared" si="147"/>
        <v>7.817298238167969E-2</v>
      </c>
      <c r="G1916" s="17">
        <f t="shared" si="145"/>
        <v>358.69170070926373</v>
      </c>
      <c r="H1916" s="16">
        <f t="shared" si="149"/>
        <v>442.19170070926373</v>
      </c>
      <c r="I1916" s="47">
        <v>12.29</v>
      </c>
      <c r="J1916" s="16">
        <f t="shared" si="148"/>
        <v>429.90170070926376</v>
      </c>
    </row>
    <row r="1917" spans="2:10">
      <c r="B1917" s="15">
        <v>28.11</v>
      </c>
      <c r="C1917" s="16">
        <v>82.83</v>
      </c>
      <c r="D1917" s="15">
        <v>57.493000000000002</v>
      </c>
      <c r="E1917" s="17">
        <f t="shared" si="146"/>
        <v>9.582166666666668E-2</v>
      </c>
      <c r="F1917" s="17">
        <f t="shared" si="147"/>
        <v>7.8176872968389738E-2</v>
      </c>
      <c r="G1917" s="17">
        <f t="shared" si="145"/>
        <v>359.56925536489643</v>
      </c>
      <c r="H1917" s="16">
        <f t="shared" si="149"/>
        <v>442.39925536489642</v>
      </c>
      <c r="I1917" s="47">
        <v>12.23</v>
      </c>
      <c r="J1917" s="16">
        <f t="shared" si="148"/>
        <v>430.16925536489646</v>
      </c>
    </row>
    <row r="1918" spans="2:10">
      <c r="B1918" s="15">
        <v>28.17</v>
      </c>
      <c r="C1918" s="16">
        <v>83.35</v>
      </c>
      <c r="D1918" s="15">
        <v>57.518999999999998</v>
      </c>
      <c r="E1918" s="17">
        <f t="shared" si="146"/>
        <v>9.5865000000000006E-2</v>
      </c>
      <c r="F1918" s="17">
        <f t="shared" si="147"/>
        <v>7.8180619825325134E-2</v>
      </c>
      <c r="G1918" s="17">
        <f t="shared" si="145"/>
        <v>360.31947639886658</v>
      </c>
      <c r="H1918" s="16">
        <f t="shared" si="149"/>
        <v>443.66947639886655</v>
      </c>
      <c r="I1918" s="47">
        <v>12.29</v>
      </c>
      <c r="J1918" s="16">
        <f t="shared" si="148"/>
        <v>431.37947639886659</v>
      </c>
    </row>
    <row r="1919" spans="2:10">
      <c r="B1919" s="15">
        <v>28.06</v>
      </c>
      <c r="C1919" s="16">
        <v>81.92</v>
      </c>
      <c r="D1919" s="15">
        <v>57.563000000000002</v>
      </c>
      <c r="E1919" s="17">
        <f t="shared" si="146"/>
        <v>9.5938333333333348E-2</v>
      </c>
      <c r="F1919" s="17">
        <f t="shared" si="147"/>
        <v>7.8186961478406175E-2</v>
      </c>
      <c r="G1919" s="17">
        <f t="shared" si="145"/>
        <v>358.8833671167751</v>
      </c>
      <c r="H1919" s="16">
        <f t="shared" si="149"/>
        <v>440.80336711677512</v>
      </c>
      <c r="I1919" s="47">
        <v>12.29</v>
      </c>
      <c r="J1919" s="16">
        <f t="shared" si="148"/>
        <v>428.5133671167751</v>
      </c>
    </row>
    <row r="1920" spans="2:10">
      <c r="B1920" s="15">
        <v>27.74</v>
      </c>
      <c r="C1920" s="16">
        <v>82.44</v>
      </c>
      <c r="D1920" s="15">
        <v>57.636000000000003</v>
      </c>
      <c r="E1920" s="17">
        <f t="shared" si="146"/>
        <v>9.606000000000002E-2</v>
      </c>
      <c r="F1920" s="17">
        <f t="shared" si="147"/>
        <v>7.8197485127077401E-2</v>
      </c>
      <c r="G1920" s="17">
        <f t="shared" si="145"/>
        <v>354.74286615381806</v>
      </c>
      <c r="H1920" s="16">
        <f t="shared" si="149"/>
        <v>437.18286615381805</v>
      </c>
      <c r="I1920" s="47">
        <v>12.29</v>
      </c>
      <c r="J1920" s="16">
        <f t="shared" si="148"/>
        <v>424.89286615381809</v>
      </c>
    </row>
    <row r="1921" spans="2:10">
      <c r="B1921" s="15">
        <v>27.67</v>
      </c>
      <c r="C1921" s="16">
        <v>83.07</v>
      </c>
      <c r="D1921" s="15">
        <v>57.677</v>
      </c>
      <c r="E1921" s="17">
        <f t="shared" si="146"/>
        <v>9.612833333333333E-2</v>
      </c>
      <c r="F1921" s="17">
        <f t="shared" si="147"/>
        <v>7.8203396911918188E-2</v>
      </c>
      <c r="G1921" s="17">
        <f t="shared" si="145"/>
        <v>353.82094758831499</v>
      </c>
      <c r="H1921" s="16">
        <f t="shared" si="149"/>
        <v>436.89094758831499</v>
      </c>
      <c r="I1921" s="47">
        <v>12.23</v>
      </c>
      <c r="J1921" s="16">
        <f t="shared" si="148"/>
        <v>424.66094758831497</v>
      </c>
    </row>
    <row r="1922" spans="2:10">
      <c r="B1922" s="15">
        <v>27.4</v>
      </c>
      <c r="C1922" s="16">
        <v>83.45</v>
      </c>
      <c r="D1922" s="15">
        <v>57.703000000000003</v>
      </c>
      <c r="E1922" s="17">
        <f t="shared" si="146"/>
        <v>9.6171666666666683E-2</v>
      </c>
      <c r="F1922" s="17">
        <f t="shared" si="147"/>
        <v>7.8207146311822129E-2</v>
      </c>
      <c r="G1922" s="17">
        <f t="shared" si="145"/>
        <v>350.35161480963149</v>
      </c>
      <c r="H1922" s="16">
        <f t="shared" si="149"/>
        <v>433.80161480963147</v>
      </c>
      <c r="I1922" s="47">
        <v>12.29</v>
      </c>
      <c r="J1922" s="16">
        <f t="shared" si="148"/>
        <v>421.51161480963151</v>
      </c>
    </row>
    <row r="1923" spans="2:10">
      <c r="B1923" s="15">
        <v>27.47</v>
      </c>
      <c r="C1923" s="16">
        <v>82.68</v>
      </c>
      <c r="D1923" s="15">
        <v>57.725000000000001</v>
      </c>
      <c r="E1923" s="17">
        <f t="shared" si="146"/>
        <v>9.620833333333334E-2</v>
      </c>
      <c r="F1923" s="17">
        <f t="shared" si="147"/>
        <v>7.8210319161794675E-2</v>
      </c>
      <c r="G1923" s="17">
        <f t="shared" si="145"/>
        <v>351.2324242427967</v>
      </c>
      <c r="H1923" s="16">
        <f t="shared" si="149"/>
        <v>433.9124242427967</v>
      </c>
      <c r="I1923" s="47">
        <v>12.29</v>
      </c>
      <c r="J1923" s="16">
        <f t="shared" si="148"/>
        <v>421.62242424279668</v>
      </c>
    </row>
    <row r="1924" spans="2:10">
      <c r="B1924" s="15">
        <v>27.95</v>
      </c>
      <c r="C1924" s="16">
        <v>83.26</v>
      </c>
      <c r="D1924" s="15">
        <v>57.752000000000002</v>
      </c>
      <c r="E1924" s="17">
        <f t="shared" si="146"/>
        <v>9.6253333333333344E-2</v>
      </c>
      <c r="F1924" s="17">
        <f t="shared" si="147"/>
        <v>7.8214213465908969E-2</v>
      </c>
      <c r="G1924" s="17">
        <f t="shared" si="145"/>
        <v>357.35192826790359</v>
      </c>
      <c r="H1924" s="16">
        <f t="shared" si="149"/>
        <v>440.61192826790358</v>
      </c>
      <c r="I1924" s="47">
        <v>12.34</v>
      </c>
      <c r="J1924" s="16">
        <f t="shared" si="148"/>
        <v>428.2719282679036</v>
      </c>
    </row>
    <row r="1925" spans="2:10">
      <c r="B1925" s="15">
        <v>27.87</v>
      </c>
      <c r="C1925" s="16">
        <v>82.44</v>
      </c>
      <c r="D1925" s="15">
        <v>57.777000000000001</v>
      </c>
      <c r="E1925" s="17">
        <f t="shared" si="146"/>
        <v>9.6295000000000006E-2</v>
      </c>
      <c r="F1925" s="17">
        <f t="shared" si="147"/>
        <v>7.8217819648857032E-2</v>
      </c>
      <c r="G1925" s="17">
        <f t="shared" si="145"/>
        <v>356.31266794595768</v>
      </c>
      <c r="H1925" s="16">
        <f t="shared" si="149"/>
        <v>438.75266794595768</v>
      </c>
      <c r="I1925" s="47">
        <v>12.29</v>
      </c>
      <c r="J1925" s="16">
        <f t="shared" si="148"/>
        <v>426.46266794595772</v>
      </c>
    </row>
    <row r="1926" spans="2:10">
      <c r="B1926" s="15">
        <v>27.86</v>
      </c>
      <c r="C1926" s="16">
        <v>82.73</v>
      </c>
      <c r="D1926" s="15">
        <v>57.802999999999997</v>
      </c>
      <c r="E1926" s="17">
        <f t="shared" si="146"/>
        <v>9.6338333333333331E-2</v>
      </c>
      <c r="F1926" s="17">
        <f t="shared" si="147"/>
        <v>7.8221570431895066E-2</v>
      </c>
      <c r="G1926" s="17">
        <f t="shared" si="145"/>
        <v>356.16774051163776</v>
      </c>
      <c r="H1926" s="16">
        <f t="shared" si="149"/>
        <v>438.89774051163778</v>
      </c>
      <c r="I1926" s="47">
        <v>11.86</v>
      </c>
      <c r="J1926" s="16">
        <f t="shared" si="148"/>
        <v>427.03774051163776</v>
      </c>
    </row>
    <row r="1927" spans="2:10">
      <c r="B1927" s="15">
        <v>27.84</v>
      </c>
      <c r="C1927" s="16">
        <v>81.819999999999993</v>
      </c>
      <c r="D1927" s="15">
        <v>57.831000000000003</v>
      </c>
      <c r="E1927" s="17">
        <f t="shared" si="146"/>
        <v>9.6385000000000012E-2</v>
      </c>
      <c r="F1927" s="17">
        <f t="shared" si="147"/>
        <v>7.8225610139019769E-2</v>
      </c>
      <c r="G1927" s="17">
        <f t="shared" si="145"/>
        <v>355.89367664277393</v>
      </c>
      <c r="H1927" s="16">
        <f t="shared" si="149"/>
        <v>437.71367664277392</v>
      </c>
      <c r="I1927" s="47">
        <v>12.29</v>
      </c>
      <c r="J1927" s="16">
        <f t="shared" si="148"/>
        <v>425.4236766427739</v>
      </c>
    </row>
    <row r="1928" spans="2:10">
      <c r="B1928" s="15">
        <v>27.83</v>
      </c>
      <c r="C1928" s="16">
        <v>82.4</v>
      </c>
      <c r="D1928" s="15">
        <v>57.854999999999997</v>
      </c>
      <c r="E1928" s="17">
        <f t="shared" si="146"/>
        <v>9.6424999999999997E-2</v>
      </c>
      <c r="F1928" s="17">
        <f t="shared" si="147"/>
        <v>7.8229073077243555E-2</v>
      </c>
      <c r="G1928" s="17">
        <f t="shared" si="145"/>
        <v>355.75009271195887</v>
      </c>
      <c r="H1928" s="16">
        <f t="shared" si="149"/>
        <v>438.15009271195891</v>
      </c>
      <c r="I1928" s="47">
        <v>12.34</v>
      </c>
      <c r="J1928" s="16">
        <f t="shared" si="148"/>
        <v>425.81009271195887</v>
      </c>
    </row>
    <row r="1929" spans="2:10">
      <c r="B1929" s="15">
        <v>27.94</v>
      </c>
      <c r="C1929" s="16">
        <v>82.3</v>
      </c>
      <c r="D1929" s="15">
        <v>57.881</v>
      </c>
      <c r="E1929" s="17">
        <f t="shared" si="146"/>
        <v>9.6468333333333336E-2</v>
      </c>
      <c r="F1929" s="17">
        <f t="shared" si="147"/>
        <v>7.8232824939657553E-2</v>
      </c>
      <c r="G1929" s="17">
        <f t="shared" si="145"/>
        <v>357.13909118775462</v>
      </c>
      <c r="H1929" s="16">
        <f t="shared" si="149"/>
        <v>439.43909118775463</v>
      </c>
      <c r="I1929" s="47">
        <v>12.34</v>
      </c>
      <c r="J1929" s="16">
        <f t="shared" si="148"/>
        <v>427.0990911877546</v>
      </c>
    </row>
    <row r="1930" spans="2:10">
      <c r="B1930" s="15">
        <v>28.16</v>
      </c>
      <c r="C1930" s="16">
        <v>82.01</v>
      </c>
      <c r="D1930" s="15">
        <v>57.908000000000001</v>
      </c>
      <c r="E1930" s="17">
        <f t="shared" si="146"/>
        <v>9.651333333333334E-2</v>
      </c>
      <c r="F1930" s="17">
        <f t="shared" si="147"/>
        <v>7.8236721485397703E-2</v>
      </c>
      <c r="G1930" s="17">
        <f t="shared" si="145"/>
        <v>359.93328280321475</v>
      </c>
      <c r="H1930" s="16">
        <f t="shared" si="149"/>
        <v>441.94328280321474</v>
      </c>
      <c r="I1930" s="47">
        <v>12.29</v>
      </c>
      <c r="J1930" s="16">
        <f t="shared" si="148"/>
        <v>429.65328280321478</v>
      </c>
    </row>
    <row r="1931" spans="2:10">
      <c r="B1931" s="15">
        <v>27.99</v>
      </c>
      <c r="C1931" s="16">
        <v>82.4</v>
      </c>
      <c r="D1931" s="15">
        <v>57.933999999999997</v>
      </c>
      <c r="E1931" s="17">
        <f t="shared" si="146"/>
        <v>9.6556666666666666E-2</v>
      </c>
      <c r="F1931" s="17">
        <f t="shared" si="147"/>
        <v>7.8240474081499686E-2</v>
      </c>
      <c r="G1931" s="17">
        <f t="shared" si="145"/>
        <v>357.74323109090619</v>
      </c>
      <c r="H1931" s="16">
        <f t="shared" si="149"/>
        <v>440.14323109090617</v>
      </c>
      <c r="I1931" s="47">
        <v>12.29</v>
      </c>
      <c r="J1931" s="16">
        <f t="shared" si="148"/>
        <v>427.85323109090621</v>
      </c>
    </row>
    <row r="1932" spans="2:10">
      <c r="B1932" s="15">
        <v>28.16</v>
      </c>
      <c r="C1932" s="16">
        <v>82.97</v>
      </c>
      <c r="D1932" s="15">
        <v>57.957999999999998</v>
      </c>
      <c r="E1932" s="17">
        <f t="shared" si="146"/>
        <v>9.6596666666666678E-2</v>
      </c>
      <c r="F1932" s="17">
        <f t="shared" si="147"/>
        <v>7.8243938335889482E-2</v>
      </c>
      <c r="G1932" s="17">
        <f t="shared" si="145"/>
        <v>359.90008426101133</v>
      </c>
      <c r="H1932" s="16">
        <f t="shared" si="149"/>
        <v>442.87008426101136</v>
      </c>
      <c r="I1932" s="47">
        <v>12.13</v>
      </c>
      <c r="J1932" s="16">
        <f t="shared" si="148"/>
        <v>430.74008426101136</v>
      </c>
    </row>
    <row r="1933" spans="2:10">
      <c r="B1933" s="15">
        <v>28.32</v>
      </c>
      <c r="C1933" s="16">
        <v>82.88</v>
      </c>
      <c r="D1933" s="15">
        <v>57.982999999999997</v>
      </c>
      <c r="E1933" s="17">
        <f t="shared" si="146"/>
        <v>9.663833333333334E-2</v>
      </c>
      <c r="F1933" s="17">
        <f t="shared" si="147"/>
        <v>7.8247547260440559E-2</v>
      </c>
      <c r="G1933" s="17">
        <f t="shared" si="145"/>
        <v>361.92827751826132</v>
      </c>
      <c r="H1933" s="16">
        <f t="shared" si="149"/>
        <v>444.80827751826132</v>
      </c>
      <c r="I1933" s="47">
        <v>12.29</v>
      </c>
      <c r="J1933" s="16">
        <f t="shared" si="148"/>
        <v>432.51827751826136</v>
      </c>
    </row>
    <row r="1934" spans="2:10">
      <c r="B1934" s="15">
        <v>28.34</v>
      </c>
      <c r="C1934" s="16">
        <v>83.35</v>
      </c>
      <c r="D1934" s="15">
        <v>58.009</v>
      </c>
      <c r="E1934" s="17">
        <f t="shared" si="146"/>
        <v>9.668166666666668E-2</v>
      </c>
      <c r="F1934" s="17">
        <f t="shared" si="147"/>
        <v>7.825130089514809E-2</v>
      </c>
      <c r="G1934" s="17">
        <f t="shared" si="145"/>
        <v>362.16650299493233</v>
      </c>
      <c r="H1934" s="16">
        <f t="shared" si="149"/>
        <v>445.51650299493235</v>
      </c>
      <c r="I1934" s="47">
        <v>12.23</v>
      </c>
      <c r="J1934" s="16">
        <f t="shared" si="148"/>
        <v>433.28650299493233</v>
      </c>
    </row>
    <row r="1935" spans="2:10">
      <c r="B1935" s="15">
        <v>28.52</v>
      </c>
      <c r="C1935" s="16">
        <v>82.11</v>
      </c>
      <c r="D1935" s="15">
        <v>58.036000000000001</v>
      </c>
      <c r="E1935" s="17">
        <f t="shared" si="146"/>
        <v>9.6726666666666683E-2</v>
      </c>
      <c r="F1935" s="17">
        <f t="shared" si="147"/>
        <v>7.8255199281616866E-2</v>
      </c>
      <c r="G1935" s="17">
        <f t="shared" si="145"/>
        <v>364.44862784599292</v>
      </c>
      <c r="H1935" s="16">
        <f t="shared" si="149"/>
        <v>446.55862784599293</v>
      </c>
      <c r="I1935" s="47">
        <v>12.29</v>
      </c>
      <c r="J1935" s="16">
        <f t="shared" si="148"/>
        <v>434.26862784599291</v>
      </c>
    </row>
    <row r="1936" spans="2:10">
      <c r="B1936" s="15">
        <v>28.32</v>
      </c>
      <c r="C1936" s="16">
        <v>82.35</v>
      </c>
      <c r="D1936" s="15">
        <v>58.061999999999998</v>
      </c>
      <c r="E1936" s="17">
        <f t="shared" si="146"/>
        <v>9.6769999999999995E-2</v>
      </c>
      <c r="F1936" s="17">
        <f t="shared" si="147"/>
        <v>7.825895365053237E-2</v>
      </c>
      <c r="G1936" s="17">
        <f t="shared" si="145"/>
        <v>361.87552578921236</v>
      </c>
      <c r="H1936" s="16">
        <f t="shared" si="149"/>
        <v>444.22552578921238</v>
      </c>
      <c r="I1936" s="47">
        <v>12.18</v>
      </c>
      <c r="J1936" s="16">
        <f t="shared" si="148"/>
        <v>432.04552578921232</v>
      </c>
    </row>
    <row r="1937" spans="2:10">
      <c r="B1937" s="15">
        <v>28.15</v>
      </c>
      <c r="C1937" s="16">
        <v>82.06</v>
      </c>
      <c r="D1937" s="15">
        <v>58.09</v>
      </c>
      <c r="E1937" s="17">
        <f t="shared" si="146"/>
        <v>9.6816666666666676E-2</v>
      </c>
      <c r="F1937" s="17">
        <f t="shared" si="147"/>
        <v>7.8262997219948352E-2</v>
      </c>
      <c r="G1937" s="17">
        <f t="shared" ref="G1937:G2000" si="150">B1937/F1937</f>
        <v>359.68466580557794</v>
      </c>
      <c r="H1937" s="16">
        <f t="shared" si="149"/>
        <v>441.74466580557794</v>
      </c>
      <c r="I1937" s="47">
        <v>12.18</v>
      </c>
      <c r="J1937" s="16">
        <f t="shared" si="148"/>
        <v>429.56466580557793</v>
      </c>
    </row>
    <row r="1938" spans="2:10">
      <c r="B1938" s="15">
        <v>28.15</v>
      </c>
      <c r="C1938" s="16">
        <v>82.54</v>
      </c>
      <c r="D1938" s="15">
        <v>58.115000000000002</v>
      </c>
      <c r="E1938" s="17">
        <f t="shared" ref="E1938:E2001" si="151">(D1938*10^-3)/($C$3)</f>
        <v>9.6858333333333338E-2</v>
      </c>
      <c r="F1938" s="17">
        <f t="shared" ref="F1938:F2001" si="152">$C$4/(1-E1938)</f>
        <v>7.8266607902898605E-2</v>
      </c>
      <c r="G1938" s="17">
        <f t="shared" si="150"/>
        <v>359.66807242910374</v>
      </c>
      <c r="H1938" s="16">
        <f t="shared" si="149"/>
        <v>442.20807242910377</v>
      </c>
      <c r="I1938" s="47">
        <v>12.29</v>
      </c>
      <c r="J1938" s="16">
        <f t="shared" ref="J1938:J2001" si="153">C1938-I1938+G1938</f>
        <v>429.91807242910374</v>
      </c>
    </row>
    <row r="1939" spans="2:10">
      <c r="B1939" s="15">
        <v>28.28</v>
      </c>
      <c r="C1939" s="16">
        <v>82.16</v>
      </c>
      <c r="D1939" s="15">
        <v>58.143000000000001</v>
      </c>
      <c r="E1939" s="17">
        <f t="shared" si="151"/>
        <v>9.6905000000000005E-2</v>
      </c>
      <c r="F1939" s="17">
        <f t="shared" si="152"/>
        <v>7.827065226335031E-2</v>
      </c>
      <c r="G1939" s="17">
        <f t="shared" si="150"/>
        <v>361.31039134372867</v>
      </c>
      <c r="H1939" s="16">
        <f t="shared" ref="H1939:H2002" si="154">G1939+C1939</f>
        <v>443.47039134372869</v>
      </c>
      <c r="I1939" s="47">
        <v>12.34</v>
      </c>
      <c r="J1939" s="16">
        <f t="shared" si="153"/>
        <v>431.13039134372866</v>
      </c>
    </row>
    <row r="1940" spans="2:10">
      <c r="B1940" s="15">
        <v>28.22</v>
      </c>
      <c r="C1940" s="16">
        <v>81.96</v>
      </c>
      <c r="D1940" s="15">
        <v>58.168999999999997</v>
      </c>
      <c r="E1940" s="17">
        <f t="shared" si="151"/>
        <v>9.6948333333333331E-2</v>
      </c>
      <c r="F1940" s="17">
        <f t="shared" si="152"/>
        <v>7.8274408115191277E-2</v>
      </c>
      <c r="G1940" s="17">
        <f t="shared" si="150"/>
        <v>360.52652047487203</v>
      </c>
      <c r="H1940" s="16">
        <f t="shared" si="154"/>
        <v>442.48652047487201</v>
      </c>
      <c r="I1940" s="47">
        <v>12.34</v>
      </c>
      <c r="J1940" s="16">
        <f t="shared" si="153"/>
        <v>430.14652047487203</v>
      </c>
    </row>
    <row r="1941" spans="2:10">
      <c r="B1941" s="15">
        <v>28.43</v>
      </c>
      <c r="C1941" s="16">
        <v>82.2</v>
      </c>
      <c r="D1941" s="15">
        <v>58.194000000000003</v>
      </c>
      <c r="E1941" s="17">
        <f t="shared" si="151"/>
        <v>9.6990000000000007E-2</v>
      </c>
      <c r="F1941" s="17">
        <f t="shared" si="152"/>
        <v>7.82780198511316E-2</v>
      </c>
      <c r="G1941" s="17">
        <f t="shared" si="150"/>
        <v>363.19263126568489</v>
      </c>
      <c r="H1941" s="16">
        <f t="shared" si="154"/>
        <v>445.39263126568488</v>
      </c>
      <c r="I1941" s="47">
        <v>12.29</v>
      </c>
      <c r="J1941" s="16">
        <f t="shared" si="153"/>
        <v>433.10263126568486</v>
      </c>
    </row>
    <row r="1942" spans="2:10">
      <c r="B1942" s="15">
        <v>28.47</v>
      </c>
      <c r="C1942" s="16">
        <v>82.35</v>
      </c>
      <c r="D1942" s="15">
        <v>58.22</v>
      </c>
      <c r="E1942" s="17">
        <f t="shared" si="151"/>
        <v>9.7033333333333333E-2</v>
      </c>
      <c r="F1942" s="17">
        <f t="shared" si="152"/>
        <v>7.8281776410096732E-2</v>
      </c>
      <c r="G1942" s="17">
        <f t="shared" si="150"/>
        <v>363.68617711041054</v>
      </c>
      <c r="H1942" s="16">
        <f t="shared" si="154"/>
        <v>446.03617711041056</v>
      </c>
      <c r="I1942" s="47">
        <v>12.02</v>
      </c>
      <c r="J1942" s="16">
        <f t="shared" si="153"/>
        <v>434.01617711041052</v>
      </c>
    </row>
    <row r="1943" spans="2:10">
      <c r="B1943" s="15">
        <v>28.63</v>
      </c>
      <c r="C1943" s="16">
        <v>82.11</v>
      </c>
      <c r="D1943" s="15">
        <v>58.244999999999997</v>
      </c>
      <c r="E1943" s="17">
        <f t="shared" si="151"/>
        <v>9.7074999999999995E-2</v>
      </c>
      <c r="F1943" s="17">
        <f t="shared" si="152"/>
        <v>7.8285388826060134E-2</v>
      </c>
      <c r="G1943" s="17">
        <f t="shared" si="150"/>
        <v>365.71319922306452</v>
      </c>
      <c r="H1943" s="16">
        <f t="shared" si="154"/>
        <v>447.82319922306453</v>
      </c>
      <c r="I1943" s="47">
        <v>12.29</v>
      </c>
      <c r="J1943" s="16">
        <f t="shared" si="153"/>
        <v>435.53319922306451</v>
      </c>
    </row>
    <row r="1944" spans="2:10">
      <c r="B1944" s="15">
        <v>28.57</v>
      </c>
      <c r="C1944" s="16">
        <v>82.06</v>
      </c>
      <c r="D1944" s="15">
        <v>58.27</v>
      </c>
      <c r="E1944" s="17">
        <f t="shared" si="151"/>
        <v>9.7116666666666671E-2</v>
      </c>
      <c r="F1944" s="17">
        <f t="shared" si="152"/>
        <v>7.8289001575438333E-2</v>
      </c>
      <c r="G1944" s="17">
        <f t="shared" si="150"/>
        <v>364.92993172828108</v>
      </c>
      <c r="H1944" s="16">
        <f t="shared" si="154"/>
        <v>446.98993172828108</v>
      </c>
      <c r="I1944" s="47">
        <v>12.23</v>
      </c>
      <c r="J1944" s="16">
        <f t="shared" si="153"/>
        <v>434.75993172828106</v>
      </c>
    </row>
    <row r="1945" spans="2:10">
      <c r="B1945" s="15">
        <v>28.67</v>
      </c>
      <c r="C1945" s="16">
        <v>81.87</v>
      </c>
      <c r="D1945" s="15">
        <v>58.298000000000002</v>
      </c>
      <c r="E1945" s="17">
        <f t="shared" si="151"/>
        <v>9.7163333333333338E-2</v>
      </c>
      <c r="F1945" s="17">
        <f t="shared" si="152"/>
        <v>7.8293048250628966E-2</v>
      </c>
      <c r="G1945" s="17">
        <f t="shared" si="150"/>
        <v>366.18832247050341</v>
      </c>
      <c r="H1945" s="16">
        <f t="shared" si="154"/>
        <v>448.05832247050341</v>
      </c>
      <c r="I1945" s="47">
        <v>12.23</v>
      </c>
      <c r="J1945" s="16">
        <f t="shared" si="153"/>
        <v>435.82832247050339</v>
      </c>
    </row>
    <row r="1946" spans="2:10">
      <c r="B1946" s="15">
        <v>28.61</v>
      </c>
      <c r="C1946" s="16">
        <v>82.35</v>
      </c>
      <c r="D1946" s="15">
        <v>58.322000000000003</v>
      </c>
      <c r="E1946" s="17">
        <f t="shared" si="151"/>
        <v>9.720333333333335E-2</v>
      </c>
      <c r="F1946" s="17">
        <f t="shared" si="152"/>
        <v>7.8296517162340373E-2</v>
      </c>
      <c r="G1946" s="17">
        <f t="shared" si="150"/>
        <v>365.40578095804551</v>
      </c>
      <c r="H1946" s="16">
        <f t="shared" si="154"/>
        <v>447.75578095804553</v>
      </c>
      <c r="I1946" s="47">
        <v>12.23</v>
      </c>
      <c r="J1946" s="16">
        <f t="shared" si="153"/>
        <v>435.52578095804552</v>
      </c>
    </row>
    <row r="1947" spans="2:10">
      <c r="B1947" s="15">
        <v>28.73</v>
      </c>
      <c r="C1947" s="16">
        <v>82.44</v>
      </c>
      <c r="D1947" s="15">
        <v>58.348999999999997</v>
      </c>
      <c r="E1947" s="17">
        <f t="shared" si="151"/>
        <v>9.7248333333333339E-2</v>
      </c>
      <c r="F1947" s="17">
        <f t="shared" si="152"/>
        <v>7.8300420055464143E-2</v>
      </c>
      <c r="G1947" s="17">
        <f t="shared" si="150"/>
        <v>366.92012609445891</v>
      </c>
      <c r="H1947" s="16">
        <f t="shared" si="154"/>
        <v>449.36012609445891</v>
      </c>
      <c r="I1947" s="47">
        <v>12.23</v>
      </c>
      <c r="J1947" s="16">
        <f t="shared" si="153"/>
        <v>437.13012609445889</v>
      </c>
    </row>
    <row r="1948" spans="2:10">
      <c r="B1948" s="15">
        <v>28.76</v>
      </c>
      <c r="C1948" s="16">
        <v>82.4</v>
      </c>
      <c r="D1948" s="15">
        <v>58.375</v>
      </c>
      <c r="E1948" s="17">
        <f t="shared" si="151"/>
        <v>9.7291666666666679E-2</v>
      </c>
      <c r="F1948" s="17">
        <f t="shared" si="152"/>
        <v>7.8304178764758287E-2</v>
      </c>
      <c r="G1948" s="17">
        <f t="shared" si="150"/>
        <v>367.28563473478096</v>
      </c>
      <c r="H1948" s="16">
        <f t="shared" si="154"/>
        <v>449.68563473478093</v>
      </c>
      <c r="I1948" s="47">
        <v>12.23</v>
      </c>
      <c r="J1948" s="16">
        <f t="shared" si="153"/>
        <v>437.45563473478097</v>
      </c>
    </row>
    <row r="1949" spans="2:10">
      <c r="B1949" s="15">
        <v>28.77</v>
      </c>
      <c r="C1949" s="16">
        <v>82.11</v>
      </c>
      <c r="D1949" s="15">
        <v>58.402999999999999</v>
      </c>
      <c r="E1949" s="17">
        <f t="shared" si="151"/>
        <v>9.7338333333333332E-2</v>
      </c>
      <c r="F1949" s="17">
        <f t="shared" si="152"/>
        <v>7.8308227009127096E-2</v>
      </c>
      <c r="G1949" s="17">
        <f t="shared" si="150"/>
        <v>367.39434793545712</v>
      </c>
      <c r="H1949" s="16">
        <f t="shared" si="154"/>
        <v>449.50434793545713</v>
      </c>
      <c r="I1949" s="47">
        <v>12.23</v>
      </c>
      <c r="J1949" s="16">
        <f t="shared" si="153"/>
        <v>437.27434793545711</v>
      </c>
    </row>
    <row r="1950" spans="2:10">
      <c r="B1950" s="15">
        <v>29</v>
      </c>
      <c r="C1950" s="16">
        <v>82.35</v>
      </c>
      <c r="D1950" s="15">
        <v>58.427</v>
      </c>
      <c r="E1950" s="17">
        <f t="shared" si="151"/>
        <v>9.7378333333333331E-2</v>
      </c>
      <c r="F1950" s="17">
        <f t="shared" si="152"/>
        <v>7.8311697266042077E-2</v>
      </c>
      <c r="G1950" s="17">
        <f t="shared" si="150"/>
        <v>370.31504886786729</v>
      </c>
      <c r="H1950" s="16">
        <f t="shared" si="154"/>
        <v>452.66504886786731</v>
      </c>
      <c r="I1950" s="47">
        <v>12.13</v>
      </c>
      <c r="J1950" s="16">
        <f t="shared" si="153"/>
        <v>440.53504886786732</v>
      </c>
    </row>
    <row r="1951" spans="2:10">
      <c r="B1951" s="15">
        <v>29.02</v>
      </c>
      <c r="C1951" s="16">
        <v>82.25</v>
      </c>
      <c r="D1951" s="15">
        <v>58.454000000000001</v>
      </c>
      <c r="E1951" s="17">
        <f t="shared" si="151"/>
        <v>9.7423333333333334E-2</v>
      </c>
      <c r="F1951" s="17">
        <f t="shared" si="152"/>
        <v>7.8315601672733631E-2</v>
      </c>
      <c r="G1951" s="17">
        <f t="shared" si="150"/>
        <v>370.55196385094757</v>
      </c>
      <c r="H1951" s="16">
        <f t="shared" si="154"/>
        <v>452.80196385094757</v>
      </c>
      <c r="I1951" s="47">
        <v>12.23</v>
      </c>
      <c r="J1951" s="16">
        <f t="shared" si="153"/>
        <v>440.57196385094755</v>
      </c>
    </row>
    <row r="1952" spans="2:10">
      <c r="B1952" s="15">
        <v>28.93</v>
      </c>
      <c r="C1952" s="16">
        <v>82.3</v>
      </c>
      <c r="D1952" s="15">
        <v>58.48</v>
      </c>
      <c r="E1952" s="17">
        <f t="shared" si="151"/>
        <v>9.746666666666666E-2</v>
      </c>
      <c r="F1952" s="17">
        <f t="shared" si="152"/>
        <v>7.8319361839751453E-2</v>
      </c>
      <c r="G1952" s="17">
        <f t="shared" si="150"/>
        <v>369.38503226307455</v>
      </c>
      <c r="H1952" s="16">
        <f t="shared" si="154"/>
        <v>451.68503226307456</v>
      </c>
      <c r="I1952" s="47">
        <v>12.13</v>
      </c>
      <c r="J1952" s="16">
        <f t="shared" si="153"/>
        <v>439.55503226307457</v>
      </c>
    </row>
    <row r="1953" spans="2:10">
      <c r="B1953" s="15">
        <v>29</v>
      </c>
      <c r="C1953" s="16">
        <v>81.96</v>
      </c>
      <c r="D1953" s="15">
        <v>58.506</v>
      </c>
      <c r="E1953" s="17">
        <f t="shared" si="151"/>
        <v>9.7510000000000013E-2</v>
      </c>
      <c r="F1953" s="17">
        <f t="shared" si="152"/>
        <v>7.8323122367860418E-2</v>
      </c>
      <c r="G1953" s="17">
        <f t="shared" si="150"/>
        <v>370.26103050125636</v>
      </c>
      <c r="H1953" s="16">
        <f t="shared" si="154"/>
        <v>452.22103050125634</v>
      </c>
      <c r="I1953" s="47">
        <v>12.29</v>
      </c>
      <c r="J1953" s="16">
        <f t="shared" si="153"/>
        <v>439.93103050125637</v>
      </c>
    </row>
    <row r="1954" spans="2:10">
      <c r="B1954" s="15">
        <v>28.97</v>
      </c>
      <c r="C1954" s="16">
        <v>81.92</v>
      </c>
      <c r="D1954" s="15">
        <v>58.533999999999999</v>
      </c>
      <c r="E1954" s="17">
        <f t="shared" si="151"/>
        <v>9.755666666666668E-2</v>
      </c>
      <c r="F1954" s="17">
        <f t="shared" si="152"/>
        <v>7.8327172571245857E-2</v>
      </c>
      <c r="G1954" s="17">
        <f t="shared" si="150"/>
        <v>369.85887590477091</v>
      </c>
      <c r="H1954" s="16">
        <f t="shared" si="154"/>
        <v>451.77887590477093</v>
      </c>
      <c r="I1954" s="47">
        <v>12.23</v>
      </c>
      <c r="J1954" s="16">
        <f t="shared" si="153"/>
        <v>439.54887590477091</v>
      </c>
    </row>
    <row r="1955" spans="2:10">
      <c r="B1955" s="15">
        <v>28.89</v>
      </c>
      <c r="C1955" s="16">
        <v>82.3</v>
      </c>
      <c r="D1955" s="15">
        <v>58.56</v>
      </c>
      <c r="E1955" s="17">
        <f t="shared" si="151"/>
        <v>9.7600000000000006E-2</v>
      </c>
      <c r="F1955" s="17">
        <f t="shared" si="152"/>
        <v>7.8330933849479548E-2</v>
      </c>
      <c r="G1955" s="17">
        <f t="shared" si="150"/>
        <v>368.81980821925248</v>
      </c>
      <c r="H1955" s="16">
        <f t="shared" si="154"/>
        <v>451.11980821925249</v>
      </c>
      <c r="I1955" s="47">
        <v>12.29</v>
      </c>
      <c r="J1955" s="16">
        <f t="shared" si="153"/>
        <v>438.82980821925247</v>
      </c>
    </row>
    <row r="1956" spans="2:10">
      <c r="B1956" s="15">
        <v>29.06</v>
      </c>
      <c r="C1956" s="16">
        <v>82.25</v>
      </c>
      <c r="D1956" s="15">
        <v>58.585999999999999</v>
      </c>
      <c r="E1956" s="17">
        <f t="shared" si="151"/>
        <v>9.7643333333333332E-2</v>
      </c>
      <c r="F1956" s="17">
        <f t="shared" si="152"/>
        <v>7.8334695488964462E-2</v>
      </c>
      <c r="G1956" s="17">
        <f t="shared" si="150"/>
        <v>370.9722724854899</v>
      </c>
      <c r="H1956" s="16">
        <f t="shared" si="154"/>
        <v>453.2222724854899</v>
      </c>
      <c r="I1956" s="47">
        <v>12.29</v>
      </c>
      <c r="J1956" s="16">
        <f t="shared" si="153"/>
        <v>440.93227248548988</v>
      </c>
    </row>
    <row r="1957" spans="2:10">
      <c r="B1957" s="15">
        <v>29.11</v>
      </c>
      <c r="C1957" s="16">
        <v>82.3</v>
      </c>
      <c r="D1957" s="15">
        <v>58.612000000000002</v>
      </c>
      <c r="E1957" s="17">
        <f t="shared" si="151"/>
        <v>9.7686666666666672E-2</v>
      </c>
      <c r="F1957" s="17">
        <f t="shared" si="152"/>
        <v>7.8338457489752655E-2</v>
      </c>
      <c r="G1957" s="17">
        <f t="shared" si="150"/>
        <v>371.59271362737564</v>
      </c>
      <c r="H1957" s="16">
        <f t="shared" si="154"/>
        <v>453.89271362737566</v>
      </c>
      <c r="I1957" s="47">
        <v>12.23</v>
      </c>
      <c r="J1957" s="16">
        <f t="shared" si="153"/>
        <v>441.66271362737564</v>
      </c>
    </row>
    <row r="1958" spans="2:10">
      <c r="B1958" s="15">
        <v>28.95</v>
      </c>
      <c r="C1958" s="16">
        <v>82.2</v>
      </c>
      <c r="D1958" s="15">
        <v>58.637</v>
      </c>
      <c r="E1958" s="17">
        <f t="shared" si="151"/>
        <v>9.7728333333333334E-2</v>
      </c>
      <c r="F1958" s="17">
        <f t="shared" si="152"/>
        <v>7.8342075138977368E-2</v>
      </c>
      <c r="G1958" s="17">
        <f t="shared" si="150"/>
        <v>369.53322909360321</v>
      </c>
      <c r="H1958" s="16">
        <f t="shared" si="154"/>
        <v>451.7332290936032</v>
      </c>
      <c r="I1958" s="47">
        <v>12.29</v>
      </c>
      <c r="J1958" s="16">
        <f t="shared" si="153"/>
        <v>439.44322909360324</v>
      </c>
    </row>
    <row r="1959" spans="2:10">
      <c r="B1959" s="15">
        <v>29.02</v>
      </c>
      <c r="C1959" s="16">
        <v>82.35</v>
      </c>
      <c r="D1959" s="15">
        <v>58.664000000000001</v>
      </c>
      <c r="E1959" s="17">
        <f t="shared" si="151"/>
        <v>9.7773333333333337E-2</v>
      </c>
      <c r="F1959" s="17">
        <f t="shared" si="152"/>
        <v>7.834598257544706E-2</v>
      </c>
      <c r="G1959" s="17">
        <f t="shared" si="150"/>
        <v>370.40827169477114</v>
      </c>
      <c r="H1959" s="16">
        <f t="shared" si="154"/>
        <v>452.75827169477111</v>
      </c>
      <c r="I1959" s="47">
        <v>12.23</v>
      </c>
      <c r="J1959" s="16">
        <f t="shared" si="153"/>
        <v>440.52827169477115</v>
      </c>
    </row>
    <row r="1960" spans="2:10">
      <c r="B1960" s="15">
        <v>28.86</v>
      </c>
      <c r="C1960" s="16">
        <v>82.25</v>
      </c>
      <c r="D1960" s="15">
        <v>58.69</v>
      </c>
      <c r="E1960" s="17">
        <f t="shared" si="151"/>
        <v>9.7816666666666663E-2</v>
      </c>
      <c r="F1960" s="17">
        <f t="shared" si="152"/>
        <v>7.8349745660457423E-2</v>
      </c>
      <c r="G1960" s="17">
        <f t="shared" si="150"/>
        <v>368.34835591004912</v>
      </c>
      <c r="H1960" s="16">
        <f t="shared" si="154"/>
        <v>450.59835591004912</v>
      </c>
      <c r="I1960" s="47">
        <v>12.29</v>
      </c>
      <c r="J1960" s="16">
        <f t="shared" si="153"/>
        <v>438.30835591004916</v>
      </c>
    </row>
    <row r="1961" spans="2:10">
      <c r="B1961" s="15">
        <v>28.91</v>
      </c>
      <c r="C1961" s="16">
        <v>82.2</v>
      </c>
      <c r="D1961" s="15">
        <v>58.713999999999999</v>
      </c>
      <c r="E1961" s="17">
        <f t="shared" si="151"/>
        <v>9.7856666666666675E-2</v>
      </c>
      <c r="F1961" s="17">
        <f t="shared" si="152"/>
        <v>7.8353219598257126E-2</v>
      </c>
      <c r="G1961" s="17">
        <f t="shared" si="150"/>
        <v>368.97016036138825</v>
      </c>
      <c r="H1961" s="16">
        <f t="shared" si="154"/>
        <v>451.17016036138824</v>
      </c>
      <c r="I1961" s="47">
        <v>12.13</v>
      </c>
      <c r="J1961" s="16">
        <f t="shared" si="153"/>
        <v>439.04016036138825</v>
      </c>
    </row>
    <row r="1962" spans="2:10">
      <c r="B1962" s="15">
        <v>28.77</v>
      </c>
      <c r="C1962" s="16">
        <v>81.819999999999993</v>
      </c>
      <c r="D1962" s="15">
        <v>58.741</v>
      </c>
      <c r="E1962" s="17">
        <f t="shared" si="151"/>
        <v>9.7901666666666678E-2</v>
      </c>
      <c r="F1962" s="17">
        <f t="shared" si="152"/>
        <v>7.835712814652912E-2</v>
      </c>
      <c r="G1962" s="17">
        <f t="shared" si="150"/>
        <v>367.1650643729518</v>
      </c>
      <c r="H1962" s="16">
        <f t="shared" si="154"/>
        <v>448.9850643729518</v>
      </c>
      <c r="I1962" s="47">
        <v>12.34</v>
      </c>
      <c r="J1962" s="16">
        <f t="shared" si="153"/>
        <v>436.64506437295177</v>
      </c>
    </row>
    <row r="1963" spans="2:10">
      <c r="B1963" s="15">
        <v>28.48</v>
      </c>
      <c r="C1963" s="16">
        <v>82.35</v>
      </c>
      <c r="D1963" s="15">
        <v>58.765000000000001</v>
      </c>
      <c r="E1963" s="17">
        <f t="shared" si="151"/>
        <v>9.7941666666666677E-2</v>
      </c>
      <c r="F1963" s="17">
        <f t="shared" si="152"/>
        <v>7.8360602739036112E-2</v>
      </c>
      <c r="G1963" s="17">
        <f t="shared" si="150"/>
        <v>363.44794456018656</v>
      </c>
      <c r="H1963" s="16">
        <f t="shared" si="154"/>
        <v>445.79794456018658</v>
      </c>
      <c r="I1963" s="47">
        <v>12.29</v>
      </c>
      <c r="J1963" s="16">
        <f t="shared" si="153"/>
        <v>433.50794456018656</v>
      </c>
    </row>
    <row r="1964" spans="2:10">
      <c r="B1964" s="15">
        <v>28.73</v>
      </c>
      <c r="C1964" s="16">
        <v>82.06</v>
      </c>
      <c r="D1964" s="15">
        <v>58.792000000000002</v>
      </c>
      <c r="E1964" s="17">
        <f t="shared" si="151"/>
        <v>9.798666666666668E-2</v>
      </c>
      <c r="F1964" s="17">
        <f t="shared" si="152"/>
        <v>7.8364512023957902E-2</v>
      </c>
      <c r="G1964" s="17">
        <f t="shared" si="150"/>
        <v>366.62003320095391</v>
      </c>
      <c r="H1964" s="16">
        <f t="shared" si="154"/>
        <v>448.68003320095391</v>
      </c>
      <c r="I1964" s="47">
        <v>12.23</v>
      </c>
      <c r="J1964" s="16">
        <f t="shared" si="153"/>
        <v>436.4500332009539</v>
      </c>
    </row>
    <row r="1965" spans="2:10">
      <c r="B1965" s="15">
        <v>28.24</v>
      </c>
      <c r="C1965" s="16">
        <v>82.59</v>
      </c>
      <c r="D1965" s="15">
        <v>58.850999999999999</v>
      </c>
      <c r="E1965" s="17">
        <f t="shared" si="151"/>
        <v>9.8085000000000006E-2</v>
      </c>
      <c r="F1965" s="17">
        <f t="shared" si="152"/>
        <v>7.8373055893039084E-2</v>
      </c>
      <c r="G1965" s="17">
        <f t="shared" si="150"/>
        <v>360.32791726969282</v>
      </c>
      <c r="H1965" s="16">
        <f t="shared" si="154"/>
        <v>442.91791726969279</v>
      </c>
      <c r="I1965" s="47">
        <v>12.18</v>
      </c>
      <c r="J1965" s="16">
        <f t="shared" si="153"/>
        <v>430.73791726969284</v>
      </c>
    </row>
    <row r="1966" spans="2:10">
      <c r="B1966" s="15">
        <v>28.49</v>
      </c>
      <c r="C1966" s="16">
        <v>82.11</v>
      </c>
      <c r="D1966" s="15">
        <v>58.896999999999998</v>
      </c>
      <c r="E1966" s="17">
        <f t="shared" si="151"/>
        <v>9.8161666666666661E-2</v>
      </c>
      <c r="F1966" s="17">
        <f t="shared" si="152"/>
        <v>7.8379718507312304E-2</v>
      </c>
      <c r="G1966" s="17">
        <f t="shared" si="150"/>
        <v>363.48688847794307</v>
      </c>
      <c r="H1966" s="16">
        <f t="shared" si="154"/>
        <v>445.59688847794308</v>
      </c>
      <c r="I1966" s="47">
        <v>12.23</v>
      </c>
      <c r="J1966" s="16">
        <f t="shared" si="153"/>
        <v>433.36688847794306</v>
      </c>
    </row>
    <row r="1967" spans="2:10">
      <c r="B1967" s="15">
        <v>28.78</v>
      </c>
      <c r="C1967" s="16">
        <v>82.25</v>
      </c>
      <c r="D1967" s="15">
        <v>58.954999999999998</v>
      </c>
      <c r="E1967" s="17">
        <f t="shared" si="151"/>
        <v>9.8258333333333336E-2</v>
      </c>
      <c r="F1967" s="17">
        <f t="shared" si="152"/>
        <v>7.838812080965947E-2</v>
      </c>
      <c r="G1967" s="17">
        <f t="shared" si="150"/>
        <v>367.14746702351806</v>
      </c>
      <c r="H1967" s="16">
        <f t="shared" si="154"/>
        <v>449.39746702351806</v>
      </c>
      <c r="I1967" s="47">
        <v>12.18</v>
      </c>
      <c r="J1967" s="16">
        <f t="shared" si="153"/>
        <v>437.21746702351805</v>
      </c>
    </row>
    <row r="1968" spans="2:10">
      <c r="B1968" s="15">
        <v>28.48</v>
      </c>
      <c r="C1968" s="16">
        <v>82.44</v>
      </c>
      <c r="D1968" s="15">
        <v>59.015000000000001</v>
      </c>
      <c r="E1968" s="17">
        <f t="shared" si="151"/>
        <v>9.8358333333333339E-2</v>
      </c>
      <c r="F1968" s="17">
        <f t="shared" si="152"/>
        <v>7.8396814742483084E-2</v>
      </c>
      <c r="G1968" s="17">
        <f t="shared" si="150"/>
        <v>363.2800655683622</v>
      </c>
      <c r="H1968" s="16">
        <f t="shared" si="154"/>
        <v>445.7200655683622</v>
      </c>
      <c r="I1968" s="47">
        <v>12.29</v>
      </c>
      <c r="J1968" s="16">
        <f t="shared" si="153"/>
        <v>433.43006556836224</v>
      </c>
    </row>
    <row r="1969" spans="2:10">
      <c r="B1969" s="15">
        <v>28.58</v>
      </c>
      <c r="C1969" s="16">
        <v>82.3</v>
      </c>
      <c r="D1969" s="15">
        <v>59.067</v>
      </c>
      <c r="E1969" s="17">
        <f t="shared" si="151"/>
        <v>9.8445000000000005E-2</v>
      </c>
      <c r="F1969" s="17">
        <f t="shared" si="152"/>
        <v>7.8404351044329357E-2</v>
      </c>
      <c r="G1969" s="17">
        <f t="shared" si="150"/>
        <v>364.52058615778907</v>
      </c>
      <c r="H1969" s="16">
        <f t="shared" si="154"/>
        <v>446.82058615778908</v>
      </c>
      <c r="I1969" s="47">
        <v>12.18</v>
      </c>
      <c r="J1969" s="16">
        <f t="shared" si="153"/>
        <v>434.64058615778907</v>
      </c>
    </row>
    <row r="1970" spans="2:10">
      <c r="B1970" s="15">
        <v>28.71</v>
      </c>
      <c r="C1970" s="16">
        <v>82.4</v>
      </c>
      <c r="D1970" s="15">
        <v>59.115000000000002</v>
      </c>
      <c r="E1970" s="17">
        <f t="shared" si="151"/>
        <v>9.8525000000000001E-2</v>
      </c>
      <c r="F1970" s="17">
        <f t="shared" si="152"/>
        <v>7.8411308916797859E-2</v>
      </c>
      <c r="G1970" s="17">
        <f t="shared" si="150"/>
        <v>366.14616433025174</v>
      </c>
      <c r="H1970" s="16">
        <f t="shared" si="154"/>
        <v>448.54616433025171</v>
      </c>
      <c r="I1970" s="47">
        <v>12.18</v>
      </c>
      <c r="J1970" s="16">
        <f t="shared" si="153"/>
        <v>436.36616433025176</v>
      </c>
    </row>
    <row r="1971" spans="2:10">
      <c r="B1971" s="15">
        <v>28.45</v>
      </c>
      <c r="C1971" s="16">
        <v>82.35</v>
      </c>
      <c r="D1971" s="15">
        <v>59.142000000000003</v>
      </c>
      <c r="E1971" s="17">
        <f t="shared" si="151"/>
        <v>9.8570000000000019E-2</v>
      </c>
      <c r="F1971" s="17">
        <f t="shared" si="152"/>
        <v>7.8415223262782857E-2</v>
      </c>
      <c r="G1971" s="17">
        <f t="shared" si="150"/>
        <v>362.81220426624526</v>
      </c>
      <c r="H1971" s="16">
        <f t="shared" si="154"/>
        <v>445.16220426624523</v>
      </c>
      <c r="I1971" s="47">
        <v>12.29</v>
      </c>
      <c r="J1971" s="16">
        <f t="shared" si="153"/>
        <v>432.87220426624526</v>
      </c>
    </row>
    <row r="1972" spans="2:10">
      <c r="B1972" s="15">
        <v>28.51</v>
      </c>
      <c r="C1972" s="16">
        <v>82.16</v>
      </c>
      <c r="D1972" s="15">
        <v>59.167000000000002</v>
      </c>
      <c r="E1972" s="17">
        <f t="shared" si="151"/>
        <v>9.8611666666666681E-2</v>
      </c>
      <c r="F1972" s="17">
        <f t="shared" si="152"/>
        <v>7.8418848005691599E-2</v>
      </c>
      <c r="G1972" s="17">
        <f t="shared" si="150"/>
        <v>363.56055623172074</v>
      </c>
      <c r="H1972" s="16">
        <f t="shared" si="154"/>
        <v>445.72055623172071</v>
      </c>
      <c r="I1972" s="47">
        <v>12.29</v>
      </c>
      <c r="J1972" s="16">
        <f t="shared" si="153"/>
        <v>433.43055623172074</v>
      </c>
    </row>
    <row r="1973" spans="2:10">
      <c r="B1973" s="15">
        <v>28.21</v>
      </c>
      <c r="C1973" s="16">
        <v>82.35</v>
      </c>
      <c r="D1973" s="15">
        <v>59.228999999999999</v>
      </c>
      <c r="E1973" s="17">
        <f t="shared" si="151"/>
        <v>9.8715000000000011E-2</v>
      </c>
      <c r="F1973" s="17">
        <f t="shared" si="152"/>
        <v>7.8427838814326592E-2</v>
      </c>
      <c r="G1973" s="17">
        <f t="shared" si="150"/>
        <v>359.69370604213077</v>
      </c>
      <c r="H1973" s="16">
        <f t="shared" si="154"/>
        <v>442.04370604213079</v>
      </c>
      <c r="I1973" s="47">
        <v>12.29</v>
      </c>
      <c r="J1973" s="16">
        <f t="shared" si="153"/>
        <v>429.75370604213077</v>
      </c>
    </row>
    <row r="1974" spans="2:10">
      <c r="B1974" s="15">
        <v>27.67</v>
      </c>
      <c r="C1974" s="16">
        <v>82.35</v>
      </c>
      <c r="D1974" s="15">
        <v>59.286999999999999</v>
      </c>
      <c r="E1974" s="17">
        <f t="shared" si="151"/>
        <v>9.8811666666666673E-2</v>
      </c>
      <c r="F1974" s="17">
        <f t="shared" si="152"/>
        <v>7.8436251437383989E-2</v>
      </c>
      <c r="G1974" s="17">
        <f t="shared" si="150"/>
        <v>352.7705556159716</v>
      </c>
      <c r="H1974" s="16">
        <f t="shared" si="154"/>
        <v>435.12055561597163</v>
      </c>
      <c r="I1974" s="47">
        <v>12.23</v>
      </c>
      <c r="J1974" s="16">
        <f t="shared" si="153"/>
        <v>422.89055561597161</v>
      </c>
    </row>
    <row r="1975" spans="2:10">
      <c r="B1975" s="15">
        <v>27.71</v>
      </c>
      <c r="C1975" s="16">
        <v>82.01</v>
      </c>
      <c r="D1975" s="15">
        <v>59.34</v>
      </c>
      <c r="E1975" s="17">
        <f t="shared" si="151"/>
        <v>9.8900000000000016E-2</v>
      </c>
      <c r="F1975" s="17">
        <f t="shared" si="152"/>
        <v>7.8443940412573909E-2</v>
      </c>
      <c r="G1975" s="17">
        <f t="shared" si="150"/>
        <v>353.24589578570328</v>
      </c>
      <c r="H1975" s="16">
        <f t="shared" si="154"/>
        <v>435.25589578570327</v>
      </c>
      <c r="I1975" s="47">
        <v>12.23</v>
      </c>
      <c r="J1975" s="16">
        <f t="shared" si="153"/>
        <v>423.02589578570326</v>
      </c>
    </row>
    <row r="1976" spans="2:10">
      <c r="B1976" s="15">
        <v>27.81</v>
      </c>
      <c r="C1976" s="16">
        <v>82.2</v>
      </c>
      <c r="D1976" s="15">
        <v>59.386000000000003</v>
      </c>
      <c r="E1976" s="17">
        <f t="shared" si="151"/>
        <v>9.8976666666666671E-2</v>
      </c>
      <c r="F1976" s="17">
        <f t="shared" si="152"/>
        <v>7.8450615084815059E-2</v>
      </c>
      <c r="G1976" s="17">
        <f t="shared" si="150"/>
        <v>354.49052846728944</v>
      </c>
      <c r="H1976" s="16">
        <f t="shared" si="154"/>
        <v>436.69052846728943</v>
      </c>
      <c r="I1976" s="47">
        <v>12.23</v>
      </c>
      <c r="J1976" s="16">
        <f t="shared" si="153"/>
        <v>424.46052846728946</v>
      </c>
    </row>
    <row r="1977" spans="2:10">
      <c r="B1977" s="15">
        <v>27.74</v>
      </c>
      <c r="C1977" s="16">
        <v>81.92</v>
      </c>
      <c r="D1977" s="15">
        <v>59.408000000000001</v>
      </c>
      <c r="E1977" s="17">
        <f t="shared" si="151"/>
        <v>9.9013333333333342E-2</v>
      </c>
      <c r="F1977" s="17">
        <f t="shared" si="152"/>
        <v>7.8453807720910054E-2</v>
      </c>
      <c r="G1977" s="17">
        <f t="shared" si="150"/>
        <v>353.58385788847494</v>
      </c>
      <c r="H1977" s="16">
        <f t="shared" si="154"/>
        <v>435.50385788847495</v>
      </c>
      <c r="I1977" s="47">
        <v>12.23</v>
      </c>
      <c r="J1977" s="16">
        <f t="shared" si="153"/>
        <v>423.27385788847494</v>
      </c>
    </row>
    <row r="1978" spans="2:10">
      <c r="B1978" s="15">
        <v>27.83</v>
      </c>
      <c r="C1978" s="16">
        <v>82.35</v>
      </c>
      <c r="D1978" s="15">
        <v>59.433</v>
      </c>
      <c r="E1978" s="17">
        <f t="shared" si="151"/>
        <v>9.9055000000000004E-2</v>
      </c>
      <c r="F1978" s="17">
        <f t="shared" si="152"/>
        <v>7.8457436031911326E-2</v>
      </c>
      <c r="G1978" s="17">
        <f t="shared" si="150"/>
        <v>354.71462499336053</v>
      </c>
      <c r="H1978" s="16">
        <f t="shared" si="154"/>
        <v>437.06462499336055</v>
      </c>
      <c r="I1978" s="47">
        <v>12.23</v>
      </c>
      <c r="J1978" s="16">
        <f t="shared" si="153"/>
        <v>424.83462499336053</v>
      </c>
    </row>
    <row r="1979" spans="2:10">
      <c r="B1979" s="15">
        <v>27.96</v>
      </c>
      <c r="C1979" s="16">
        <v>82.16</v>
      </c>
      <c r="D1979" s="15">
        <v>59.460999999999999</v>
      </c>
      <c r="E1979" s="17">
        <f t="shared" si="151"/>
        <v>9.9101666666666671E-2</v>
      </c>
      <c r="F1979" s="17">
        <f t="shared" si="152"/>
        <v>7.8461500138680473E-2</v>
      </c>
      <c r="G1979" s="17">
        <f t="shared" si="150"/>
        <v>356.35311522951741</v>
      </c>
      <c r="H1979" s="16">
        <f t="shared" si="154"/>
        <v>438.51311522951744</v>
      </c>
      <c r="I1979" s="47">
        <v>12.23</v>
      </c>
      <c r="J1979" s="16">
        <f t="shared" si="153"/>
        <v>426.28311522951742</v>
      </c>
    </row>
    <row r="1980" spans="2:10">
      <c r="B1980" s="15">
        <v>27.93</v>
      </c>
      <c r="C1980" s="16">
        <v>82.3</v>
      </c>
      <c r="D1980" s="15">
        <v>59.484999999999999</v>
      </c>
      <c r="E1980" s="17">
        <f t="shared" si="151"/>
        <v>9.914166666666667E-2</v>
      </c>
      <c r="F1980" s="17">
        <f t="shared" si="152"/>
        <v>7.8464983993898799E-2</v>
      </c>
      <c r="G1980" s="17">
        <f t="shared" si="150"/>
        <v>355.95495695470674</v>
      </c>
      <c r="H1980" s="16">
        <f t="shared" si="154"/>
        <v>438.25495695470676</v>
      </c>
      <c r="I1980" s="47">
        <v>12.13</v>
      </c>
      <c r="J1980" s="16">
        <f t="shared" si="153"/>
        <v>426.12495695470676</v>
      </c>
    </row>
    <row r="1981" spans="2:10">
      <c r="B1981" s="15">
        <v>27.97</v>
      </c>
      <c r="C1981" s="16">
        <v>82.35</v>
      </c>
      <c r="D1981" s="15">
        <v>59.512</v>
      </c>
      <c r="E1981" s="17">
        <f t="shared" si="151"/>
        <v>9.9186666666666673E-2</v>
      </c>
      <c r="F1981" s="17">
        <f t="shared" si="152"/>
        <v>7.8468903700844805E-2</v>
      </c>
      <c r="G1981" s="17">
        <f t="shared" si="150"/>
        <v>356.44693223487548</v>
      </c>
      <c r="H1981" s="16">
        <f t="shared" si="154"/>
        <v>438.7969322348755</v>
      </c>
      <c r="I1981" s="47">
        <v>12.23</v>
      </c>
      <c r="J1981" s="16">
        <f t="shared" si="153"/>
        <v>426.56693223487548</v>
      </c>
    </row>
    <row r="1982" spans="2:10">
      <c r="B1982" s="15">
        <v>28.01</v>
      </c>
      <c r="C1982" s="16">
        <v>82.4</v>
      </c>
      <c r="D1982" s="15">
        <v>59.537999999999997</v>
      </c>
      <c r="E1982" s="17">
        <f t="shared" si="151"/>
        <v>9.9229999999999999E-2</v>
      </c>
      <c r="F1982" s="17">
        <f t="shared" si="152"/>
        <v>7.8472678603606197E-2</v>
      </c>
      <c r="G1982" s="17">
        <f t="shared" si="150"/>
        <v>356.93951701953</v>
      </c>
      <c r="H1982" s="16">
        <f t="shared" si="154"/>
        <v>439.33951701953004</v>
      </c>
      <c r="I1982" s="47">
        <v>12.07</v>
      </c>
      <c r="J1982" s="16">
        <f t="shared" si="153"/>
        <v>427.26951701952999</v>
      </c>
    </row>
    <row r="1983" spans="2:10">
      <c r="B1983" s="15">
        <v>27.84</v>
      </c>
      <c r="C1983" s="16">
        <v>82.4</v>
      </c>
      <c r="D1983" s="15">
        <v>59.566000000000003</v>
      </c>
      <c r="E1983" s="17">
        <f t="shared" si="151"/>
        <v>9.9276666666666666E-2</v>
      </c>
      <c r="F1983" s="17">
        <f t="shared" si="152"/>
        <v>7.8476744289704595E-2</v>
      </c>
      <c r="G1983" s="17">
        <f t="shared" si="150"/>
        <v>354.75477801711435</v>
      </c>
      <c r="H1983" s="16">
        <f t="shared" si="154"/>
        <v>437.15477801711438</v>
      </c>
      <c r="I1983" s="47">
        <v>12.29</v>
      </c>
      <c r="J1983" s="16">
        <f t="shared" si="153"/>
        <v>424.86477801711436</v>
      </c>
    </row>
    <row r="1984" spans="2:10">
      <c r="B1984" s="15">
        <v>27.82</v>
      </c>
      <c r="C1984" s="16">
        <v>82.44</v>
      </c>
      <c r="D1984" s="15">
        <v>59.588999999999999</v>
      </c>
      <c r="E1984" s="17">
        <f t="shared" si="151"/>
        <v>9.9315000000000014E-2</v>
      </c>
      <c r="F1984" s="17">
        <f t="shared" si="152"/>
        <v>7.8480084275601741E-2</v>
      </c>
      <c r="G1984" s="17">
        <f t="shared" si="150"/>
        <v>354.48483850123506</v>
      </c>
      <c r="H1984" s="16">
        <f t="shared" si="154"/>
        <v>436.92483850123506</v>
      </c>
      <c r="I1984" s="47">
        <v>12.13</v>
      </c>
      <c r="J1984" s="16">
        <f t="shared" si="153"/>
        <v>424.79483850123506</v>
      </c>
    </row>
    <row r="1985" spans="2:10">
      <c r="B1985" s="15">
        <v>27.97</v>
      </c>
      <c r="C1985" s="16">
        <v>82.59</v>
      </c>
      <c r="D1985" s="15">
        <v>59.616</v>
      </c>
      <c r="E1985" s="17">
        <f t="shared" si="151"/>
        <v>9.9360000000000004E-2</v>
      </c>
      <c r="F1985" s="17">
        <f t="shared" si="152"/>
        <v>7.8484005491395392E-2</v>
      </c>
      <c r="G1985" s="17">
        <f t="shared" si="150"/>
        <v>356.37834517845164</v>
      </c>
      <c r="H1985" s="16">
        <f t="shared" si="154"/>
        <v>438.96834517845161</v>
      </c>
      <c r="I1985" s="47">
        <v>12.23</v>
      </c>
      <c r="J1985" s="16">
        <f t="shared" si="153"/>
        <v>426.73834517845165</v>
      </c>
    </row>
    <row r="1986" spans="2:10">
      <c r="B1986" s="15">
        <v>28.13</v>
      </c>
      <c r="C1986" s="16">
        <v>81.96</v>
      </c>
      <c r="D1986" s="15">
        <v>59.643999999999998</v>
      </c>
      <c r="E1986" s="17">
        <f t="shared" si="151"/>
        <v>9.9406666666666671E-2</v>
      </c>
      <c r="F1986" s="17">
        <f t="shared" si="152"/>
        <v>7.8488072351305824E-2</v>
      </c>
      <c r="G1986" s="17">
        <f t="shared" si="150"/>
        <v>358.39840573600219</v>
      </c>
      <c r="H1986" s="16">
        <f t="shared" si="154"/>
        <v>440.35840573600217</v>
      </c>
      <c r="I1986" s="47">
        <v>12.18</v>
      </c>
      <c r="J1986" s="16">
        <f t="shared" si="153"/>
        <v>428.17840573600222</v>
      </c>
    </row>
    <row r="1987" spans="2:10">
      <c r="B1987" s="15">
        <v>28.14</v>
      </c>
      <c r="C1987" s="16">
        <v>82.25</v>
      </c>
      <c r="D1987" s="15">
        <v>59.665999999999997</v>
      </c>
      <c r="E1987" s="17">
        <f t="shared" si="151"/>
        <v>9.9443333333333328E-2</v>
      </c>
      <c r="F1987" s="17">
        <f t="shared" si="152"/>
        <v>7.8491268036921996E-2</v>
      </c>
      <c r="G1987" s="17">
        <f t="shared" si="150"/>
        <v>358.51121664594655</v>
      </c>
      <c r="H1987" s="16">
        <f t="shared" si="154"/>
        <v>440.76121664594655</v>
      </c>
      <c r="I1987" s="47">
        <v>12.23</v>
      </c>
      <c r="J1987" s="16">
        <f t="shared" si="153"/>
        <v>428.53121664594653</v>
      </c>
    </row>
    <row r="1988" spans="2:10">
      <c r="B1988" s="15">
        <v>28.2</v>
      </c>
      <c r="C1988" s="16">
        <v>82.06</v>
      </c>
      <c r="D1988" s="15">
        <v>59.694000000000003</v>
      </c>
      <c r="E1988" s="17">
        <f t="shared" si="151"/>
        <v>9.9490000000000009E-2</v>
      </c>
      <c r="F1988" s="17">
        <f t="shared" si="152"/>
        <v>7.8495335649543418E-2</v>
      </c>
      <c r="G1988" s="17">
        <f t="shared" si="150"/>
        <v>359.25701529456455</v>
      </c>
      <c r="H1988" s="16">
        <f t="shared" si="154"/>
        <v>441.31701529456456</v>
      </c>
      <c r="I1988" s="47">
        <v>12.23</v>
      </c>
      <c r="J1988" s="16">
        <f t="shared" si="153"/>
        <v>429.08701529456454</v>
      </c>
    </row>
    <row r="1989" spans="2:10">
      <c r="B1989" s="15">
        <v>28.16</v>
      </c>
      <c r="C1989" s="16">
        <v>81.92</v>
      </c>
      <c r="D1989" s="15">
        <v>59.726999999999997</v>
      </c>
      <c r="E1989" s="17">
        <f t="shared" si="151"/>
        <v>9.9544999999999995E-2</v>
      </c>
      <c r="F1989" s="17">
        <f t="shared" si="152"/>
        <v>7.8500130162829182E-2</v>
      </c>
      <c r="G1989" s="17">
        <f t="shared" si="150"/>
        <v>358.72551983785274</v>
      </c>
      <c r="H1989" s="16">
        <f t="shared" si="154"/>
        <v>440.64551983785276</v>
      </c>
      <c r="I1989" s="47">
        <v>12.29</v>
      </c>
      <c r="J1989" s="16">
        <f t="shared" si="153"/>
        <v>428.35551983785274</v>
      </c>
    </row>
    <row r="1990" spans="2:10">
      <c r="B1990" s="15">
        <v>28.4</v>
      </c>
      <c r="C1990" s="16">
        <v>82.4</v>
      </c>
      <c r="D1990" s="15">
        <v>59.780999999999999</v>
      </c>
      <c r="E1990" s="17">
        <f t="shared" si="151"/>
        <v>9.9635000000000001E-2</v>
      </c>
      <c r="F1990" s="17">
        <f t="shared" si="152"/>
        <v>7.850797699351969E-2</v>
      </c>
      <c r="G1990" s="17">
        <f t="shared" si="150"/>
        <v>361.74667960612754</v>
      </c>
      <c r="H1990" s="16">
        <f t="shared" si="154"/>
        <v>444.14667960612758</v>
      </c>
      <c r="I1990" s="47">
        <v>12.23</v>
      </c>
      <c r="J1990" s="16">
        <f t="shared" si="153"/>
        <v>431.91667960612756</v>
      </c>
    </row>
    <row r="1991" spans="2:10">
      <c r="B1991" s="15">
        <v>28.55</v>
      </c>
      <c r="C1991" s="16">
        <v>82.06</v>
      </c>
      <c r="D1991" s="15">
        <v>59.835000000000001</v>
      </c>
      <c r="E1991" s="17">
        <f t="shared" si="151"/>
        <v>9.9725000000000008E-2</v>
      </c>
      <c r="F1991" s="17">
        <f t="shared" si="152"/>
        <v>7.8515825393096941E-2</v>
      </c>
      <c r="G1991" s="17">
        <f t="shared" si="150"/>
        <v>363.62096248828453</v>
      </c>
      <c r="H1991" s="16">
        <f t="shared" si="154"/>
        <v>445.68096248828454</v>
      </c>
      <c r="I1991" s="47">
        <v>12.29</v>
      </c>
      <c r="J1991" s="16">
        <f t="shared" si="153"/>
        <v>433.39096248828457</v>
      </c>
    </row>
    <row r="1992" spans="2:10">
      <c r="B1992" s="15">
        <v>28.73</v>
      </c>
      <c r="C1992" s="16">
        <v>82.44</v>
      </c>
      <c r="D1992" s="15">
        <v>59.893000000000001</v>
      </c>
      <c r="E1992" s="17">
        <f t="shared" si="151"/>
        <v>9.982166666666667E-2</v>
      </c>
      <c r="F1992" s="17">
        <f t="shared" si="152"/>
        <v>7.8524256903654666E-2</v>
      </c>
      <c r="G1992" s="17">
        <f t="shared" si="150"/>
        <v>365.87420413605787</v>
      </c>
      <c r="H1992" s="16">
        <f t="shared" si="154"/>
        <v>448.31420413605787</v>
      </c>
      <c r="I1992" s="47">
        <v>12.29</v>
      </c>
      <c r="J1992" s="16">
        <f t="shared" si="153"/>
        <v>436.02420413605785</v>
      </c>
    </row>
    <row r="1993" spans="2:10">
      <c r="B1993" s="15">
        <v>28.31</v>
      </c>
      <c r="C1993" s="16">
        <v>82.3</v>
      </c>
      <c r="D1993" s="15">
        <v>59.962000000000003</v>
      </c>
      <c r="E1993" s="17">
        <f t="shared" si="151"/>
        <v>9.9936666666666674E-2</v>
      </c>
      <c r="F1993" s="17">
        <f t="shared" si="152"/>
        <v>7.8534289852681127E-2</v>
      </c>
      <c r="G1993" s="17">
        <f t="shared" si="150"/>
        <v>360.47948040410665</v>
      </c>
      <c r="H1993" s="16">
        <f t="shared" si="154"/>
        <v>442.77948040410666</v>
      </c>
      <c r="I1993" s="47">
        <v>12.23</v>
      </c>
      <c r="J1993" s="16">
        <f t="shared" si="153"/>
        <v>430.54948040410665</v>
      </c>
    </row>
    <row r="1994" spans="2:10">
      <c r="B1994" s="15">
        <v>28.57</v>
      </c>
      <c r="C1994" s="16">
        <v>82.25</v>
      </c>
      <c r="D1994" s="15">
        <v>60.012999999999998</v>
      </c>
      <c r="E1994" s="17">
        <f t="shared" si="151"/>
        <v>0.10002166666666666</v>
      </c>
      <c r="F1994" s="17">
        <f t="shared" si="152"/>
        <v>7.8541707158620869E-2</v>
      </c>
      <c r="G1994" s="17">
        <f t="shared" si="150"/>
        <v>363.75578063640432</v>
      </c>
      <c r="H1994" s="16">
        <f t="shared" si="154"/>
        <v>446.00578063640432</v>
      </c>
      <c r="I1994" s="47">
        <v>12.18</v>
      </c>
      <c r="J1994" s="16">
        <f t="shared" si="153"/>
        <v>433.82578063640432</v>
      </c>
    </row>
    <row r="1995" spans="2:10">
      <c r="B1995" s="15">
        <v>28.19</v>
      </c>
      <c r="C1995" s="16">
        <v>82.4</v>
      </c>
      <c r="D1995" s="15">
        <v>60.088999999999999</v>
      </c>
      <c r="E1995" s="17">
        <f t="shared" si="151"/>
        <v>0.10014833333333333</v>
      </c>
      <c r="F1995" s="17">
        <f t="shared" si="152"/>
        <v>7.8552762998831668E-2</v>
      </c>
      <c r="G1995" s="17">
        <f t="shared" si="150"/>
        <v>358.86707130109829</v>
      </c>
      <c r="H1995" s="16">
        <f t="shared" si="154"/>
        <v>441.26707130109833</v>
      </c>
      <c r="I1995" s="47">
        <v>12.13</v>
      </c>
      <c r="J1995" s="16">
        <f t="shared" si="153"/>
        <v>429.13707130109833</v>
      </c>
    </row>
    <row r="1996" spans="2:10">
      <c r="B1996" s="15">
        <v>28.28</v>
      </c>
      <c r="C1996" s="16">
        <v>82.01</v>
      </c>
      <c r="D1996" s="15">
        <v>60.137</v>
      </c>
      <c r="E1996" s="17">
        <f t="shared" si="151"/>
        <v>0.10022833333333334</v>
      </c>
      <c r="F1996" s="17">
        <f t="shared" si="152"/>
        <v>7.8559747238581293E-2</v>
      </c>
      <c r="G1996" s="17">
        <f t="shared" si="150"/>
        <v>359.98079161476068</v>
      </c>
      <c r="H1996" s="16">
        <f t="shared" si="154"/>
        <v>441.99079161476067</v>
      </c>
      <c r="I1996" s="47">
        <v>12.18</v>
      </c>
      <c r="J1996" s="16">
        <f t="shared" si="153"/>
        <v>429.81079161476066</v>
      </c>
    </row>
    <row r="1997" spans="2:10">
      <c r="B1997" s="15">
        <v>28.51</v>
      </c>
      <c r="C1997" s="16">
        <v>82.25</v>
      </c>
      <c r="D1997" s="15">
        <v>60.188000000000002</v>
      </c>
      <c r="E1997" s="17">
        <f t="shared" si="151"/>
        <v>0.10031333333333335</v>
      </c>
      <c r="F1997" s="17">
        <f t="shared" si="152"/>
        <v>7.8567169354260766E-2</v>
      </c>
      <c r="G1997" s="17">
        <f t="shared" si="150"/>
        <v>362.87421621934607</v>
      </c>
      <c r="H1997" s="16">
        <f t="shared" si="154"/>
        <v>445.12421621934607</v>
      </c>
      <c r="I1997" s="47">
        <v>12.23</v>
      </c>
      <c r="J1997" s="16">
        <f t="shared" si="153"/>
        <v>432.89421621934605</v>
      </c>
    </row>
    <row r="1998" spans="2:10">
      <c r="B1998" s="15">
        <v>28.34</v>
      </c>
      <c r="C1998" s="16">
        <v>82.3</v>
      </c>
      <c r="D1998" s="15">
        <v>60.244999999999997</v>
      </c>
      <c r="E1998" s="17">
        <f t="shared" si="151"/>
        <v>0.10040833333333334</v>
      </c>
      <c r="F1998" s="17">
        <f t="shared" si="152"/>
        <v>7.8575466319834378E-2</v>
      </c>
      <c r="G1998" s="17">
        <f t="shared" si="150"/>
        <v>360.67237430885331</v>
      </c>
      <c r="H1998" s="16">
        <f t="shared" si="154"/>
        <v>442.97237430885332</v>
      </c>
      <c r="I1998" s="47">
        <v>12.18</v>
      </c>
      <c r="J1998" s="16">
        <f t="shared" si="153"/>
        <v>430.79237430885331</v>
      </c>
    </row>
    <row r="1999" spans="2:10">
      <c r="B1999" s="15">
        <v>28.3</v>
      </c>
      <c r="C1999" s="16">
        <v>82.25</v>
      </c>
      <c r="D1999" s="15">
        <v>60.292000000000002</v>
      </c>
      <c r="E1999" s="17">
        <f t="shared" si="151"/>
        <v>0.10048666666666668</v>
      </c>
      <c r="F1999" s="17">
        <f t="shared" si="152"/>
        <v>7.8582308995720301E-2</v>
      </c>
      <c r="G1999" s="17">
        <f t="shared" si="150"/>
        <v>360.13194778409041</v>
      </c>
      <c r="H1999" s="16">
        <f t="shared" si="154"/>
        <v>442.38194778409041</v>
      </c>
      <c r="I1999" s="47">
        <v>12.23</v>
      </c>
      <c r="J1999" s="16">
        <f t="shared" si="153"/>
        <v>430.1519477840904</v>
      </c>
    </row>
    <row r="2000" spans="2:10">
      <c r="B2000" s="15">
        <v>28.29</v>
      </c>
      <c r="C2000" s="16">
        <v>82.2</v>
      </c>
      <c r="D2000" s="15">
        <v>60.313000000000002</v>
      </c>
      <c r="E2000" s="17">
        <f t="shared" si="151"/>
        <v>0.10052166666666668</v>
      </c>
      <c r="F2000" s="17">
        <f t="shared" si="152"/>
        <v>7.8585366746766569E-2</v>
      </c>
      <c r="G2000" s="17">
        <f t="shared" si="150"/>
        <v>359.99068492180834</v>
      </c>
      <c r="H2000" s="16">
        <f t="shared" si="154"/>
        <v>442.19068492180833</v>
      </c>
      <c r="I2000" s="47">
        <v>12.13</v>
      </c>
      <c r="J2000" s="16">
        <f t="shared" si="153"/>
        <v>430.06068492180833</v>
      </c>
    </row>
    <row r="2001" spans="2:10">
      <c r="B2001" s="15">
        <v>28.35</v>
      </c>
      <c r="C2001" s="16">
        <v>82.01</v>
      </c>
      <c r="D2001" s="15">
        <v>60.34</v>
      </c>
      <c r="E2001" s="17">
        <f t="shared" si="151"/>
        <v>0.10056666666666668</v>
      </c>
      <c r="F2001" s="17">
        <f t="shared" si="152"/>
        <v>7.8589298490646345E-2</v>
      </c>
      <c r="G2001" s="17">
        <f t="shared" ref="G2001:G2064" si="155">B2001/F2001</f>
        <v>360.73613767368346</v>
      </c>
      <c r="H2001" s="16">
        <f t="shared" si="154"/>
        <v>442.74613767368345</v>
      </c>
      <c r="I2001" s="47">
        <v>12.18</v>
      </c>
      <c r="J2001" s="16">
        <f t="shared" si="153"/>
        <v>430.56613767368344</v>
      </c>
    </row>
    <row r="2002" spans="2:10">
      <c r="B2002" s="15">
        <v>28.39</v>
      </c>
      <c r="C2002" s="16">
        <v>82.16</v>
      </c>
      <c r="D2002" s="15">
        <v>60.368000000000002</v>
      </c>
      <c r="E2002" s="17">
        <f t="shared" ref="E2002:E2065" si="156">(D2002*10^-3)/($C$3)</f>
        <v>0.10061333333333335</v>
      </c>
      <c r="F2002" s="17">
        <f t="shared" ref="F2002:F2054" si="157">$C$4/(1-E2002)</f>
        <v>7.8593376270240101E-2</v>
      </c>
      <c r="G2002" s="17">
        <f t="shared" si="155"/>
        <v>361.2263697946014</v>
      </c>
      <c r="H2002" s="16">
        <f t="shared" si="154"/>
        <v>443.38636979460136</v>
      </c>
      <c r="I2002" s="47">
        <v>12.23</v>
      </c>
      <c r="J2002" s="16">
        <f t="shared" ref="J2002:J2065" si="158">C2002-I2002+G2002</f>
        <v>431.1563697946014</v>
      </c>
    </row>
    <row r="2003" spans="2:10">
      <c r="B2003" s="15">
        <v>28.44</v>
      </c>
      <c r="C2003" s="16">
        <v>82.11</v>
      </c>
      <c r="D2003" s="15">
        <v>60.393000000000001</v>
      </c>
      <c r="E2003" s="17">
        <f t="shared" si="156"/>
        <v>0.10065500000000001</v>
      </c>
      <c r="F2003" s="17">
        <f t="shared" si="157"/>
        <v>7.8597017502482755E-2</v>
      </c>
      <c r="G2003" s="17">
        <f t="shared" si="155"/>
        <v>361.84579140171098</v>
      </c>
      <c r="H2003" s="16">
        <f t="shared" ref="H2003:H2066" si="159">G2003+C2003</f>
        <v>443.955791401711</v>
      </c>
      <c r="I2003" s="47">
        <v>12.23</v>
      </c>
      <c r="J2003" s="16">
        <f t="shared" si="158"/>
        <v>431.72579140171098</v>
      </c>
    </row>
    <row r="2004" spans="2:10">
      <c r="B2004" s="15">
        <v>28.49</v>
      </c>
      <c r="C2004" s="16">
        <v>82.01</v>
      </c>
      <c r="D2004" s="15">
        <v>60.42</v>
      </c>
      <c r="E2004" s="17">
        <f t="shared" si="156"/>
        <v>0.10070000000000001</v>
      </c>
      <c r="F2004" s="17">
        <f t="shared" si="157"/>
        <v>7.8600950412287721E-2</v>
      </c>
      <c r="G2004" s="17">
        <f t="shared" si="155"/>
        <v>362.46381055904055</v>
      </c>
      <c r="H2004" s="16">
        <f t="shared" si="159"/>
        <v>444.47381055904054</v>
      </c>
      <c r="I2004" s="47">
        <v>12.18</v>
      </c>
      <c r="J2004" s="16">
        <f t="shared" si="158"/>
        <v>432.29381055904059</v>
      </c>
    </row>
    <row r="2005" spans="2:10">
      <c r="B2005" s="15">
        <v>28.41</v>
      </c>
      <c r="C2005" s="16">
        <v>82.16</v>
      </c>
      <c r="D2005" s="15">
        <v>60.445999999999998</v>
      </c>
      <c r="E2005" s="17">
        <f t="shared" si="156"/>
        <v>0.10074333333333334</v>
      </c>
      <c r="F2005" s="17">
        <f t="shared" si="157"/>
        <v>7.8604738030785062E-2</v>
      </c>
      <c r="G2005" s="17">
        <f t="shared" si="155"/>
        <v>361.42859465893008</v>
      </c>
      <c r="H2005" s="16">
        <f t="shared" si="159"/>
        <v>443.58859465893011</v>
      </c>
      <c r="I2005" s="47">
        <v>12.18</v>
      </c>
      <c r="J2005" s="16">
        <f t="shared" si="158"/>
        <v>431.40859465893004</v>
      </c>
    </row>
    <row r="2006" spans="2:10">
      <c r="B2006" s="15">
        <v>28.38</v>
      </c>
      <c r="C2006" s="16">
        <v>82.16</v>
      </c>
      <c r="D2006" s="15">
        <v>60.470999999999997</v>
      </c>
      <c r="E2006" s="17">
        <f t="shared" si="156"/>
        <v>0.100785</v>
      </c>
      <c r="F2006" s="17">
        <f t="shared" si="157"/>
        <v>7.8608380315909263E-2</v>
      </c>
      <c r="G2006" s="17">
        <f t="shared" si="155"/>
        <v>361.03020932306725</v>
      </c>
      <c r="H2006" s="16">
        <f t="shared" si="159"/>
        <v>443.19020932306728</v>
      </c>
      <c r="I2006" s="47">
        <v>12.18</v>
      </c>
      <c r="J2006" s="16">
        <f t="shared" si="158"/>
        <v>431.01020932306722</v>
      </c>
    </row>
    <row r="2007" spans="2:10">
      <c r="B2007" s="15">
        <v>28.51</v>
      </c>
      <c r="C2007" s="16">
        <v>82.16</v>
      </c>
      <c r="D2007" s="15">
        <v>60.494999999999997</v>
      </c>
      <c r="E2007" s="17">
        <f t="shared" si="156"/>
        <v>0.100825</v>
      </c>
      <c r="F2007" s="17">
        <f t="shared" si="157"/>
        <v>7.86118772272031E-2</v>
      </c>
      <c r="G2007" s="17">
        <f t="shared" si="155"/>
        <v>362.66784365930789</v>
      </c>
      <c r="H2007" s="16">
        <f t="shared" si="159"/>
        <v>444.82784365930786</v>
      </c>
      <c r="I2007" s="47">
        <v>12.23</v>
      </c>
      <c r="J2007" s="16">
        <f t="shared" si="158"/>
        <v>432.5978436593079</v>
      </c>
    </row>
    <row r="2008" spans="2:10">
      <c r="B2008" s="15">
        <v>28.57</v>
      </c>
      <c r="C2008" s="16">
        <v>82.35</v>
      </c>
      <c r="D2008" s="15">
        <v>60.524999999999999</v>
      </c>
      <c r="E2008" s="17">
        <f t="shared" si="156"/>
        <v>0.10087500000000001</v>
      </c>
      <c r="F2008" s="17">
        <f t="shared" si="157"/>
        <v>7.8616248803859701E-2</v>
      </c>
      <c r="G2008" s="17">
        <f t="shared" si="155"/>
        <v>363.41087796340321</v>
      </c>
      <c r="H2008" s="16">
        <f t="shared" si="159"/>
        <v>445.76087796340323</v>
      </c>
      <c r="I2008" s="47">
        <v>12.29</v>
      </c>
      <c r="J2008" s="16">
        <f t="shared" si="158"/>
        <v>433.47087796340321</v>
      </c>
    </row>
    <row r="2009" spans="2:10">
      <c r="B2009" s="15">
        <v>28.4</v>
      </c>
      <c r="C2009" s="16">
        <v>82.35</v>
      </c>
      <c r="D2009" s="15">
        <v>60.548000000000002</v>
      </c>
      <c r="E2009" s="17">
        <f t="shared" si="156"/>
        <v>0.10091333333333334</v>
      </c>
      <c r="F2009" s="17">
        <f t="shared" si="157"/>
        <v>7.8619600675244886E-2</v>
      </c>
      <c r="G2009" s="17">
        <f t="shared" si="155"/>
        <v>361.23307363658949</v>
      </c>
      <c r="H2009" s="16">
        <f t="shared" si="159"/>
        <v>443.58307363658946</v>
      </c>
      <c r="I2009" s="47">
        <v>12.18</v>
      </c>
      <c r="J2009" s="16">
        <f t="shared" si="158"/>
        <v>431.40307363658951</v>
      </c>
    </row>
    <row r="2010" spans="2:10">
      <c r="B2010" s="15">
        <v>28.48</v>
      </c>
      <c r="C2010" s="16">
        <v>82.35</v>
      </c>
      <c r="D2010" s="15">
        <v>60.576000000000001</v>
      </c>
      <c r="E2010" s="17">
        <f t="shared" si="156"/>
        <v>0.10096000000000001</v>
      </c>
      <c r="F2010" s="17">
        <f t="shared" si="157"/>
        <v>7.8623681600118289E-2</v>
      </c>
      <c r="G2010" s="17">
        <f t="shared" si="155"/>
        <v>362.23182914341106</v>
      </c>
      <c r="H2010" s="16">
        <f t="shared" si="159"/>
        <v>444.58182914341103</v>
      </c>
      <c r="I2010" s="47">
        <v>12.18</v>
      </c>
      <c r="J2010" s="16">
        <f t="shared" si="158"/>
        <v>432.40182914341108</v>
      </c>
    </row>
    <row r="2011" spans="2:10">
      <c r="B2011" s="15">
        <v>28.51</v>
      </c>
      <c r="C2011" s="16">
        <v>81.96</v>
      </c>
      <c r="D2011" s="15">
        <v>60.601999999999997</v>
      </c>
      <c r="E2011" s="17">
        <f t="shared" si="156"/>
        <v>0.10100333333333333</v>
      </c>
      <c r="F2011" s="17">
        <f t="shared" si="157"/>
        <v>7.8627471409723815E-2</v>
      </c>
      <c r="G2011" s="17">
        <f t="shared" si="155"/>
        <v>362.59591576378972</v>
      </c>
      <c r="H2011" s="16">
        <f t="shared" si="159"/>
        <v>444.5559157637897</v>
      </c>
      <c r="I2011" s="47">
        <v>12.13</v>
      </c>
      <c r="J2011" s="16">
        <f t="shared" si="158"/>
        <v>432.4259157637897</v>
      </c>
    </row>
    <row r="2012" spans="2:10">
      <c r="B2012" s="15">
        <v>28.3</v>
      </c>
      <c r="C2012" s="16">
        <v>82.3</v>
      </c>
      <c r="D2012" s="15">
        <v>60.628</v>
      </c>
      <c r="E2012" s="17">
        <f t="shared" si="156"/>
        <v>0.10104666666666667</v>
      </c>
      <c r="F2012" s="17">
        <f t="shared" si="157"/>
        <v>7.8631261584698894E-2</v>
      </c>
      <c r="G2012" s="17">
        <f t="shared" si="155"/>
        <v>359.9077444473686</v>
      </c>
      <c r="H2012" s="16">
        <f t="shared" si="159"/>
        <v>442.20774444736861</v>
      </c>
      <c r="I2012" s="47">
        <v>12.18</v>
      </c>
      <c r="J2012" s="16">
        <f t="shared" si="158"/>
        <v>430.0277444473686</v>
      </c>
    </row>
    <row r="2013" spans="2:10">
      <c r="B2013" s="15">
        <v>28.09</v>
      </c>
      <c r="C2013" s="16">
        <v>82.11</v>
      </c>
      <c r="D2013" s="15">
        <v>60.655999999999999</v>
      </c>
      <c r="E2013" s="17">
        <f t="shared" si="156"/>
        <v>0.10109333333333334</v>
      </c>
      <c r="F2013" s="17">
        <f t="shared" si="157"/>
        <v>7.8635343720264261E-2</v>
      </c>
      <c r="G2013" s="17">
        <f t="shared" si="155"/>
        <v>357.218505967581</v>
      </c>
      <c r="H2013" s="16">
        <f t="shared" si="159"/>
        <v>439.32850596758101</v>
      </c>
      <c r="I2013" s="47">
        <v>12.23</v>
      </c>
      <c r="J2013" s="16">
        <f t="shared" si="158"/>
        <v>427.09850596758099</v>
      </c>
    </row>
    <row r="2014" spans="2:10">
      <c r="B2014" s="15">
        <v>28.1</v>
      </c>
      <c r="C2014" s="16">
        <v>82.06</v>
      </c>
      <c r="D2014" s="15">
        <v>60.680999999999997</v>
      </c>
      <c r="E2014" s="17">
        <f t="shared" si="156"/>
        <v>0.101135</v>
      </c>
      <c r="F2014" s="17">
        <f t="shared" si="157"/>
        <v>7.863898884234044E-2</v>
      </c>
      <c r="G2014" s="17">
        <f t="shared" si="155"/>
        <v>357.32911134369175</v>
      </c>
      <c r="H2014" s="16">
        <f t="shared" si="159"/>
        <v>439.38911134369175</v>
      </c>
      <c r="I2014" s="47">
        <v>12.18</v>
      </c>
      <c r="J2014" s="16">
        <f t="shared" si="158"/>
        <v>427.20911134369175</v>
      </c>
    </row>
    <row r="2015" spans="2:10">
      <c r="B2015" s="15">
        <v>28.24</v>
      </c>
      <c r="C2015" s="16">
        <v>82.49</v>
      </c>
      <c r="D2015" s="15">
        <v>60.707000000000001</v>
      </c>
      <c r="E2015" s="17">
        <f t="shared" si="156"/>
        <v>0.10117833333333334</v>
      </c>
      <c r="F2015" s="17">
        <f t="shared" si="157"/>
        <v>7.8642780127801043E-2</v>
      </c>
      <c r="G2015" s="17">
        <f t="shared" si="155"/>
        <v>359.09208644592235</v>
      </c>
      <c r="H2015" s="16">
        <f t="shared" si="159"/>
        <v>441.58208644592236</v>
      </c>
      <c r="I2015" s="47">
        <v>12.23</v>
      </c>
      <c r="J2015" s="16">
        <f t="shared" si="158"/>
        <v>429.35208644592234</v>
      </c>
    </row>
    <row r="2016" spans="2:10">
      <c r="B2016" s="15">
        <v>28.27</v>
      </c>
      <c r="C2016" s="16">
        <v>81.96</v>
      </c>
      <c r="D2016" s="15">
        <v>60.735999999999997</v>
      </c>
      <c r="E2016" s="17">
        <f t="shared" si="156"/>
        <v>0.10122666666666667</v>
      </c>
      <c r="F2016" s="17">
        <f t="shared" si="157"/>
        <v>7.8647009300569309E-2</v>
      </c>
      <c r="G2016" s="17">
        <f t="shared" si="155"/>
        <v>359.45422783921879</v>
      </c>
      <c r="H2016" s="16">
        <f t="shared" si="159"/>
        <v>441.41422783921877</v>
      </c>
      <c r="I2016" s="47">
        <v>12.18</v>
      </c>
      <c r="J2016" s="16">
        <f t="shared" si="158"/>
        <v>429.23422783921876</v>
      </c>
    </row>
    <row r="2017" spans="2:10">
      <c r="B2017" s="15">
        <v>28.49</v>
      </c>
      <c r="C2017" s="16">
        <v>82.4</v>
      </c>
      <c r="D2017" s="15">
        <v>60.783000000000001</v>
      </c>
      <c r="E2017" s="17">
        <f t="shared" si="156"/>
        <v>0.10130500000000001</v>
      </c>
      <c r="F2017" s="17">
        <f t="shared" si="157"/>
        <v>7.8653864443187449E-2</v>
      </c>
      <c r="G2017" s="17">
        <f t="shared" si="155"/>
        <v>362.21996467292001</v>
      </c>
      <c r="H2017" s="16">
        <f t="shared" si="159"/>
        <v>444.61996467291999</v>
      </c>
      <c r="I2017" s="47">
        <v>12.18</v>
      </c>
      <c r="J2017" s="16">
        <f t="shared" si="158"/>
        <v>432.43996467292004</v>
      </c>
    </row>
    <row r="2018" spans="2:10">
      <c r="B2018" s="15">
        <v>28.25</v>
      </c>
      <c r="C2018" s="16">
        <v>82.01</v>
      </c>
      <c r="D2018" s="15">
        <v>60.817</v>
      </c>
      <c r="E2018" s="17">
        <f t="shared" si="156"/>
        <v>0.10136166666666667</v>
      </c>
      <c r="F2018" s="17">
        <f t="shared" si="157"/>
        <v>7.8658824227511276E-2</v>
      </c>
      <c r="G2018" s="17">
        <f t="shared" si="155"/>
        <v>359.14597348023204</v>
      </c>
      <c r="H2018" s="16">
        <f t="shared" si="159"/>
        <v>441.15597348023203</v>
      </c>
      <c r="I2018" s="47">
        <v>12.18</v>
      </c>
      <c r="J2018" s="16">
        <f t="shared" si="158"/>
        <v>428.97597348023203</v>
      </c>
    </row>
    <row r="2019" spans="2:10">
      <c r="B2019" s="15">
        <v>28.36</v>
      </c>
      <c r="C2019" s="16">
        <v>82.25</v>
      </c>
      <c r="D2019" s="15">
        <v>60.841000000000001</v>
      </c>
      <c r="E2019" s="17">
        <f t="shared" si="156"/>
        <v>0.10140166666666667</v>
      </c>
      <c r="F2019" s="17">
        <f t="shared" si="157"/>
        <v>7.8662325628362326E-2</v>
      </c>
      <c r="G2019" s="17">
        <f t="shared" si="155"/>
        <v>360.52836950163316</v>
      </c>
      <c r="H2019" s="16">
        <f t="shared" si="159"/>
        <v>442.77836950163316</v>
      </c>
      <c r="I2019" s="47">
        <v>12.18</v>
      </c>
      <c r="J2019" s="16">
        <f t="shared" si="158"/>
        <v>430.59836950163316</v>
      </c>
    </row>
    <row r="2020" spans="2:10">
      <c r="B2020" s="15">
        <v>28.36</v>
      </c>
      <c r="C2020" s="16">
        <v>82.2</v>
      </c>
      <c r="D2020" s="15">
        <v>60.868000000000002</v>
      </c>
      <c r="E2020" s="17">
        <f t="shared" si="156"/>
        <v>0.10144666666666668</v>
      </c>
      <c r="F2020" s="17">
        <f t="shared" si="157"/>
        <v>7.866626507694259E-2</v>
      </c>
      <c r="G2020" s="17">
        <f t="shared" si="155"/>
        <v>360.51031496488872</v>
      </c>
      <c r="H2020" s="16">
        <f t="shared" si="159"/>
        <v>442.71031496488871</v>
      </c>
      <c r="I2020" s="47">
        <v>12.18</v>
      </c>
      <c r="J2020" s="16">
        <f t="shared" si="158"/>
        <v>430.5303149648887</v>
      </c>
    </row>
    <row r="2021" spans="2:10">
      <c r="B2021" s="15">
        <v>28.4</v>
      </c>
      <c r="C2021" s="16">
        <v>81.92</v>
      </c>
      <c r="D2021" s="15">
        <v>60.893999999999998</v>
      </c>
      <c r="E2021" s="17">
        <f t="shared" si="156"/>
        <v>0.10149</v>
      </c>
      <c r="F2021" s="17">
        <f t="shared" si="157"/>
        <v>7.8670058992966516E-2</v>
      </c>
      <c r="G2021" s="17">
        <f t="shared" si="155"/>
        <v>361.00138176506385</v>
      </c>
      <c r="H2021" s="16">
        <f t="shared" si="159"/>
        <v>442.92138176506387</v>
      </c>
      <c r="I2021" s="47">
        <v>12.18</v>
      </c>
      <c r="J2021" s="16">
        <f t="shared" si="158"/>
        <v>430.74138176506386</v>
      </c>
    </row>
    <row r="2022" spans="2:10">
      <c r="B2022" s="15">
        <v>24.12</v>
      </c>
      <c r="C2022" s="16">
        <v>82.44</v>
      </c>
      <c r="D2022" s="15">
        <v>61.072000000000003</v>
      </c>
      <c r="E2022" s="17">
        <f t="shared" si="156"/>
        <v>0.10178666666666668</v>
      </c>
      <c r="F2022" s="17">
        <f t="shared" si="157"/>
        <v>7.8696042557562809E-2</v>
      </c>
      <c r="G2022" s="17">
        <f t="shared" si="155"/>
        <v>306.4957171430475</v>
      </c>
      <c r="H2022" s="16">
        <f t="shared" si="159"/>
        <v>388.9357171430475</v>
      </c>
      <c r="I2022" s="47">
        <v>12.18</v>
      </c>
      <c r="J2022" s="16">
        <f t="shared" si="158"/>
        <v>376.75571714304749</v>
      </c>
    </row>
    <row r="2023" spans="2:10">
      <c r="B2023" s="15">
        <v>24.31</v>
      </c>
      <c r="C2023" s="16">
        <v>81.92</v>
      </c>
      <c r="D2023" s="15">
        <v>61.093000000000004</v>
      </c>
      <c r="E2023" s="17">
        <f t="shared" si="156"/>
        <v>0.10182166666666667</v>
      </c>
      <c r="F2023" s="17">
        <f t="shared" si="157"/>
        <v>7.8699109166260994E-2</v>
      </c>
      <c r="G2023" s="17">
        <f t="shared" si="155"/>
        <v>308.89803274192474</v>
      </c>
      <c r="H2023" s="16">
        <f t="shared" si="159"/>
        <v>390.81803274192475</v>
      </c>
      <c r="I2023" s="47">
        <v>12.18</v>
      </c>
      <c r="J2023" s="16">
        <f t="shared" si="158"/>
        <v>378.63803274192475</v>
      </c>
    </row>
    <row r="2024" spans="2:10">
      <c r="B2024" s="15">
        <v>24.63</v>
      </c>
      <c r="C2024" s="16">
        <v>82.35</v>
      </c>
      <c r="D2024" s="15">
        <v>61.119</v>
      </c>
      <c r="E2024" s="17">
        <f t="shared" si="156"/>
        <v>0.101865</v>
      </c>
      <c r="F2024" s="17">
        <f t="shared" si="157"/>
        <v>7.8702906251031685E-2</v>
      </c>
      <c r="G2024" s="17">
        <f t="shared" si="155"/>
        <v>312.94905325909912</v>
      </c>
      <c r="H2024" s="16">
        <f t="shared" si="159"/>
        <v>395.29905325909908</v>
      </c>
      <c r="I2024" s="47">
        <v>12.18</v>
      </c>
      <c r="J2024" s="16">
        <f t="shared" si="158"/>
        <v>383.11905325909913</v>
      </c>
    </row>
    <row r="2025" spans="2:10">
      <c r="B2025" s="15">
        <v>24.89</v>
      </c>
      <c r="C2025" s="16">
        <v>82.2</v>
      </c>
      <c r="D2025" s="15">
        <v>61.145000000000003</v>
      </c>
      <c r="E2025" s="17">
        <f t="shared" si="156"/>
        <v>0.10190833333333335</v>
      </c>
      <c r="F2025" s="17">
        <f t="shared" si="157"/>
        <v>7.8706703702224545E-2</v>
      </c>
      <c r="G2025" s="17">
        <f t="shared" si="155"/>
        <v>316.23735754666745</v>
      </c>
      <c r="H2025" s="16">
        <f t="shared" si="159"/>
        <v>398.43735754666744</v>
      </c>
      <c r="I2025" s="47">
        <v>12.13</v>
      </c>
      <c r="J2025" s="16">
        <f t="shared" si="158"/>
        <v>386.30735754666745</v>
      </c>
    </row>
    <row r="2026" spans="2:10">
      <c r="B2026" s="15">
        <v>24.8</v>
      </c>
      <c r="C2026" s="16">
        <v>81.96</v>
      </c>
      <c r="D2026" s="15">
        <v>61.194000000000003</v>
      </c>
      <c r="E2026" s="17">
        <f t="shared" si="156"/>
        <v>0.10199000000000001</v>
      </c>
      <c r="F2026" s="17">
        <f t="shared" si="157"/>
        <v>7.8713861433358595E-2</v>
      </c>
      <c r="G2026" s="17">
        <f t="shared" si="155"/>
        <v>315.06521911641181</v>
      </c>
      <c r="H2026" s="16">
        <f t="shared" si="159"/>
        <v>397.02521911641179</v>
      </c>
      <c r="I2026" s="47">
        <v>12.18</v>
      </c>
      <c r="J2026" s="16">
        <f t="shared" si="158"/>
        <v>384.84521911641184</v>
      </c>
    </row>
    <row r="2027" spans="2:10">
      <c r="B2027" s="15">
        <v>24.9</v>
      </c>
      <c r="C2027" s="16">
        <v>82.3</v>
      </c>
      <c r="D2027" s="15">
        <v>61.216000000000001</v>
      </c>
      <c r="E2027" s="17">
        <f t="shared" si="156"/>
        <v>0.10202666666666667</v>
      </c>
      <c r="F2027" s="17">
        <f t="shared" si="157"/>
        <v>7.8717075532054051E-2</v>
      </c>
      <c r="G2027" s="17">
        <f t="shared" si="155"/>
        <v>316.32272707921641</v>
      </c>
      <c r="H2027" s="16">
        <f t="shared" si="159"/>
        <v>398.62272707921642</v>
      </c>
      <c r="I2027" s="47">
        <v>12.18</v>
      </c>
      <c r="J2027" s="16">
        <f t="shared" si="158"/>
        <v>386.44272707921641</v>
      </c>
    </row>
    <row r="2028" spans="2:10">
      <c r="B2028" s="15">
        <v>25.17</v>
      </c>
      <c r="C2028" s="16">
        <v>82.11</v>
      </c>
      <c r="D2028" s="15">
        <v>61.241999999999997</v>
      </c>
      <c r="E2028" s="17">
        <f t="shared" si="156"/>
        <v>0.10206999999999999</v>
      </c>
      <c r="F2028" s="17">
        <f t="shared" si="157"/>
        <v>7.8720874350751563E-2</v>
      </c>
      <c r="G2028" s="17">
        <f t="shared" si="155"/>
        <v>319.7373023049978</v>
      </c>
      <c r="H2028" s="16">
        <f t="shared" si="159"/>
        <v>401.84730230499781</v>
      </c>
      <c r="I2028" s="47">
        <v>12.18</v>
      </c>
      <c r="J2028" s="16">
        <f t="shared" si="158"/>
        <v>389.6673023049978</v>
      </c>
    </row>
    <row r="2029" spans="2:10">
      <c r="B2029" s="15">
        <v>25.39</v>
      </c>
      <c r="C2029" s="16">
        <v>81.92</v>
      </c>
      <c r="D2029" s="15">
        <v>61.268000000000001</v>
      </c>
      <c r="E2029" s="17">
        <f t="shared" si="156"/>
        <v>0.10211333333333335</v>
      </c>
      <c r="F2029" s="17">
        <f t="shared" si="157"/>
        <v>7.8724673536122253E-2</v>
      </c>
      <c r="G2029" s="17">
        <f t="shared" si="155"/>
        <v>322.51642159366952</v>
      </c>
      <c r="H2029" s="16">
        <f t="shared" si="159"/>
        <v>404.43642159366954</v>
      </c>
      <c r="I2029" s="47">
        <v>12.18</v>
      </c>
      <c r="J2029" s="16">
        <f t="shared" si="158"/>
        <v>392.25642159366953</v>
      </c>
    </row>
    <row r="2030" spans="2:10">
      <c r="B2030" s="15">
        <v>25.5</v>
      </c>
      <c r="C2030" s="16">
        <v>82.35</v>
      </c>
      <c r="D2030" s="15">
        <v>61.295000000000002</v>
      </c>
      <c r="E2030" s="17">
        <f t="shared" si="156"/>
        <v>0.10215833333333334</v>
      </c>
      <c r="F2030" s="17">
        <f t="shared" si="157"/>
        <v>7.8728619232162705E-2</v>
      </c>
      <c r="G2030" s="17">
        <f t="shared" si="155"/>
        <v>323.89746255809581</v>
      </c>
      <c r="H2030" s="16">
        <f t="shared" si="159"/>
        <v>406.24746255809578</v>
      </c>
      <c r="I2030" s="47">
        <v>12.18</v>
      </c>
      <c r="J2030" s="16">
        <f t="shared" si="158"/>
        <v>394.06746255809583</v>
      </c>
    </row>
    <row r="2031" spans="2:10">
      <c r="B2031" s="15">
        <v>25.7</v>
      </c>
      <c r="C2031" s="16">
        <v>82.3</v>
      </c>
      <c r="D2031" s="15">
        <v>61.320999999999998</v>
      </c>
      <c r="E2031" s="17">
        <f t="shared" si="156"/>
        <v>0.10220166666666668</v>
      </c>
      <c r="F2031" s="17">
        <f t="shared" si="157"/>
        <v>7.8732419165146977E-2</v>
      </c>
      <c r="G2031" s="17">
        <f t="shared" si="155"/>
        <v>326.42207965301282</v>
      </c>
      <c r="H2031" s="16">
        <f t="shared" si="159"/>
        <v>408.72207965301283</v>
      </c>
      <c r="I2031" s="47">
        <v>12.23</v>
      </c>
      <c r="J2031" s="16">
        <f t="shared" si="158"/>
        <v>396.49207965301281</v>
      </c>
    </row>
    <row r="2032" spans="2:10">
      <c r="B2032" s="15">
        <v>25.84</v>
      </c>
      <c r="C2032" s="16">
        <v>81.819999999999993</v>
      </c>
      <c r="D2032" s="15">
        <v>61.347000000000001</v>
      </c>
      <c r="E2032" s="17">
        <f t="shared" si="156"/>
        <v>0.10224500000000002</v>
      </c>
      <c r="F2032" s="17">
        <f t="shared" si="157"/>
        <v>7.873621946496577E-2</v>
      </c>
      <c r="G2032" s="17">
        <f t="shared" si="155"/>
        <v>328.18441341976916</v>
      </c>
      <c r="H2032" s="16">
        <f t="shared" si="159"/>
        <v>410.00441341976915</v>
      </c>
      <c r="I2032" s="47">
        <v>12.13</v>
      </c>
      <c r="J2032" s="16">
        <f t="shared" si="158"/>
        <v>397.87441341976916</v>
      </c>
    </row>
    <row r="2033" spans="2:10">
      <c r="B2033" s="15">
        <v>25.8</v>
      </c>
      <c r="C2033" s="16">
        <v>82.35</v>
      </c>
      <c r="D2033" s="15">
        <v>61.372</v>
      </c>
      <c r="E2033" s="17">
        <f t="shared" si="156"/>
        <v>0.10228666666666668</v>
      </c>
      <c r="F2033" s="17">
        <f t="shared" si="157"/>
        <v>7.8739873945398692E-2</v>
      </c>
      <c r="G2033" s="17">
        <f t="shared" si="155"/>
        <v>327.66117987299202</v>
      </c>
      <c r="H2033" s="16">
        <f t="shared" si="159"/>
        <v>410.01117987299199</v>
      </c>
      <c r="I2033" s="47">
        <v>12.07</v>
      </c>
      <c r="J2033" s="16">
        <f t="shared" si="158"/>
        <v>397.94117987299205</v>
      </c>
    </row>
    <row r="2034" spans="2:10">
      <c r="B2034" s="15">
        <v>25.88</v>
      </c>
      <c r="C2034" s="16">
        <v>81.77</v>
      </c>
      <c r="D2034" s="15">
        <v>61.4</v>
      </c>
      <c r="E2034" s="17">
        <f t="shared" si="156"/>
        <v>0.10233333333333335</v>
      </c>
      <c r="F2034" s="17">
        <f t="shared" si="157"/>
        <v>7.8743967366249931E-2</v>
      </c>
      <c r="G2034" s="17">
        <f t="shared" si="155"/>
        <v>328.66009759996297</v>
      </c>
      <c r="H2034" s="16">
        <f t="shared" si="159"/>
        <v>410.43009759996295</v>
      </c>
      <c r="I2034" s="47">
        <v>12.23</v>
      </c>
      <c r="J2034" s="16">
        <f t="shared" si="158"/>
        <v>398.20009759996299</v>
      </c>
    </row>
    <row r="2035" spans="2:10">
      <c r="B2035" s="15">
        <v>25.78</v>
      </c>
      <c r="C2035" s="16">
        <v>82.3</v>
      </c>
      <c r="D2035" s="15">
        <v>61.423000000000002</v>
      </c>
      <c r="E2035" s="17">
        <f t="shared" si="156"/>
        <v>0.10237166666666668</v>
      </c>
      <c r="F2035" s="17">
        <f t="shared" si="157"/>
        <v>7.8747330137496047E-2</v>
      </c>
      <c r="G2035" s="17">
        <f t="shared" si="155"/>
        <v>327.37617840486871</v>
      </c>
      <c r="H2035" s="16">
        <f t="shared" si="159"/>
        <v>409.67617840486872</v>
      </c>
      <c r="I2035" s="47">
        <v>12.18</v>
      </c>
      <c r="J2035" s="16">
        <f t="shared" si="158"/>
        <v>397.49617840486872</v>
      </c>
    </row>
    <row r="2036" spans="2:10">
      <c r="B2036" s="15">
        <v>25.84</v>
      </c>
      <c r="C2036" s="16">
        <v>82.35</v>
      </c>
      <c r="D2036" s="15">
        <v>61.451000000000001</v>
      </c>
      <c r="E2036" s="17">
        <f t="shared" si="156"/>
        <v>0.10241833333333333</v>
      </c>
      <c r="F2036" s="17">
        <f t="shared" si="157"/>
        <v>7.8751424333648762E-2</v>
      </c>
      <c r="G2036" s="17">
        <f t="shared" si="155"/>
        <v>328.12104947489991</v>
      </c>
      <c r="H2036" s="16">
        <f t="shared" si="159"/>
        <v>410.47104947489993</v>
      </c>
      <c r="I2036" s="47">
        <v>12.13</v>
      </c>
      <c r="J2036" s="16">
        <f t="shared" si="158"/>
        <v>398.34104947489993</v>
      </c>
    </row>
    <row r="2037" spans="2:10">
      <c r="B2037" s="15">
        <v>25.81</v>
      </c>
      <c r="C2037" s="16">
        <v>81.96</v>
      </c>
      <c r="D2037" s="15">
        <v>61.475999999999999</v>
      </c>
      <c r="E2037" s="17">
        <f t="shared" si="156"/>
        <v>0.10246000000000001</v>
      </c>
      <c r="F2037" s="17">
        <f t="shared" si="157"/>
        <v>7.8755080225695065E-2</v>
      </c>
      <c r="G2037" s="17">
        <f t="shared" si="155"/>
        <v>327.72488995038935</v>
      </c>
      <c r="H2037" s="16">
        <f t="shared" si="159"/>
        <v>409.68488995038933</v>
      </c>
      <c r="I2037" s="47">
        <v>12.23</v>
      </c>
      <c r="J2037" s="16">
        <f t="shared" si="158"/>
        <v>397.45488995038932</v>
      </c>
    </row>
    <row r="2038" spans="2:10">
      <c r="B2038" s="15">
        <v>26.02</v>
      </c>
      <c r="C2038" s="16">
        <v>82.35</v>
      </c>
      <c r="D2038" s="15">
        <v>61.500999999999998</v>
      </c>
      <c r="E2038" s="17">
        <f t="shared" si="156"/>
        <v>0.10250166666666667</v>
      </c>
      <c r="F2038" s="17">
        <f t="shared" si="157"/>
        <v>7.8758736457193446E-2</v>
      </c>
      <c r="G2038" s="17">
        <f t="shared" si="155"/>
        <v>330.37604677853432</v>
      </c>
      <c r="H2038" s="16">
        <f t="shared" si="159"/>
        <v>412.72604677853428</v>
      </c>
      <c r="I2038" s="47">
        <v>12.23</v>
      </c>
      <c r="J2038" s="16">
        <f t="shared" si="158"/>
        <v>400.49604677853432</v>
      </c>
    </row>
    <row r="2039" spans="2:10">
      <c r="B2039" s="15">
        <v>26.11</v>
      </c>
      <c r="C2039" s="16">
        <v>82.2</v>
      </c>
      <c r="D2039" s="15">
        <v>61.527999999999999</v>
      </c>
      <c r="E2039" s="17">
        <f t="shared" si="156"/>
        <v>0.10254666666666667</v>
      </c>
      <c r="F2039" s="17">
        <f t="shared" si="157"/>
        <v>7.8762685568538771E-2</v>
      </c>
      <c r="G2039" s="17">
        <f t="shared" si="155"/>
        <v>331.50215500561177</v>
      </c>
      <c r="H2039" s="16">
        <f t="shared" si="159"/>
        <v>413.70215500561176</v>
      </c>
      <c r="I2039" s="47">
        <v>12.13</v>
      </c>
      <c r="J2039" s="16">
        <f t="shared" si="158"/>
        <v>401.57215500561176</v>
      </c>
    </row>
    <row r="2040" spans="2:10">
      <c r="B2040" s="15">
        <v>26.18</v>
      </c>
      <c r="C2040" s="16">
        <v>82.64</v>
      </c>
      <c r="D2040" s="15">
        <v>61.554000000000002</v>
      </c>
      <c r="E2040" s="17">
        <f t="shared" si="156"/>
        <v>0.10259000000000001</v>
      </c>
      <c r="F2040" s="17">
        <f t="shared" si="157"/>
        <v>7.8766488790820627E-2</v>
      </c>
      <c r="G2040" s="17">
        <f t="shared" si="155"/>
        <v>332.37485130924097</v>
      </c>
      <c r="H2040" s="16">
        <f t="shared" si="159"/>
        <v>415.01485130924095</v>
      </c>
      <c r="I2040" s="47">
        <v>12.23</v>
      </c>
      <c r="J2040" s="16">
        <f t="shared" si="158"/>
        <v>402.78485130924093</v>
      </c>
    </row>
    <row r="2041" spans="2:10">
      <c r="B2041" s="15">
        <v>26.19</v>
      </c>
      <c r="C2041" s="16">
        <v>81.96</v>
      </c>
      <c r="D2041" s="15">
        <v>61.58</v>
      </c>
      <c r="E2041" s="17">
        <f t="shared" si="156"/>
        <v>0.10263333333333334</v>
      </c>
      <c r="F2041" s="17">
        <f t="shared" si="157"/>
        <v>7.8770292380413456E-2</v>
      </c>
      <c r="G2041" s="17">
        <f t="shared" si="155"/>
        <v>332.48575330300855</v>
      </c>
      <c r="H2041" s="16">
        <f t="shared" si="159"/>
        <v>414.44575330300853</v>
      </c>
      <c r="I2041" s="47">
        <v>12.07</v>
      </c>
      <c r="J2041" s="16">
        <f t="shared" si="158"/>
        <v>402.37575330300854</v>
      </c>
    </row>
    <row r="2042" spans="2:10">
      <c r="B2042" s="15">
        <v>26.23</v>
      </c>
      <c r="C2042" s="16">
        <v>82.11</v>
      </c>
      <c r="D2042" s="15">
        <v>61.606999999999999</v>
      </c>
      <c r="E2042" s="17">
        <f t="shared" si="156"/>
        <v>0.10267833333333334</v>
      </c>
      <c r="F2042" s="17">
        <f t="shared" si="157"/>
        <v>7.8774242650744355E-2</v>
      </c>
      <c r="G2042" s="17">
        <f t="shared" si="155"/>
        <v>332.97686042243589</v>
      </c>
      <c r="H2042" s="16">
        <f t="shared" si="159"/>
        <v>415.0868604224359</v>
      </c>
      <c r="I2042" s="47">
        <v>12.18</v>
      </c>
      <c r="J2042" s="16">
        <f t="shared" si="158"/>
        <v>402.9068604224359</v>
      </c>
    </row>
    <row r="2043" spans="2:10">
      <c r="B2043" s="15">
        <v>26.22</v>
      </c>
      <c r="C2043" s="16">
        <v>82.2</v>
      </c>
      <c r="D2043" s="15">
        <v>61.633000000000003</v>
      </c>
      <c r="E2043" s="17">
        <f t="shared" si="156"/>
        <v>0.10272166666666668</v>
      </c>
      <c r="F2043" s="17">
        <f t="shared" si="157"/>
        <v>7.8778046989251213E-2</v>
      </c>
      <c r="G2043" s="17">
        <f t="shared" si="155"/>
        <v>332.83384143272247</v>
      </c>
      <c r="H2043" s="16">
        <f t="shared" si="159"/>
        <v>415.03384143272245</v>
      </c>
      <c r="I2043" s="47">
        <v>12.23</v>
      </c>
      <c r="J2043" s="16">
        <f t="shared" si="158"/>
        <v>402.80384143272249</v>
      </c>
    </row>
    <row r="2044" spans="2:10">
      <c r="B2044" s="15">
        <v>26.28</v>
      </c>
      <c r="C2044" s="16">
        <v>82.01</v>
      </c>
      <c r="D2044" s="15">
        <v>61.658999999999999</v>
      </c>
      <c r="E2044" s="17">
        <f t="shared" si="156"/>
        <v>0.102765</v>
      </c>
      <c r="F2044" s="17">
        <f t="shared" si="157"/>
        <v>7.8781851695230734E-2</v>
      </c>
      <c r="G2044" s="17">
        <f t="shared" si="155"/>
        <v>333.57936421277248</v>
      </c>
      <c r="H2044" s="16">
        <f t="shared" si="159"/>
        <v>415.58936421277247</v>
      </c>
      <c r="I2044" s="47">
        <v>12.02</v>
      </c>
      <c r="J2044" s="16">
        <f t="shared" si="158"/>
        <v>403.56936421277248</v>
      </c>
    </row>
    <row r="2045" spans="2:10">
      <c r="B2045" s="15">
        <v>26.2</v>
      </c>
      <c r="C2045" s="16">
        <v>82.4</v>
      </c>
      <c r="D2045" s="15">
        <v>61.685000000000002</v>
      </c>
      <c r="E2045" s="17">
        <f t="shared" si="156"/>
        <v>0.10280833333333335</v>
      </c>
      <c r="F2045" s="17">
        <f t="shared" si="157"/>
        <v>7.8785656768736168E-2</v>
      </c>
      <c r="G2045" s="17">
        <f t="shared" si="155"/>
        <v>332.54784023577145</v>
      </c>
      <c r="H2045" s="16">
        <f t="shared" si="159"/>
        <v>414.94784023577142</v>
      </c>
      <c r="I2045" s="47">
        <v>12.23</v>
      </c>
      <c r="J2045" s="16">
        <f t="shared" si="158"/>
        <v>402.71784023577146</v>
      </c>
    </row>
    <row r="2046" spans="2:10">
      <c r="B2046" s="15">
        <v>26.16</v>
      </c>
      <c r="C2046" s="16">
        <v>82.11</v>
      </c>
      <c r="D2046" s="15">
        <v>61.709000000000003</v>
      </c>
      <c r="E2046" s="17">
        <f t="shared" si="156"/>
        <v>0.10284833333333335</v>
      </c>
      <c r="F2046" s="17">
        <f t="shared" si="157"/>
        <v>7.8789169470532119E-2</v>
      </c>
      <c r="G2046" s="17">
        <f t="shared" si="155"/>
        <v>332.02533007768386</v>
      </c>
      <c r="H2046" s="16">
        <f t="shared" si="159"/>
        <v>414.13533007768388</v>
      </c>
      <c r="I2046" s="47">
        <v>12.23</v>
      </c>
      <c r="J2046" s="16">
        <f t="shared" si="158"/>
        <v>401.90533007768386</v>
      </c>
    </row>
    <row r="2047" spans="2:10">
      <c r="B2047" s="15">
        <v>26.37</v>
      </c>
      <c r="C2047" s="16">
        <v>81.819999999999993</v>
      </c>
      <c r="D2047" s="15">
        <v>61.732999999999997</v>
      </c>
      <c r="E2047" s="17">
        <f t="shared" si="156"/>
        <v>0.10288833333333333</v>
      </c>
      <c r="F2047" s="17">
        <f t="shared" si="157"/>
        <v>7.8792682485573529E-2</v>
      </c>
      <c r="G2047" s="17">
        <f t="shared" si="155"/>
        <v>334.67574866267807</v>
      </c>
      <c r="H2047" s="16">
        <f t="shared" si="159"/>
        <v>416.49574866267807</v>
      </c>
      <c r="I2047" s="47">
        <v>12.29</v>
      </c>
      <c r="J2047" s="16">
        <f t="shared" si="158"/>
        <v>404.20574866267805</v>
      </c>
    </row>
    <row r="2048" spans="2:10">
      <c r="B2048" s="15">
        <v>26.45</v>
      </c>
      <c r="C2048" s="16">
        <v>82.3</v>
      </c>
      <c r="D2048" s="15">
        <v>61.759</v>
      </c>
      <c r="E2048" s="17">
        <f t="shared" si="156"/>
        <v>0.10293166666666667</v>
      </c>
      <c r="F2048" s="17">
        <f t="shared" si="157"/>
        <v>7.8796488605405765E-2</v>
      </c>
      <c r="G2048" s="17">
        <f t="shared" si="155"/>
        <v>335.67485643244032</v>
      </c>
      <c r="H2048" s="16">
        <f t="shared" si="159"/>
        <v>417.97485643244033</v>
      </c>
      <c r="I2048" s="47">
        <v>12.18</v>
      </c>
      <c r="J2048" s="16">
        <f t="shared" si="158"/>
        <v>405.79485643244033</v>
      </c>
    </row>
    <row r="2049" spans="2:10">
      <c r="B2049" s="15">
        <v>26.56</v>
      </c>
      <c r="C2049" s="16">
        <v>81.92</v>
      </c>
      <c r="D2049" s="15">
        <v>61.787999999999997</v>
      </c>
      <c r="E2049" s="17">
        <f t="shared" si="156"/>
        <v>0.10298</v>
      </c>
      <c r="F2049" s="17">
        <f t="shared" si="157"/>
        <v>7.8800734326737801E-2</v>
      </c>
      <c r="G2049" s="17">
        <f t="shared" si="155"/>
        <v>337.05269661412217</v>
      </c>
      <c r="H2049" s="16">
        <f t="shared" si="159"/>
        <v>418.97269661412219</v>
      </c>
      <c r="I2049" s="47">
        <v>12.18</v>
      </c>
      <c r="J2049" s="16">
        <f t="shared" si="158"/>
        <v>406.79269661412218</v>
      </c>
    </row>
    <row r="2050" spans="2:10">
      <c r="B2050" s="15">
        <v>26.5</v>
      </c>
      <c r="C2050" s="16">
        <v>82.35</v>
      </c>
      <c r="D2050" s="15">
        <v>61.813000000000002</v>
      </c>
      <c r="E2050" s="17">
        <f t="shared" si="156"/>
        <v>0.10302166666666668</v>
      </c>
      <c r="F2050" s="17">
        <f t="shared" si="157"/>
        <v>7.8804394798577829E-2</v>
      </c>
      <c r="G2050" s="17">
        <f t="shared" si="155"/>
        <v>336.27566162691022</v>
      </c>
      <c r="H2050" s="16">
        <f t="shared" si="159"/>
        <v>418.62566162691019</v>
      </c>
      <c r="I2050" s="47">
        <v>12.18</v>
      </c>
      <c r="J2050" s="16">
        <f t="shared" si="158"/>
        <v>406.44566162691024</v>
      </c>
    </row>
    <row r="2051" spans="2:10">
      <c r="B2051" s="15">
        <v>26.72</v>
      </c>
      <c r="C2051" s="16">
        <v>82.3</v>
      </c>
      <c r="D2051" s="15">
        <v>61.838999999999999</v>
      </c>
      <c r="E2051" s="17">
        <f t="shared" si="156"/>
        <v>0.103065</v>
      </c>
      <c r="F2051" s="17">
        <f t="shared" si="157"/>
        <v>7.8808202050059756E-2</v>
      </c>
      <c r="G2051" s="17">
        <f t="shared" si="155"/>
        <v>339.05100363826585</v>
      </c>
      <c r="H2051" s="16">
        <f t="shared" si="159"/>
        <v>421.35100363826587</v>
      </c>
      <c r="I2051" s="47">
        <v>12.18</v>
      </c>
      <c r="J2051" s="16">
        <f t="shared" si="158"/>
        <v>409.17100363826586</v>
      </c>
    </row>
    <row r="2052" spans="2:10">
      <c r="B2052" s="15">
        <v>26.5</v>
      </c>
      <c r="C2052" s="16">
        <v>82.11</v>
      </c>
      <c r="D2052" s="15">
        <v>61.866</v>
      </c>
      <c r="E2052" s="17">
        <f t="shared" si="156"/>
        <v>0.10311000000000001</v>
      </c>
      <c r="F2052" s="17">
        <f t="shared" si="157"/>
        <v>7.8812156123683336E-2</v>
      </c>
      <c r="G2052" s="17">
        <f t="shared" si="155"/>
        <v>336.24254560949203</v>
      </c>
      <c r="H2052" s="16">
        <f t="shared" si="159"/>
        <v>418.35254560949204</v>
      </c>
      <c r="I2052" s="47">
        <v>12.23</v>
      </c>
      <c r="J2052" s="16">
        <f t="shared" si="158"/>
        <v>406.12254560949202</v>
      </c>
    </row>
    <row r="2053" spans="2:10">
      <c r="B2053" s="15">
        <v>26.63</v>
      </c>
      <c r="C2053" s="16">
        <v>82.59</v>
      </c>
      <c r="D2053" s="15">
        <v>61.89</v>
      </c>
      <c r="E2053" s="17">
        <f t="shared" si="156"/>
        <v>0.10315000000000001</v>
      </c>
      <c r="F2053" s="17">
        <f t="shared" si="157"/>
        <v>7.8815671188906006E-2</v>
      </c>
      <c r="G2053" s="17">
        <f t="shared" si="155"/>
        <v>337.8769678453034</v>
      </c>
      <c r="H2053" s="16">
        <f t="shared" si="159"/>
        <v>420.46696784530343</v>
      </c>
      <c r="I2053" s="47">
        <v>12.23</v>
      </c>
      <c r="J2053" s="16">
        <f t="shared" si="158"/>
        <v>408.23696784530341</v>
      </c>
    </row>
    <row r="2054" spans="2:10">
      <c r="B2054" s="15">
        <v>26.57</v>
      </c>
      <c r="C2054" s="16">
        <v>82.4</v>
      </c>
      <c r="D2054" s="15">
        <v>61.92</v>
      </c>
      <c r="E2054" s="17">
        <f t="shared" si="156"/>
        <v>0.10320000000000001</v>
      </c>
      <c r="F2054" s="17">
        <f t="shared" si="157"/>
        <v>7.8820065461385314E-2</v>
      </c>
      <c r="G2054" s="17">
        <f t="shared" si="155"/>
        <v>337.09690349111537</v>
      </c>
      <c r="H2054" s="16">
        <f t="shared" si="159"/>
        <v>419.4969034911154</v>
      </c>
      <c r="I2054" s="47">
        <v>12.13</v>
      </c>
      <c r="J2054" s="16">
        <f t="shared" si="158"/>
        <v>407.36690349111541</v>
      </c>
    </row>
    <row r="2055" spans="2:10">
      <c r="B2055" s="15">
        <v>26.53</v>
      </c>
      <c r="C2055" s="16">
        <v>82.06</v>
      </c>
      <c r="D2055" s="15">
        <v>61.945999999999998</v>
      </c>
      <c r="E2055" s="17">
        <f t="shared" si="156"/>
        <v>0.10324333333333334</v>
      </c>
      <c r="F2055" s="17">
        <f>$C$4/(1-E2055)</f>
        <v>7.88238742272378E-2</v>
      </c>
      <c r="G2055" s="17">
        <f t="shared" si="155"/>
        <v>336.5731545181078</v>
      </c>
      <c r="H2055" s="16">
        <f t="shared" si="159"/>
        <v>418.6331545181078</v>
      </c>
      <c r="I2055" s="47">
        <v>12.18</v>
      </c>
      <c r="J2055" s="16">
        <f t="shared" si="158"/>
        <v>406.45315451810779</v>
      </c>
    </row>
    <row r="2056" spans="2:10">
      <c r="B2056" s="15">
        <v>26.53</v>
      </c>
      <c r="C2056" s="16">
        <v>82.54</v>
      </c>
      <c r="D2056" s="15">
        <v>61.972000000000001</v>
      </c>
      <c r="E2056" s="17">
        <f t="shared" si="156"/>
        <v>0.10328666666666667</v>
      </c>
      <c r="F2056" s="17">
        <f t="shared" ref="F2056:F2119" si="160">$C$4/(1-E2056)</f>
        <v>7.8827683361204631E-2</v>
      </c>
      <c r="G2056" s="17">
        <f t="shared" si="155"/>
        <v>336.55689053341951</v>
      </c>
      <c r="H2056" s="16">
        <f t="shared" si="159"/>
        <v>419.09689053341953</v>
      </c>
      <c r="I2056" s="47">
        <v>12.07</v>
      </c>
      <c r="J2056" s="16">
        <f t="shared" si="158"/>
        <v>407.02689053341953</v>
      </c>
    </row>
    <row r="2057" spans="2:10">
      <c r="B2057" s="15">
        <v>26.32</v>
      </c>
      <c r="C2057" s="16">
        <v>82.3</v>
      </c>
      <c r="D2057" s="15">
        <v>61.996000000000002</v>
      </c>
      <c r="E2057" s="17">
        <f t="shared" si="156"/>
        <v>0.10332666666666668</v>
      </c>
      <c r="F2057" s="17">
        <f t="shared" si="160"/>
        <v>7.8831199811641189E-2</v>
      </c>
      <c r="G2057" s="17">
        <f t="shared" si="155"/>
        <v>333.87795774882096</v>
      </c>
      <c r="H2057" s="16">
        <f t="shared" si="159"/>
        <v>416.17795774882097</v>
      </c>
      <c r="I2057" s="47">
        <v>12.23</v>
      </c>
      <c r="J2057" s="16">
        <f t="shared" si="158"/>
        <v>403.94795774882095</v>
      </c>
    </row>
    <row r="2058" spans="2:10">
      <c r="B2058" s="15">
        <v>26.56</v>
      </c>
      <c r="C2058" s="16">
        <v>82.35</v>
      </c>
      <c r="D2058" s="15">
        <v>62.024000000000001</v>
      </c>
      <c r="E2058" s="17">
        <f t="shared" si="156"/>
        <v>0.10337333333333334</v>
      </c>
      <c r="F2058" s="17">
        <f t="shared" si="160"/>
        <v>7.8835302733694823E-2</v>
      </c>
      <c r="G2058" s="17">
        <f t="shared" si="155"/>
        <v>336.9049027403309</v>
      </c>
      <c r="H2058" s="16">
        <f t="shared" si="159"/>
        <v>419.25490274033086</v>
      </c>
      <c r="I2058" s="47">
        <v>12.13</v>
      </c>
      <c r="J2058" s="16">
        <f t="shared" si="158"/>
        <v>407.12490274033087</v>
      </c>
    </row>
    <row r="2059" spans="2:10">
      <c r="B2059" s="15">
        <v>26.63</v>
      </c>
      <c r="C2059" s="16">
        <v>81.96</v>
      </c>
      <c r="D2059" s="15">
        <v>62.051000000000002</v>
      </c>
      <c r="E2059" s="17">
        <f t="shared" si="156"/>
        <v>0.10341833333333333</v>
      </c>
      <c r="F2059" s="17">
        <f t="shared" si="160"/>
        <v>7.8839259527319891E-2</v>
      </c>
      <c r="G2059" s="17">
        <f t="shared" si="155"/>
        <v>337.77587663379813</v>
      </c>
      <c r="H2059" s="16">
        <f t="shared" si="159"/>
        <v>419.73587663379811</v>
      </c>
      <c r="I2059" s="47">
        <v>12.18</v>
      </c>
      <c r="J2059" s="16">
        <f t="shared" si="158"/>
        <v>407.55587663379811</v>
      </c>
    </row>
    <row r="2060" spans="2:10">
      <c r="B2060" s="15">
        <v>26.58</v>
      </c>
      <c r="C2060" s="16">
        <v>82.44</v>
      </c>
      <c r="D2060" s="15">
        <v>62.078000000000003</v>
      </c>
      <c r="E2060" s="17">
        <f t="shared" si="156"/>
        <v>0.10346333333333334</v>
      </c>
      <c r="F2060" s="17">
        <f t="shared" si="160"/>
        <v>7.8843216718152836E-2</v>
      </c>
      <c r="G2060" s="17">
        <f t="shared" si="155"/>
        <v>337.12475348409049</v>
      </c>
      <c r="H2060" s="16">
        <f t="shared" si="159"/>
        <v>419.56475348409049</v>
      </c>
      <c r="I2060" s="47">
        <v>12.23</v>
      </c>
      <c r="J2060" s="16">
        <f t="shared" si="158"/>
        <v>407.33475348409047</v>
      </c>
    </row>
    <row r="2061" spans="2:10">
      <c r="B2061" s="15">
        <v>26.66</v>
      </c>
      <c r="C2061" s="16">
        <v>82.25</v>
      </c>
      <c r="D2061" s="15">
        <v>62.101999999999997</v>
      </c>
      <c r="E2061" s="17">
        <f t="shared" si="156"/>
        <v>0.10350333333333334</v>
      </c>
      <c r="F2061" s="17">
        <f t="shared" si="160"/>
        <v>7.8846734554622266E-2</v>
      </c>
      <c r="G2061" s="17">
        <f t="shared" si="155"/>
        <v>338.12433895446719</v>
      </c>
      <c r="H2061" s="16">
        <f t="shared" si="159"/>
        <v>420.37433895446719</v>
      </c>
      <c r="I2061" s="47">
        <v>12.18</v>
      </c>
      <c r="J2061" s="16">
        <f t="shared" si="158"/>
        <v>408.19433895446718</v>
      </c>
    </row>
    <row r="2062" spans="2:10">
      <c r="B2062" s="15">
        <v>26.77</v>
      </c>
      <c r="C2062" s="16">
        <v>82.11</v>
      </c>
      <c r="D2062" s="15">
        <v>62.128999999999998</v>
      </c>
      <c r="E2062" s="17">
        <f t="shared" si="156"/>
        <v>0.10354833333333333</v>
      </c>
      <c r="F2062" s="17">
        <f t="shared" si="160"/>
        <v>7.885069249589996E-2</v>
      </c>
      <c r="G2062" s="17">
        <f t="shared" si="155"/>
        <v>339.50240831926709</v>
      </c>
      <c r="H2062" s="16">
        <f t="shared" si="159"/>
        <v>421.6124083192671</v>
      </c>
      <c r="I2062" s="47">
        <v>12.18</v>
      </c>
      <c r="J2062" s="16">
        <f t="shared" si="158"/>
        <v>409.4324083192671</v>
      </c>
    </row>
    <row r="2063" spans="2:10">
      <c r="B2063" s="15">
        <v>26.73</v>
      </c>
      <c r="C2063" s="16">
        <v>82.2</v>
      </c>
      <c r="D2063" s="15">
        <v>62.155000000000001</v>
      </c>
      <c r="E2063" s="17">
        <f t="shared" si="156"/>
        <v>0.10359166666666668</v>
      </c>
      <c r="F2063" s="17">
        <f t="shared" si="160"/>
        <v>7.8854504222335822E-2</v>
      </c>
      <c r="G2063" s="17">
        <f t="shared" si="155"/>
        <v>338.97873385435139</v>
      </c>
      <c r="H2063" s="16">
        <f t="shared" si="159"/>
        <v>421.17873385435138</v>
      </c>
      <c r="I2063" s="47">
        <v>12.23</v>
      </c>
      <c r="J2063" s="16">
        <f t="shared" si="158"/>
        <v>408.94873385435142</v>
      </c>
    </row>
    <row r="2064" spans="2:10">
      <c r="B2064" s="15">
        <v>25.96</v>
      </c>
      <c r="C2064" s="16">
        <v>82.11</v>
      </c>
      <c r="D2064" s="15">
        <v>62.201999999999998</v>
      </c>
      <c r="E2064" s="17">
        <f t="shared" si="156"/>
        <v>0.10367</v>
      </c>
      <c r="F2064" s="17">
        <f t="shared" si="160"/>
        <v>7.886139558619075E-2</v>
      </c>
      <c r="G2064" s="17">
        <f t="shared" si="155"/>
        <v>329.18514574887644</v>
      </c>
      <c r="H2064" s="16">
        <f t="shared" si="159"/>
        <v>411.29514574887645</v>
      </c>
      <c r="I2064" s="47">
        <v>12.18</v>
      </c>
      <c r="J2064" s="16">
        <f t="shared" si="158"/>
        <v>399.11514574887644</v>
      </c>
    </row>
    <row r="2065" spans="2:10">
      <c r="B2065" s="15">
        <v>25.71</v>
      </c>
      <c r="C2065" s="16">
        <v>82.54</v>
      </c>
      <c r="D2065" s="15">
        <v>62.24</v>
      </c>
      <c r="E2065" s="17">
        <f t="shared" si="156"/>
        <v>0.10373333333333334</v>
      </c>
      <c r="F2065" s="17">
        <f t="shared" si="160"/>
        <v>7.8866968207866345E-2</v>
      </c>
      <c r="G2065" s="17">
        <f t="shared" ref="G2065:G2128" si="161">B2065/F2065</f>
        <v>325.99199112405637</v>
      </c>
      <c r="H2065" s="16">
        <f t="shared" si="159"/>
        <v>408.53199112405639</v>
      </c>
      <c r="I2065" s="47">
        <v>12.18</v>
      </c>
      <c r="J2065" s="16">
        <f t="shared" si="158"/>
        <v>396.35199112405638</v>
      </c>
    </row>
    <row r="2066" spans="2:10">
      <c r="B2066" s="15">
        <v>25.74</v>
      </c>
      <c r="C2066" s="16">
        <v>81.96</v>
      </c>
      <c r="D2066" s="15">
        <v>62.268000000000001</v>
      </c>
      <c r="E2066" s="17">
        <f t="shared" ref="E2066:E2129" si="162">(D2066*10^-3)/($C$3)</f>
        <v>0.10378000000000001</v>
      </c>
      <c r="F2066" s="17">
        <f t="shared" si="160"/>
        <v>7.8871074854132181E-2</v>
      </c>
      <c r="G2066" s="17">
        <f t="shared" si="161"/>
        <v>326.35538500780859</v>
      </c>
      <c r="H2066" s="16">
        <f t="shared" si="159"/>
        <v>408.31538500780857</v>
      </c>
      <c r="I2066" s="47">
        <v>12.13</v>
      </c>
      <c r="J2066" s="16">
        <f t="shared" ref="J2066:J2129" si="163">C2066-I2066+G2066</f>
        <v>396.18538500780858</v>
      </c>
    </row>
    <row r="2067" spans="2:10">
      <c r="B2067" s="15">
        <v>25.72</v>
      </c>
      <c r="C2067" s="16">
        <v>82.44</v>
      </c>
      <c r="D2067" s="15">
        <v>62.293999999999997</v>
      </c>
      <c r="E2067" s="17">
        <f t="shared" si="162"/>
        <v>0.10382333333333332</v>
      </c>
      <c r="F2067" s="17">
        <f t="shared" si="160"/>
        <v>7.8874888551480199E-2</v>
      </c>
      <c r="G2067" s="17">
        <f t="shared" si="161"/>
        <v>326.08603919881324</v>
      </c>
      <c r="H2067" s="16">
        <f t="shared" ref="H2067:H2130" si="164">G2067+C2067</f>
        <v>408.52603919881324</v>
      </c>
      <c r="I2067" s="47">
        <v>12.23</v>
      </c>
      <c r="J2067" s="16">
        <f t="shared" si="163"/>
        <v>396.29603919881322</v>
      </c>
    </row>
    <row r="2068" spans="2:10">
      <c r="B2068" s="15">
        <v>25.8</v>
      </c>
      <c r="C2068" s="16">
        <v>82.2</v>
      </c>
      <c r="D2068" s="15">
        <v>62.32</v>
      </c>
      <c r="E2068" s="17">
        <f t="shared" si="162"/>
        <v>0.10386666666666668</v>
      </c>
      <c r="F2068" s="17">
        <f t="shared" si="160"/>
        <v>7.8878702617657726E-2</v>
      </c>
      <c r="G2068" s="17">
        <f t="shared" si="161"/>
        <v>327.08448724186331</v>
      </c>
      <c r="H2068" s="16">
        <f t="shared" si="164"/>
        <v>409.2844872418633</v>
      </c>
      <c r="I2068" s="47">
        <v>12.18</v>
      </c>
      <c r="J2068" s="16">
        <f t="shared" si="163"/>
        <v>397.10448724186335</v>
      </c>
    </row>
    <row r="2069" spans="2:10">
      <c r="B2069" s="15">
        <v>25.89</v>
      </c>
      <c r="C2069" s="16">
        <v>82.64</v>
      </c>
      <c r="D2069" s="15">
        <v>62.347000000000001</v>
      </c>
      <c r="E2069" s="17">
        <f t="shared" si="162"/>
        <v>0.10391166666666667</v>
      </c>
      <c r="F2069" s="17">
        <f t="shared" si="160"/>
        <v>7.8882663769126574E-2</v>
      </c>
      <c r="G2069" s="17">
        <f t="shared" si="161"/>
        <v>328.20899755331203</v>
      </c>
      <c r="H2069" s="16">
        <f t="shared" si="164"/>
        <v>410.84899755331202</v>
      </c>
      <c r="I2069" s="47">
        <v>12.13</v>
      </c>
      <c r="J2069" s="16">
        <f t="shared" si="163"/>
        <v>398.71899755331202</v>
      </c>
    </row>
    <row r="2070" spans="2:10">
      <c r="B2070" s="15">
        <v>25.94</v>
      </c>
      <c r="C2070" s="16">
        <v>82.25</v>
      </c>
      <c r="D2070" s="15">
        <v>62.37</v>
      </c>
      <c r="E2070" s="17">
        <f t="shared" si="162"/>
        <v>0.10395</v>
      </c>
      <c r="F2070" s="17">
        <f t="shared" si="160"/>
        <v>7.8886038397154565E-2</v>
      </c>
      <c r="G2070" s="17">
        <f t="shared" si="161"/>
        <v>328.82878297683231</v>
      </c>
      <c r="H2070" s="16">
        <f t="shared" si="164"/>
        <v>411.07878297683231</v>
      </c>
      <c r="I2070" s="47">
        <v>12.18</v>
      </c>
      <c r="J2070" s="16">
        <f t="shared" si="163"/>
        <v>398.89878297683231</v>
      </c>
    </row>
    <row r="2071" spans="2:10">
      <c r="B2071" s="15">
        <v>26.02</v>
      </c>
      <c r="C2071" s="16">
        <v>82.16</v>
      </c>
      <c r="D2071" s="15">
        <v>62.396000000000001</v>
      </c>
      <c r="E2071" s="17">
        <f t="shared" si="162"/>
        <v>0.10399333333333334</v>
      </c>
      <c r="F2071" s="17">
        <f t="shared" si="160"/>
        <v>7.8889853541756039E-2</v>
      </c>
      <c r="G2071" s="17">
        <f t="shared" si="161"/>
        <v>329.82695279346325</v>
      </c>
      <c r="H2071" s="16">
        <f t="shared" si="164"/>
        <v>411.98695279346327</v>
      </c>
      <c r="I2071" s="47">
        <v>12.23</v>
      </c>
      <c r="J2071" s="16">
        <f t="shared" si="163"/>
        <v>399.75695279346326</v>
      </c>
    </row>
    <row r="2072" spans="2:10">
      <c r="B2072" s="15">
        <v>26.27</v>
      </c>
      <c r="C2072" s="16">
        <v>82.25</v>
      </c>
      <c r="D2072" s="15">
        <v>62.423000000000002</v>
      </c>
      <c r="E2072" s="17">
        <f t="shared" si="162"/>
        <v>0.10403833333333334</v>
      </c>
      <c r="F2072" s="17">
        <f t="shared" si="160"/>
        <v>7.8893815813292259E-2</v>
      </c>
      <c r="G2072" s="17">
        <f t="shared" si="161"/>
        <v>332.97920412633857</v>
      </c>
      <c r="H2072" s="16">
        <f t="shared" si="164"/>
        <v>415.22920412633857</v>
      </c>
      <c r="I2072" s="47">
        <v>12.13</v>
      </c>
      <c r="J2072" s="16">
        <f t="shared" si="163"/>
        <v>403.09920412633858</v>
      </c>
    </row>
    <row r="2073" spans="2:10">
      <c r="B2073" s="15">
        <v>26.28</v>
      </c>
      <c r="C2073" s="16">
        <v>82.4</v>
      </c>
      <c r="D2073" s="15">
        <v>62.448</v>
      </c>
      <c r="E2073" s="17">
        <f t="shared" si="162"/>
        <v>0.10408000000000001</v>
      </c>
      <c r="F2073" s="17">
        <f t="shared" si="160"/>
        <v>7.8897484938131021E-2</v>
      </c>
      <c r="G2073" s="17">
        <f t="shared" si="161"/>
        <v>333.09046569238512</v>
      </c>
      <c r="H2073" s="16">
        <f t="shared" si="164"/>
        <v>415.4904656923851</v>
      </c>
      <c r="I2073" s="47">
        <v>12.18</v>
      </c>
      <c r="J2073" s="16">
        <f t="shared" si="163"/>
        <v>403.31046569238515</v>
      </c>
    </row>
    <row r="2074" spans="2:10">
      <c r="B2074" s="15">
        <v>26.41</v>
      </c>
      <c r="C2074" s="16">
        <v>82.4</v>
      </c>
      <c r="D2074" s="15">
        <v>62.475000000000001</v>
      </c>
      <c r="E2074" s="17">
        <f t="shared" si="162"/>
        <v>0.10412500000000001</v>
      </c>
      <c r="F2074" s="17">
        <f t="shared" si="160"/>
        <v>7.8901447976302885E-2</v>
      </c>
      <c r="G2074" s="17">
        <f t="shared" si="161"/>
        <v>334.72136034730227</v>
      </c>
      <c r="H2074" s="16">
        <f t="shared" si="164"/>
        <v>417.12136034730224</v>
      </c>
      <c r="I2074" s="47">
        <v>12.23</v>
      </c>
      <c r="J2074" s="16">
        <f t="shared" si="163"/>
        <v>404.89136034730228</v>
      </c>
    </row>
    <row r="2075" spans="2:10">
      <c r="B2075" s="15">
        <v>26.45</v>
      </c>
      <c r="C2075" s="16">
        <v>82.25</v>
      </c>
      <c r="D2075" s="15">
        <v>62.500999999999998</v>
      </c>
      <c r="E2075" s="17">
        <f t="shared" si="162"/>
        <v>0.10416833333333334</v>
      </c>
      <c r="F2075" s="17">
        <f t="shared" si="160"/>
        <v>7.8905264611584786E-2</v>
      </c>
      <c r="G2075" s="17">
        <f t="shared" si="161"/>
        <v>335.21210695131032</v>
      </c>
      <c r="H2075" s="16">
        <f t="shared" si="164"/>
        <v>417.46210695131032</v>
      </c>
      <c r="I2075" s="47">
        <v>12.02</v>
      </c>
      <c r="J2075" s="16">
        <f t="shared" si="163"/>
        <v>405.44210695131034</v>
      </c>
    </row>
    <row r="2076" spans="2:10">
      <c r="B2076" s="15">
        <v>26.48</v>
      </c>
      <c r="C2076" s="16">
        <v>82.2</v>
      </c>
      <c r="D2076" s="15">
        <v>62.527000000000001</v>
      </c>
      <c r="E2076" s="17">
        <f t="shared" si="162"/>
        <v>0.10421166666666667</v>
      </c>
      <c r="F2076" s="17">
        <f t="shared" si="160"/>
        <v>7.8909081616122506E-2</v>
      </c>
      <c r="G2076" s="17">
        <f t="shared" si="161"/>
        <v>335.57607638649381</v>
      </c>
      <c r="H2076" s="16">
        <f t="shared" si="164"/>
        <v>417.7760763864938</v>
      </c>
      <c r="I2076" s="47">
        <v>12.23</v>
      </c>
      <c r="J2076" s="16">
        <f t="shared" si="163"/>
        <v>405.54607638649384</v>
      </c>
    </row>
    <row r="2077" spans="2:10">
      <c r="B2077" s="15">
        <v>26.44</v>
      </c>
      <c r="C2077" s="16">
        <v>82.2</v>
      </c>
      <c r="D2077" s="15">
        <v>62.552</v>
      </c>
      <c r="E2077" s="17">
        <f t="shared" si="162"/>
        <v>0.10425333333333334</v>
      </c>
      <c r="F2077" s="17">
        <f t="shared" si="160"/>
        <v>7.8912752161068994E-2</v>
      </c>
      <c r="G2077" s="17">
        <f t="shared" si="161"/>
        <v>335.05357848923148</v>
      </c>
      <c r="H2077" s="16">
        <f t="shared" si="164"/>
        <v>417.25357848923147</v>
      </c>
      <c r="I2077" s="47">
        <v>12.23</v>
      </c>
      <c r="J2077" s="16">
        <f t="shared" si="163"/>
        <v>405.02357848923145</v>
      </c>
    </row>
    <row r="2078" spans="2:10">
      <c r="B2078" s="15">
        <v>26.61</v>
      </c>
      <c r="C2078" s="16">
        <v>82.35</v>
      </c>
      <c r="D2078" s="15">
        <v>62.578000000000003</v>
      </c>
      <c r="E2078" s="17">
        <f t="shared" si="162"/>
        <v>0.10429666666666669</v>
      </c>
      <c r="F2078" s="17">
        <f t="shared" si="160"/>
        <v>7.8916569890071883E-2</v>
      </c>
      <c r="G2078" s="17">
        <f t="shared" si="161"/>
        <v>337.19154338647547</v>
      </c>
      <c r="H2078" s="16">
        <f t="shared" si="164"/>
        <v>419.5415433864755</v>
      </c>
      <c r="I2078" s="47">
        <v>12.23</v>
      </c>
      <c r="J2078" s="16">
        <f t="shared" si="163"/>
        <v>407.31154338647548</v>
      </c>
    </row>
    <row r="2079" spans="2:10">
      <c r="B2079" s="15">
        <v>26.7</v>
      </c>
      <c r="C2079" s="16">
        <v>81.92</v>
      </c>
      <c r="D2079" s="15">
        <v>62.606000000000002</v>
      </c>
      <c r="E2079" s="17">
        <f t="shared" si="162"/>
        <v>0.10434333333333336</v>
      </c>
      <c r="F2079" s="17">
        <f t="shared" si="160"/>
        <v>7.8920681703670323E-2</v>
      </c>
      <c r="G2079" s="17">
        <f t="shared" si="161"/>
        <v>338.31436099668508</v>
      </c>
      <c r="H2079" s="16">
        <f t="shared" si="164"/>
        <v>420.2343609966851</v>
      </c>
      <c r="I2079" s="47">
        <v>12.18</v>
      </c>
      <c r="J2079" s="16">
        <f t="shared" si="163"/>
        <v>408.05436099668509</v>
      </c>
    </row>
    <row r="2080" spans="2:10">
      <c r="B2080" s="15">
        <v>26.58</v>
      </c>
      <c r="C2080" s="16">
        <v>82.4</v>
      </c>
      <c r="D2080" s="15">
        <v>62.628999999999998</v>
      </c>
      <c r="E2080" s="17">
        <f t="shared" si="162"/>
        <v>0.10438166666666668</v>
      </c>
      <c r="F2080" s="17">
        <f t="shared" si="160"/>
        <v>7.8924059585392975E-2</v>
      </c>
      <c r="G2080" s="17">
        <f t="shared" si="161"/>
        <v>336.77943252832046</v>
      </c>
      <c r="H2080" s="16">
        <f t="shared" si="164"/>
        <v>419.17943252832049</v>
      </c>
      <c r="I2080" s="47">
        <v>12.18</v>
      </c>
      <c r="J2080" s="16">
        <f t="shared" si="163"/>
        <v>406.99943252832043</v>
      </c>
    </row>
    <row r="2081" spans="2:10">
      <c r="B2081" s="15">
        <v>26.71</v>
      </c>
      <c r="C2081" s="16">
        <v>82.11</v>
      </c>
      <c r="D2081" s="15">
        <v>62.655999999999999</v>
      </c>
      <c r="E2081" s="17">
        <f t="shared" si="162"/>
        <v>0.10442666666666668</v>
      </c>
      <c r="F2081" s="17">
        <f t="shared" si="160"/>
        <v>7.89280252937824E-2</v>
      </c>
      <c r="G2081" s="17">
        <f t="shared" si="161"/>
        <v>338.4095813949636</v>
      </c>
      <c r="H2081" s="16">
        <f t="shared" si="164"/>
        <v>420.51958139496361</v>
      </c>
      <c r="I2081" s="47">
        <v>12.18</v>
      </c>
      <c r="J2081" s="16">
        <f t="shared" si="163"/>
        <v>408.3395813949636</v>
      </c>
    </row>
    <row r="2082" spans="2:10">
      <c r="B2082" s="15">
        <v>26.73</v>
      </c>
      <c r="C2082" s="16">
        <v>82.4</v>
      </c>
      <c r="D2082" s="15">
        <v>62.680999999999997</v>
      </c>
      <c r="E2082" s="17">
        <f t="shared" si="162"/>
        <v>0.10446833333333334</v>
      </c>
      <c r="F2082" s="17">
        <f t="shared" si="160"/>
        <v>7.8931697601354517E-2</v>
      </c>
      <c r="G2082" s="17">
        <f t="shared" si="161"/>
        <v>338.64722047408867</v>
      </c>
      <c r="H2082" s="16">
        <f t="shared" si="164"/>
        <v>421.0472204740887</v>
      </c>
      <c r="I2082" s="47">
        <v>12.18</v>
      </c>
      <c r="J2082" s="16">
        <f t="shared" si="163"/>
        <v>408.86722047408864</v>
      </c>
    </row>
    <row r="2083" spans="2:10">
      <c r="B2083" s="15">
        <v>26.74</v>
      </c>
      <c r="C2083" s="16">
        <v>82.25</v>
      </c>
      <c r="D2083" s="15">
        <v>62.707000000000001</v>
      </c>
      <c r="E2083" s="17">
        <f t="shared" si="162"/>
        <v>0.10451166666666667</v>
      </c>
      <c r="F2083" s="17">
        <f t="shared" si="160"/>
        <v>7.8935517163749039E-2</v>
      </c>
      <c r="G2083" s="17">
        <f t="shared" si="161"/>
        <v>338.75751956535333</v>
      </c>
      <c r="H2083" s="16">
        <f t="shared" si="164"/>
        <v>421.00751956535333</v>
      </c>
      <c r="I2083" s="47">
        <v>12.18</v>
      </c>
      <c r="J2083" s="16">
        <f t="shared" si="163"/>
        <v>408.82751956535333</v>
      </c>
    </row>
    <row r="2084" spans="2:10">
      <c r="B2084" s="15">
        <v>26.73</v>
      </c>
      <c r="C2084" s="16">
        <v>82.25</v>
      </c>
      <c r="D2084" s="15">
        <v>62.734000000000002</v>
      </c>
      <c r="E2084" s="17">
        <f t="shared" si="162"/>
        <v>0.10455666666666667</v>
      </c>
      <c r="F2084" s="17">
        <f t="shared" si="160"/>
        <v>7.8939484023672082E-2</v>
      </c>
      <c r="G2084" s="17">
        <f t="shared" si="161"/>
        <v>338.61381703463258</v>
      </c>
      <c r="H2084" s="16">
        <f t="shared" si="164"/>
        <v>420.86381703463258</v>
      </c>
      <c r="I2084" s="47">
        <v>12.13</v>
      </c>
      <c r="J2084" s="16">
        <f t="shared" si="163"/>
        <v>408.73381703463258</v>
      </c>
    </row>
    <row r="2085" spans="2:10">
      <c r="B2085" s="15">
        <v>26.57</v>
      </c>
      <c r="C2085" s="16">
        <v>82.2</v>
      </c>
      <c r="D2085" s="15">
        <v>62.761000000000003</v>
      </c>
      <c r="E2085" s="17">
        <f t="shared" si="162"/>
        <v>0.10460166666666666</v>
      </c>
      <c r="F2085" s="17">
        <f t="shared" si="160"/>
        <v>7.8943451282319804E-2</v>
      </c>
      <c r="G2085" s="17">
        <f t="shared" si="161"/>
        <v>336.57003295915723</v>
      </c>
      <c r="H2085" s="16">
        <f t="shared" si="164"/>
        <v>418.77003295915722</v>
      </c>
      <c r="I2085" s="47">
        <v>12.18</v>
      </c>
      <c r="J2085" s="16">
        <f t="shared" si="163"/>
        <v>406.59003295915727</v>
      </c>
    </row>
    <row r="2086" spans="2:10">
      <c r="B2086" s="15">
        <v>26.65</v>
      </c>
      <c r="C2086" s="16">
        <v>81.77</v>
      </c>
      <c r="D2086" s="15">
        <v>62.784999999999997</v>
      </c>
      <c r="E2086" s="17">
        <f t="shared" si="162"/>
        <v>0.10464166666666666</v>
      </c>
      <c r="F2086" s="17">
        <f t="shared" si="160"/>
        <v>7.894697806923151E-2</v>
      </c>
      <c r="G2086" s="17">
        <f t="shared" si="161"/>
        <v>337.56833575858514</v>
      </c>
      <c r="H2086" s="16">
        <f t="shared" si="164"/>
        <v>419.33833575858512</v>
      </c>
      <c r="I2086" s="47">
        <v>12.13</v>
      </c>
      <c r="J2086" s="16">
        <f t="shared" si="163"/>
        <v>407.20833575858512</v>
      </c>
    </row>
    <row r="2087" spans="2:10">
      <c r="B2087" s="15">
        <v>26.7</v>
      </c>
      <c r="C2087" s="16">
        <v>82.2</v>
      </c>
      <c r="D2087" s="15">
        <v>62.81</v>
      </c>
      <c r="E2087" s="17">
        <f t="shared" si="162"/>
        <v>0.10468333333333335</v>
      </c>
      <c r="F2087" s="17">
        <f t="shared" si="160"/>
        <v>7.8950652140699212E-2</v>
      </c>
      <c r="G2087" s="17">
        <f t="shared" si="161"/>
        <v>338.18593356793946</v>
      </c>
      <c r="H2087" s="16">
        <f t="shared" si="164"/>
        <v>420.38593356793945</v>
      </c>
      <c r="I2087" s="47">
        <v>12.23</v>
      </c>
      <c r="J2087" s="16">
        <f t="shared" si="163"/>
        <v>408.15593356793943</v>
      </c>
    </row>
    <row r="2088" spans="2:10">
      <c r="B2088" s="15">
        <v>26.06</v>
      </c>
      <c r="C2088" s="16">
        <v>81.87</v>
      </c>
      <c r="D2088" s="15">
        <v>62.877000000000002</v>
      </c>
      <c r="E2088" s="17">
        <f t="shared" si="162"/>
        <v>0.10479500000000001</v>
      </c>
      <c r="F2088" s="17">
        <f t="shared" si="160"/>
        <v>7.8960500338771958E-2</v>
      </c>
      <c r="G2088" s="17">
        <f t="shared" si="161"/>
        <v>330.0384355239928</v>
      </c>
      <c r="H2088" s="16">
        <f t="shared" si="164"/>
        <v>411.90843552399281</v>
      </c>
      <c r="I2088" s="47">
        <v>12.18</v>
      </c>
      <c r="J2088" s="16">
        <f t="shared" si="163"/>
        <v>399.7284355239928</v>
      </c>
    </row>
    <row r="2089" spans="2:10">
      <c r="B2089" s="15">
        <v>26.21</v>
      </c>
      <c r="C2089" s="16">
        <v>82.2</v>
      </c>
      <c r="D2089" s="15">
        <v>62.929000000000002</v>
      </c>
      <c r="E2089" s="17">
        <f t="shared" si="162"/>
        <v>0.10488166666666666</v>
      </c>
      <c r="F2089" s="17">
        <f t="shared" si="160"/>
        <v>7.8968145409940599E-2</v>
      </c>
      <c r="G2089" s="17">
        <f t="shared" si="161"/>
        <v>331.90598391209852</v>
      </c>
      <c r="H2089" s="16">
        <f t="shared" si="164"/>
        <v>414.10598391209851</v>
      </c>
      <c r="I2089" s="47">
        <v>12.18</v>
      </c>
      <c r="J2089" s="16">
        <f t="shared" si="163"/>
        <v>401.92598391209856</v>
      </c>
    </row>
    <row r="2090" spans="2:10">
      <c r="B2090" s="15">
        <v>26.55</v>
      </c>
      <c r="C2090" s="16">
        <v>82.11</v>
      </c>
      <c r="D2090" s="15">
        <v>62.982999999999997</v>
      </c>
      <c r="E2090" s="17">
        <f t="shared" si="162"/>
        <v>0.10497166666666667</v>
      </c>
      <c r="F2090" s="17">
        <f t="shared" si="160"/>
        <v>7.897608608938303E-2</v>
      </c>
      <c r="G2090" s="17">
        <f t="shared" si="161"/>
        <v>336.17771295922944</v>
      </c>
      <c r="H2090" s="16">
        <f t="shared" si="164"/>
        <v>418.28771295922945</v>
      </c>
      <c r="I2090" s="47">
        <v>12.13</v>
      </c>
      <c r="J2090" s="16">
        <f t="shared" si="163"/>
        <v>406.15771295922946</v>
      </c>
    </row>
    <row r="2091" spans="2:10">
      <c r="B2091" s="15">
        <v>26.71</v>
      </c>
      <c r="C2091" s="16">
        <v>82.2</v>
      </c>
      <c r="D2091" s="15">
        <v>63.030999999999999</v>
      </c>
      <c r="E2091" s="17">
        <f t="shared" si="162"/>
        <v>0.10505166666666668</v>
      </c>
      <c r="F2091" s="17">
        <f t="shared" si="160"/>
        <v>7.8983145811885244E-2</v>
      </c>
      <c r="G2091" s="17">
        <f t="shared" si="161"/>
        <v>338.17341314329781</v>
      </c>
      <c r="H2091" s="16">
        <f t="shared" si="164"/>
        <v>420.3734131432978</v>
      </c>
      <c r="I2091" s="47">
        <v>12.18</v>
      </c>
      <c r="J2091" s="16">
        <f t="shared" si="163"/>
        <v>408.19341314329779</v>
      </c>
    </row>
    <row r="2092" spans="2:10">
      <c r="B2092" s="15">
        <v>26.48</v>
      </c>
      <c r="C2092" s="16">
        <v>82.11</v>
      </c>
      <c r="D2092" s="15">
        <v>63.088999999999999</v>
      </c>
      <c r="E2092" s="17">
        <f t="shared" si="162"/>
        <v>0.10514833333333334</v>
      </c>
      <c r="F2092" s="17">
        <f t="shared" si="160"/>
        <v>7.8991677994047826E-2</v>
      </c>
      <c r="G2092" s="17">
        <f t="shared" si="161"/>
        <v>335.22518665821127</v>
      </c>
      <c r="H2092" s="16">
        <f t="shared" si="164"/>
        <v>417.33518665821128</v>
      </c>
      <c r="I2092" s="47">
        <v>12.18</v>
      </c>
      <c r="J2092" s="16">
        <f t="shared" si="163"/>
        <v>405.15518665821128</v>
      </c>
    </row>
    <row r="2093" spans="2:10">
      <c r="B2093" s="15">
        <v>26.51</v>
      </c>
      <c r="C2093" s="16">
        <v>82.35</v>
      </c>
      <c r="D2093" s="15">
        <v>63.112000000000002</v>
      </c>
      <c r="E2093" s="17">
        <f t="shared" si="162"/>
        <v>0.10518666666666668</v>
      </c>
      <c r="F2093" s="17">
        <f t="shared" si="160"/>
        <v>7.8995061956054533E-2</v>
      </c>
      <c r="G2093" s="17">
        <f t="shared" si="161"/>
        <v>335.59059697614629</v>
      </c>
      <c r="H2093" s="16">
        <f t="shared" si="164"/>
        <v>417.94059697614625</v>
      </c>
      <c r="I2093" s="47">
        <v>12.02</v>
      </c>
      <c r="J2093" s="16">
        <f t="shared" si="163"/>
        <v>405.92059697614627</v>
      </c>
    </row>
    <row r="2094" spans="2:10">
      <c r="B2094" s="15">
        <v>26.66</v>
      </c>
      <c r="C2094" s="16">
        <v>82.25</v>
      </c>
      <c r="D2094" s="15">
        <v>63.137999999999998</v>
      </c>
      <c r="E2094" s="17">
        <f t="shared" si="162"/>
        <v>0.10523</v>
      </c>
      <c r="F2094" s="17">
        <f t="shared" si="160"/>
        <v>7.8998887653553826E-2</v>
      </c>
      <c r="G2094" s="17">
        <f t="shared" si="161"/>
        <v>337.47310616468764</v>
      </c>
      <c r="H2094" s="16">
        <f t="shared" si="164"/>
        <v>419.72310616468764</v>
      </c>
      <c r="I2094" s="47">
        <v>12.18</v>
      </c>
      <c r="J2094" s="16">
        <f t="shared" si="163"/>
        <v>407.54310616468763</v>
      </c>
    </row>
    <row r="2095" spans="2:10">
      <c r="B2095" s="15">
        <v>26.84</v>
      </c>
      <c r="C2095" s="16">
        <v>82.2</v>
      </c>
      <c r="D2095" s="15">
        <v>63.164999999999999</v>
      </c>
      <c r="E2095" s="17">
        <f t="shared" si="162"/>
        <v>0.10527500000000001</v>
      </c>
      <c r="F2095" s="17">
        <f t="shared" si="160"/>
        <v>7.9002860885490342E-2</v>
      </c>
      <c r="G2095" s="17">
        <f t="shared" si="161"/>
        <v>339.7345323848827</v>
      </c>
      <c r="H2095" s="16">
        <f t="shared" si="164"/>
        <v>421.93453238488269</v>
      </c>
      <c r="I2095" s="47">
        <v>12.02</v>
      </c>
      <c r="J2095" s="16">
        <f t="shared" si="163"/>
        <v>409.9145323848827</v>
      </c>
    </row>
    <row r="2096" spans="2:10">
      <c r="B2096" s="15">
        <v>26.98</v>
      </c>
      <c r="C2096" s="16">
        <v>82.3</v>
      </c>
      <c r="D2096" s="15">
        <v>63.192</v>
      </c>
      <c r="E2096" s="17">
        <f t="shared" si="162"/>
        <v>0.10532</v>
      </c>
      <c r="F2096" s="17">
        <f t="shared" si="160"/>
        <v>7.9006834517112656E-2</v>
      </c>
      <c r="G2096" s="17">
        <f t="shared" si="161"/>
        <v>341.48944410823356</v>
      </c>
      <c r="H2096" s="16">
        <f t="shared" si="164"/>
        <v>423.78944410823357</v>
      </c>
      <c r="I2096" s="47">
        <v>12.18</v>
      </c>
      <c r="J2096" s="16">
        <f t="shared" si="163"/>
        <v>411.60944410823356</v>
      </c>
    </row>
    <row r="2097" spans="2:10">
      <c r="B2097" s="15">
        <v>26.95</v>
      </c>
      <c r="C2097" s="16">
        <v>81.96</v>
      </c>
      <c r="D2097" s="15">
        <v>63.218000000000004</v>
      </c>
      <c r="E2097" s="17">
        <f t="shared" si="162"/>
        <v>0.10536333333333335</v>
      </c>
      <c r="F2097" s="17">
        <f t="shared" si="160"/>
        <v>7.9010661355004841E-2</v>
      </c>
      <c r="G2097" s="17">
        <f t="shared" si="161"/>
        <v>341.0932086609206</v>
      </c>
      <c r="H2097" s="16">
        <f t="shared" si="164"/>
        <v>423.05320866092057</v>
      </c>
      <c r="I2097" s="47">
        <v>12.07</v>
      </c>
      <c r="J2097" s="16">
        <f t="shared" si="163"/>
        <v>410.98320866092058</v>
      </c>
    </row>
    <row r="2098" spans="2:10">
      <c r="B2098" s="15">
        <v>27.03</v>
      </c>
      <c r="C2098" s="16">
        <v>82.4</v>
      </c>
      <c r="D2098" s="15">
        <v>63.241999999999997</v>
      </c>
      <c r="E2098" s="17">
        <f t="shared" si="162"/>
        <v>0.10540333333333332</v>
      </c>
      <c r="F2098" s="17">
        <f t="shared" si="160"/>
        <v>7.901419414980719E-2</v>
      </c>
      <c r="G2098" s="17">
        <f t="shared" si="161"/>
        <v>342.09043439400767</v>
      </c>
      <c r="H2098" s="16">
        <f t="shared" si="164"/>
        <v>424.49043439400771</v>
      </c>
      <c r="I2098" s="47">
        <v>12.23</v>
      </c>
      <c r="J2098" s="16">
        <f t="shared" si="163"/>
        <v>412.26043439400769</v>
      </c>
    </row>
    <row r="2099" spans="2:10">
      <c r="B2099" s="15">
        <v>27.23</v>
      </c>
      <c r="C2099" s="16">
        <v>82.25</v>
      </c>
      <c r="D2099" s="15">
        <v>63.265000000000001</v>
      </c>
      <c r="E2099" s="17">
        <f t="shared" si="162"/>
        <v>0.10544166666666667</v>
      </c>
      <c r="F2099" s="17">
        <f t="shared" si="160"/>
        <v>7.901758004129078E-2</v>
      </c>
      <c r="G2099" s="17">
        <f t="shared" si="161"/>
        <v>344.6068581924543</v>
      </c>
      <c r="H2099" s="16">
        <f t="shared" si="164"/>
        <v>426.8568581924543</v>
      </c>
      <c r="I2099" s="47">
        <v>12.07</v>
      </c>
      <c r="J2099" s="16">
        <f t="shared" si="163"/>
        <v>414.7868581924543</v>
      </c>
    </row>
    <row r="2100" spans="2:10">
      <c r="B2100" s="15">
        <v>27.12</v>
      </c>
      <c r="C2100" s="16">
        <v>82.4</v>
      </c>
      <c r="D2100" s="15">
        <v>63.298999999999999</v>
      </c>
      <c r="E2100" s="17">
        <f t="shared" si="162"/>
        <v>0.10549833333333333</v>
      </c>
      <c r="F2100" s="17">
        <f t="shared" si="160"/>
        <v>7.9022585803757039E-2</v>
      </c>
      <c r="G2100" s="17">
        <f t="shared" si="161"/>
        <v>343.19302164256197</v>
      </c>
      <c r="H2100" s="16">
        <f t="shared" si="164"/>
        <v>425.59302164256201</v>
      </c>
      <c r="I2100" s="47">
        <v>12.18</v>
      </c>
      <c r="J2100" s="16">
        <f t="shared" si="163"/>
        <v>413.41302164256194</v>
      </c>
    </row>
    <row r="2101" spans="2:10">
      <c r="B2101" s="15">
        <v>27.06</v>
      </c>
      <c r="C2101" s="16">
        <v>82.16</v>
      </c>
      <c r="D2101" s="15">
        <v>63.368000000000002</v>
      </c>
      <c r="E2101" s="17">
        <f t="shared" si="162"/>
        <v>0.10561333333333335</v>
      </c>
      <c r="F2101" s="17">
        <f t="shared" si="160"/>
        <v>7.9032746506846788E-2</v>
      </c>
      <c r="G2101" s="17">
        <f t="shared" si="161"/>
        <v>342.38972066668248</v>
      </c>
      <c r="H2101" s="16">
        <f t="shared" si="164"/>
        <v>424.54972066668245</v>
      </c>
      <c r="I2101" s="47">
        <v>12.07</v>
      </c>
      <c r="J2101" s="16">
        <f t="shared" si="163"/>
        <v>412.47972066668251</v>
      </c>
    </row>
    <row r="2102" spans="2:10">
      <c r="B2102" s="15">
        <v>27.17</v>
      </c>
      <c r="C2102" s="16">
        <v>82.59</v>
      </c>
      <c r="D2102" s="15">
        <v>63.43</v>
      </c>
      <c r="E2102" s="17">
        <f t="shared" si="162"/>
        <v>0.10571666666666667</v>
      </c>
      <c r="F2102" s="17">
        <f t="shared" si="160"/>
        <v>7.904187864297707E-2</v>
      </c>
      <c r="G2102" s="17">
        <f t="shared" si="161"/>
        <v>343.74182985609082</v>
      </c>
      <c r="H2102" s="16">
        <f t="shared" si="164"/>
        <v>426.33182985609085</v>
      </c>
      <c r="I2102" s="47">
        <v>12.18</v>
      </c>
      <c r="J2102" s="16">
        <f t="shared" si="163"/>
        <v>414.15182985609079</v>
      </c>
    </row>
    <row r="2103" spans="2:10">
      <c r="B2103" s="15">
        <v>27.19</v>
      </c>
      <c r="C2103" s="16">
        <v>82.2</v>
      </c>
      <c r="D2103" s="15">
        <v>63.481000000000002</v>
      </c>
      <c r="E2103" s="17">
        <f t="shared" si="162"/>
        <v>0.10580166666666668</v>
      </c>
      <c r="F2103" s="17">
        <f t="shared" si="160"/>
        <v>7.9049392143544242E-2</v>
      </c>
      <c r="G2103" s="17">
        <f t="shared" si="161"/>
        <v>343.96216419509227</v>
      </c>
      <c r="H2103" s="16">
        <f t="shared" si="164"/>
        <v>426.16216419509226</v>
      </c>
      <c r="I2103" s="47">
        <v>12.23</v>
      </c>
      <c r="J2103" s="16">
        <f t="shared" si="163"/>
        <v>413.93216419509224</v>
      </c>
    </row>
    <row r="2104" spans="2:10">
      <c r="B2104" s="15">
        <v>27.17</v>
      </c>
      <c r="C2104" s="16">
        <v>82.11</v>
      </c>
      <c r="D2104" s="15">
        <v>63.54</v>
      </c>
      <c r="E2104" s="17">
        <f t="shared" si="162"/>
        <v>0.10590000000000001</v>
      </c>
      <c r="F2104" s="17">
        <f t="shared" si="160"/>
        <v>7.9058086014730286E-2</v>
      </c>
      <c r="G2104" s="17">
        <f t="shared" si="161"/>
        <v>343.6713607629917</v>
      </c>
      <c r="H2104" s="16">
        <f t="shared" si="164"/>
        <v>425.78136076299171</v>
      </c>
      <c r="I2104" s="47">
        <v>12.18</v>
      </c>
      <c r="J2104" s="16">
        <f t="shared" si="163"/>
        <v>413.6013607629917</v>
      </c>
    </row>
    <row r="2105" spans="2:10">
      <c r="B2105" s="15">
        <v>26.7</v>
      </c>
      <c r="C2105" s="16">
        <v>82.25</v>
      </c>
      <c r="D2105" s="15">
        <v>63.61</v>
      </c>
      <c r="E2105" s="17">
        <f t="shared" si="162"/>
        <v>0.10601666666666668</v>
      </c>
      <c r="F2105" s="17">
        <f t="shared" si="160"/>
        <v>7.9068403257820261E-2</v>
      </c>
      <c r="G2105" s="17">
        <f t="shared" si="161"/>
        <v>337.6822965924664</v>
      </c>
      <c r="H2105" s="16">
        <f t="shared" si="164"/>
        <v>419.9322965924664</v>
      </c>
      <c r="I2105" s="47">
        <v>12.18</v>
      </c>
      <c r="J2105" s="16">
        <f t="shared" si="163"/>
        <v>407.75229659246639</v>
      </c>
    </row>
    <row r="2106" spans="2:10">
      <c r="B2106" s="15">
        <v>26.78</v>
      </c>
      <c r="C2106" s="16">
        <v>82.64</v>
      </c>
      <c r="D2106" s="15">
        <v>63.656999999999996</v>
      </c>
      <c r="E2106" s="17">
        <f t="shared" si="162"/>
        <v>0.10609499999999999</v>
      </c>
      <c r="F2106" s="17">
        <f t="shared" si="160"/>
        <v>7.9075332060756287E-2</v>
      </c>
      <c r="G2106" s="17">
        <f t="shared" si="161"/>
        <v>338.66440142703431</v>
      </c>
      <c r="H2106" s="16">
        <f t="shared" si="164"/>
        <v>421.30440142703429</v>
      </c>
      <c r="I2106" s="47">
        <v>12.18</v>
      </c>
      <c r="J2106" s="16">
        <f t="shared" si="163"/>
        <v>409.12440142703429</v>
      </c>
    </row>
    <row r="2107" spans="2:10">
      <c r="B2107" s="15">
        <v>26.41</v>
      </c>
      <c r="C2107" s="16">
        <v>82.35</v>
      </c>
      <c r="D2107" s="15">
        <v>63.683</v>
      </c>
      <c r="E2107" s="17">
        <f t="shared" si="162"/>
        <v>0.10613833333333335</v>
      </c>
      <c r="F2107" s="17">
        <f t="shared" si="160"/>
        <v>7.907916553728897E-2</v>
      </c>
      <c r="G2107" s="17">
        <f t="shared" si="161"/>
        <v>333.96912853799193</v>
      </c>
      <c r="H2107" s="16">
        <f t="shared" si="164"/>
        <v>416.3191285379919</v>
      </c>
      <c r="I2107" s="47">
        <v>12.18</v>
      </c>
      <c r="J2107" s="16">
        <f t="shared" si="163"/>
        <v>404.13912853799195</v>
      </c>
    </row>
    <row r="2108" spans="2:10">
      <c r="B2108" s="15">
        <v>26.29</v>
      </c>
      <c r="C2108" s="16">
        <v>82.06</v>
      </c>
      <c r="D2108" s="15">
        <v>63.707000000000001</v>
      </c>
      <c r="E2108" s="17">
        <f t="shared" si="162"/>
        <v>0.10617833333333333</v>
      </c>
      <c r="F2108" s="17">
        <f t="shared" si="160"/>
        <v>7.9082704460923803E-2</v>
      </c>
      <c r="G2108" s="17">
        <f t="shared" si="161"/>
        <v>332.43678474590314</v>
      </c>
      <c r="H2108" s="16">
        <f t="shared" si="164"/>
        <v>414.49678474590314</v>
      </c>
      <c r="I2108" s="47">
        <v>12.13</v>
      </c>
      <c r="J2108" s="16">
        <f t="shared" si="163"/>
        <v>402.36678474590315</v>
      </c>
    </row>
    <row r="2109" spans="2:10">
      <c r="B2109" s="15">
        <v>26.42</v>
      </c>
      <c r="C2109" s="16">
        <v>82.35</v>
      </c>
      <c r="D2109" s="15">
        <v>63.728000000000002</v>
      </c>
      <c r="E2109" s="17">
        <f t="shared" si="162"/>
        <v>0.10621333333333335</v>
      </c>
      <c r="F2109" s="17">
        <f t="shared" si="160"/>
        <v>7.9085801278944656E-2</v>
      </c>
      <c r="G2109" s="17">
        <f t="shared" si="161"/>
        <v>334.06755160529565</v>
      </c>
      <c r="H2109" s="16">
        <f t="shared" si="164"/>
        <v>416.41755160529567</v>
      </c>
      <c r="I2109" s="47">
        <v>12.23</v>
      </c>
      <c r="J2109" s="16">
        <f t="shared" si="163"/>
        <v>404.18755160529565</v>
      </c>
    </row>
    <row r="2110" spans="2:10">
      <c r="B2110" s="15">
        <v>26.75</v>
      </c>
      <c r="C2110" s="16">
        <v>81.92</v>
      </c>
      <c r="D2110" s="15">
        <v>63.758000000000003</v>
      </c>
      <c r="E2110" s="17">
        <f t="shared" si="162"/>
        <v>0.10626333333333335</v>
      </c>
      <c r="F2110" s="17">
        <f t="shared" si="160"/>
        <v>7.9090225725441513E-2</v>
      </c>
      <c r="G2110" s="17">
        <f t="shared" si="161"/>
        <v>338.22131312232602</v>
      </c>
      <c r="H2110" s="16">
        <f t="shared" si="164"/>
        <v>420.14131312232604</v>
      </c>
      <c r="I2110" s="47">
        <v>12.13</v>
      </c>
      <c r="J2110" s="16">
        <f t="shared" si="163"/>
        <v>408.01131312232604</v>
      </c>
    </row>
    <row r="2111" spans="2:10">
      <c r="B2111" s="15">
        <v>26.77</v>
      </c>
      <c r="C2111" s="16">
        <v>82.35</v>
      </c>
      <c r="D2111" s="15">
        <v>63.783000000000001</v>
      </c>
      <c r="E2111" s="17">
        <f t="shared" si="162"/>
        <v>0.10630500000000001</v>
      </c>
      <c r="F2111" s="17">
        <f t="shared" si="160"/>
        <v>7.9093913142369993E-2</v>
      </c>
      <c r="G2111" s="17">
        <f t="shared" si="161"/>
        <v>338.45840895257868</v>
      </c>
      <c r="H2111" s="16">
        <f t="shared" si="164"/>
        <v>420.8084089525787</v>
      </c>
      <c r="I2111" s="47">
        <v>12.07</v>
      </c>
      <c r="J2111" s="16">
        <f t="shared" si="163"/>
        <v>408.73840895257865</v>
      </c>
    </row>
    <row r="2112" spans="2:10">
      <c r="B2112" s="15">
        <v>26.92</v>
      </c>
      <c r="C2112" s="16">
        <v>82.16</v>
      </c>
      <c r="D2112" s="15">
        <v>63.811</v>
      </c>
      <c r="E2112" s="17">
        <f t="shared" si="162"/>
        <v>0.10635166666666668</v>
      </c>
      <c r="F2112" s="17">
        <f t="shared" si="160"/>
        <v>7.9098043457553599E-2</v>
      </c>
      <c r="G2112" s="17">
        <f t="shared" si="161"/>
        <v>340.33711610636851</v>
      </c>
      <c r="H2112" s="16">
        <f t="shared" si="164"/>
        <v>422.49711610636848</v>
      </c>
      <c r="I2112" s="47">
        <v>12.18</v>
      </c>
      <c r="J2112" s="16">
        <f t="shared" si="163"/>
        <v>410.31711610636853</v>
      </c>
    </row>
    <row r="2113" spans="2:10">
      <c r="B2113" s="15">
        <v>26.83</v>
      </c>
      <c r="C2113" s="16">
        <v>81.819999999999993</v>
      </c>
      <c r="D2113" s="15">
        <v>63.837000000000003</v>
      </c>
      <c r="E2113" s="17">
        <f t="shared" si="162"/>
        <v>0.10639500000000002</v>
      </c>
      <c r="F2113" s="17">
        <f t="shared" si="160"/>
        <v>7.9101879136498063E-2</v>
      </c>
      <c r="G2113" s="17">
        <f t="shared" si="161"/>
        <v>339.18283981221481</v>
      </c>
      <c r="H2113" s="16">
        <f t="shared" si="164"/>
        <v>421.0028398122148</v>
      </c>
      <c r="I2113" s="47">
        <v>12.18</v>
      </c>
      <c r="J2113" s="16">
        <f t="shared" si="163"/>
        <v>408.8228398122148</v>
      </c>
    </row>
    <row r="2114" spans="2:10">
      <c r="B2114" s="15">
        <v>26.86</v>
      </c>
      <c r="C2114" s="16">
        <v>82.3</v>
      </c>
      <c r="D2114" s="15">
        <v>63.86</v>
      </c>
      <c r="E2114" s="17">
        <f t="shared" si="162"/>
        <v>0.10643333333333334</v>
      </c>
      <c r="F2114" s="17">
        <f t="shared" si="160"/>
        <v>7.9105272547211947E-2</v>
      </c>
      <c r="G2114" s="17">
        <f t="shared" si="161"/>
        <v>339.5475312213772</v>
      </c>
      <c r="H2114" s="16">
        <f t="shared" si="164"/>
        <v>421.84753122137721</v>
      </c>
      <c r="I2114" s="47">
        <v>12.23</v>
      </c>
      <c r="J2114" s="16">
        <f t="shared" si="163"/>
        <v>409.61753122137719</v>
      </c>
    </row>
    <row r="2115" spans="2:10">
      <c r="B2115" s="15">
        <v>27</v>
      </c>
      <c r="C2115" s="16">
        <v>82.16</v>
      </c>
      <c r="D2115" s="15">
        <v>63.887</v>
      </c>
      <c r="E2115" s="17">
        <f t="shared" si="162"/>
        <v>0.10647833333333334</v>
      </c>
      <c r="F2115" s="17">
        <f t="shared" si="160"/>
        <v>7.9109256487834109E-2</v>
      </c>
      <c r="G2115" s="17">
        <f t="shared" si="161"/>
        <v>341.30013602330115</v>
      </c>
      <c r="H2115" s="16">
        <f t="shared" si="164"/>
        <v>423.46013602330117</v>
      </c>
      <c r="I2115" s="47">
        <v>12.18</v>
      </c>
      <c r="J2115" s="16">
        <f t="shared" si="163"/>
        <v>411.28013602330111</v>
      </c>
    </row>
    <row r="2116" spans="2:10">
      <c r="B2116" s="15">
        <v>27</v>
      </c>
      <c r="C2116" s="16">
        <v>82.11</v>
      </c>
      <c r="D2116" s="15">
        <v>63.912999999999997</v>
      </c>
      <c r="E2116" s="17">
        <f t="shared" si="162"/>
        <v>0.10652166666666667</v>
      </c>
      <c r="F2116" s="17">
        <f t="shared" si="160"/>
        <v>7.9113093254382608E-2</v>
      </c>
      <c r="G2116" s="17">
        <f t="shared" si="161"/>
        <v>341.2835839092196</v>
      </c>
      <c r="H2116" s="16">
        <f t="shared" si="164"/>
        <v>423.39358390921961</v>
      </c>
      <c r="I2116" s="47">
        <v>12.13</v>
      </c>
      <c r="J2116" s="16">
        <f t="shared" si="163"/>
        <v>411.26358390921962</v>
      </c>
    </row>
    <row r="2117" spans="2:10">
      <c r="B2117" s="15">
        <v>27.04</v>
      </c>
      <c r="C2117" s="16">
        <v>82.2</v>
      </c>
      <c r="D2117" s="15">
        <v>63.938000000000002</v>
      </c>
      <c r="E2117" s="17">
        <f t="shared" si="162"/>
        <v>0.10656333333333336</v>
      </c>
      <c r="F2117" s="17">
        <f t="shared" si="160"/>
        <v>7.9116782803970831E-2</v>
      </c>
      <c r="G2117" s="17">
        <f t="shared" si="161"/>
        <v>341.77325014589542</v>
      </c>
      <c r="H2117" s="16">
        <f t="shared" si="164"/>
        <v>423.97325014589541</v>
      </c>
      <c r="I2117" s="47">
        <v>12.13</v>
      </c>
      <c r="J2117" s="16">
        <f t="shared" si="163"/>
        <v>411.84325014589541</v>
      </c>
    </row>
    <row r="2118" spans="2:10">
      <c r="B2118" s="15">
        <v>27.11</v>
      </c>
      <c r="C2118" s="16">
        <v>82.44</v>
      </c>
      <c r="D2118" s="15">
        <v>63.981000000000002</v>
      </c>
      <c r="E2118" s="17">
        <f t="shared" si="162"/>
        <v>0.10663499999999999</v>
      </c>
      <c r="F2118" s="17">
        <f t="shared" si="160"/>
        <v>7.9123129634326786E-2</v>
      </c>
      <c r="G2118" s="17">
        <f t="shared" si="161"/>
        <v>342.63053199855477</v>
      </c>
      <c r="H2118" s="16">
        <f t="shared" si="164"/>
        <v>425.07053199855477</v>
      </c>
      <c r="I2118" s="47">
        <v>12.23</v>
      </c>
      <c r="J2118" s="16">
        <f t="shared" si="163"/>
        <v>412.84053199855475</v>
      </c>
    </row>
    <row r="2119" spans="2:10">
      <c r="B2119" s="15">
        <v>27.17</v>
      </c>
      <c r="C2119" s="16">
        <v>82.25</v>
      </c>
      <c r="D2119" s="15">
        <v>64.031000000000006</v>
      </c>
      <c r="E2119" s="17">
        <f t="shared" si="162"/>
        <v>0.10671833333333335</v>
      </c>
      <c r="F2119" s="17">
        <f t="shared" si="160"/>
        <v>7.9130510950189678E-2</v>
      </c>
      <c r="G2119" s="17">
        <f t="shared" si="161"/>
        <v>343.3568123565222</v>
      </c>
      <c r="H2119" s="16">
        <f t="shared" si="164"/>
        <v>425.6068123565222</v>
      </c>
      <c r="I2119" s="47">
        <v>12.18</v>
      </c>
      <c r="J2119" s="16">
        <f t="shared" si="163"/>
        <v>413.42681235652219</v>
      </c>
    </row>
    <row r="2120" spans="2:10">
      <c r="B2120" s="15">
        <v>26.9</v>
      </c>
      <c r="C2120" s="16">
        <v>82.54</v>
      </c>
      <c r="D2120" s="15">
        <v>64.061000000000007</v>
      </c>
      <c r="E2120" s="17">
        <f t="shared" si="162"/>
        <v>0.10676833333333335</v>
      </c>
      <c r="F2120" s="17">
        <f t="shared" ref="F2120:F2183" si="165">$C$4/(1-E2120)</f>
        <v>7.9134940400796008E-2</v>
      </c>
      <c r="G2120" s="17">
        <f t="shared" si="161"/>
        <v>339.92569987112057</v>
      </c>
      <c r="H2120" s="16">
        <f t="shared" si="164"/>
        <v>422.46569987112059</v>
      </c>
      <c r="I2120" s="47">
        <v>12.02</v>
      </c>
      <c r="J2120" s="16">
        <f t="shared" si="163"/>
        <v>410.44569987112061</v>
      </c>
    </row>
    <row r="2121" spans="2:10">
      <c r="B2121" s="15">
        <v>27.11</v>
      </c>
      <c r="C2121" s="16">
        <v>82.25</v>
      </c>
      <c r="D2121" s="15">
        <v>64.084000000000003</v>
      </c>
      <c r="E2121" s="17">
        <f t="shared" si="162"/>
        <v>0.10680666666666667</v>
      </c>
      <c r="F2121" s="17">
        <f t="shared" si="165"/>
        <v>7.9138336648769972E-2</v>
      </c>
      <c r="G2121" s="17">
        <f t="shared" si="161"/>
        <v>342.5646930174816</v>
      </c>
      <c r="H2121" s="16">
        <f t="shared" si="164"/>
        <v>424.8146930174816</v>
      </c>
      <c r="I2121" s="47">
        <v>12.18</v>
      </c>
      <c r="J2121" s="16">
        <f t="shared" si="163"/>
        <v>412.6346930174816</v>
      </c>
    </row>
    <row r="2122" spans="2:10">
      <c r="B2122" s="15">
        <v>27.23</v>
      </c>
      <c r="C2122" s="16">
        <v>82.06</v>
      </c>
      <c r="D2122" s="15">
        <v>64.111000000000004</v>
      </c>
      <c r="E2122" s="17">
        <f t="shared" si="162"/>
        <v>0.10685166666666668</v>
      </c>
      <c r="F2122" s="17">
        <f t="shared" si="165"/>
        <v>7.9142323920554827E-2</v>
      </c>
      <c r="G2122" s="17">
        <f t="shared" si="161"/>
        <v>344.06368995853848</v>
      </c>
      <c r="H2122" s="16">
        <f t="shared" si="164"/>
        <v>426.12368995853848</v>
      </c>
      <c r="I2122" s="47">
        <v>12.13</v>
      </c>
      <c r="J2122" s="16">
        <f t="shared" si="163"/>
        <v>413.99368995853848</v>
      </c>
    </row>
    <row r="2123" spans="2:10">
      <c r="B2123" s="15">
        <v>27.39</v>
      </c>
      <c r="C2123" s="16">
        <v>82.49</v>
      </c>
      <c r="D2123" s="15">
        <v>64.138000000000005</v>
      </c>
      <c r="E2123" s="17">
        <f t="shared" si="162"/>
        <v>0.10689666666666667</v>
      </c>
      <c r="F2123" s="17">
        <f t="shared" si="165"/>
        <v>7.9146311594145896E-2</v>
      </c>
      <c r="G2123" s="17">
        <f t="shared" si="161"/>
        <v>346.06792721375433</v>
      </c>
      <c r="H2123" s="16">
        <f t="shared" si="164"/>
        <v>428.55792721375434</v>
      </c>
      <c r="I2123" s="47">
        <v>12.13</v>
      </c>
      <c r="J2123" s="16">
        <f t="shared" si="163"/>
        <v>416.42792721375434</v>
      </c>
    </row>
    <row r="2124" spans="2:10">
      <c r="B2124" s="15">
        <v>27.39</v>
      </c>
      <c r="C2124" s="16">
        <v>82.4</v>
      </c>
      <c r="D2124" s="15">
        <v>64.162999999999997</v>
      </c>
      <c r="E2124" s="17">
        <f t="shared" si="162"/>
        <v>0.10693833333333333</v>
      </c>
      <c r="F2124" s="17">
        <f t="shared" si="165"/>
        <v>7.9150004242824229E-2</v>
      </c>
      <c r="G2124" s="17">
        <f t="shared" si="161"/>
        <v>346.0517818289718</v>
      </c>
      <c r="H2124" s="16">
        <f t="shared" si="164"/>
        <v>428.45178182897178</v>
      </c>
      <c r="I2124" s="47">
        <v>12.13</v>
      </c>
      <c r="J2124" s="16">
        <f t="shared" si="163"/>
        <v>416.32178182897178</v>
      </c>
    </row>
    <row r="2125" spans="2:10">
      <c r="B2125" s="15">
        <v>27.49</v>
      </c>
      <c r="C2125" s="16">
        <v>82.44</v>
      </c>
      <c r="D2125" s="15">
        <v>64.19</v>
      </c>
      <c r="E2125" s="17">
        <f t="shared" si="162"/>
        <v>0.10698333333333333</v>
      </c>
      <c r="F2125" s="17">
        <f t="shared" si="165"/>
        <v>7.9153992690435437E-2</v>
      </c>
      <c r="G2125" s="17">
        <f t="shared" si="161"/>
        <v>347.29770496241497</v>
      </c>
      <c r="H2125" s="16">
        <f t="shared" si="164"/>
        <v>429.73770496241497</v>
      </c>
      <c r="I2125" s="47">
        <v>12.13</v>
      </c>
      <c r="J2125" s="16">
        <f t="shared" si="163"/>
        <v>417.60770496241497</v>
      </c>
    </row>
    <row r="2126" spans="2:10">
      <c r="B2126" s="15">
        <v>27.27</v>
      </c>
      <c r="C2126" s="16">
        <v>82.3</v>
      </c>
      <c r="D2126" s="15">
        <v>64.241</v>
      </c>
      <c r="E2126" s="17">
        <f t="shared" si="162"/>
        <v>0.10706833333333335</v>
      </c>
      <c r="F2126" s="17">
        <f t="shared" si="165"/>
        <v>7.9161527521632316E-2</v>
      </c>
      <c r="G2126" s="17">
        <f t="shared" si="161"/>
        <v>344.48552035012182</v>
      </c>
      <c r="H2126" s="16">
        <f t="shared" si="164"/>
        <v>426.78552035012183</v>
      </c>
      <c r="I2126" s="47">
        <v>12.13</v>
      </c>
      <c r="J2126" s="16">
        <f t="shared" si="163"/>
        <v>414.65552035012183</v>
      </c>
    </row>
    <row r="2127" spans="2:10">
      <c r="B2127" s="15">
        <v>27.23</v>
      </c>
      <c r="C2127" s="16">
        <v>82.25</v>
      </c>
      <c r="D2127" s="15">
        <v>64.305999999999997</v>
      </c>
      <c r="E2127" s="17">
        <f t="shared" si="162"/>
        <v>0.10717666666666667</v>
      </c>
      <c r="F2127" s="17">
        <f t="shared" si="165"/>
        <v>7.9171132817358811E-2</v>
      </c>
      <c r="G2127" s="17">
        <f t="shared" si="161"/>
        <v>343.93849160674932</v>
      </c>
      <c r="H2127" s="16">
        <f t="shared" si="164"/>
        <v>426.18849160674932</v>
      </c>
      <c r="I2127" s="47">
        <v>12.18</v>
      </c>
      <c r="J2127" s="16">
        <f t="shared" si="163"/>
        <v>414.00849160674932</v>
      </c>
    </row>
    <row r="2128" spans="2:10">
      <c r="B2128" s="15">
        <v>27.26</v>
      </c>
      <c r="C2128" s="16">
        <v>82.25</v>
      </c>
      <c r="D2128" s="15">
        <v>64.343000000000004</v>
      </c>
      <c r="E2128" s="17">
        <f t="shared" si="162"/>
        <v>0.10723833333333335</v>
      </c>
      <c r="F2128" s="17">
        <f t="shared" si="165"/>
        <v>7.9176601488381945E-2</v>
      </c>
      <c r="G2128" s="17">
        <f t="shared" si="161"/>
        <v>344.29363584139213</v>
      </c>
      <c r="H2128" s="16">
        <f t="shared" si="164"/>
        <v>426.54363584139213</v>
      </c>
      <c r="I2128" s="47">
        <v>12.13</v>
      </c>
      <c r="J2128" s="16">
        <f t="shared" si="163"/>
        <v>414.41363584139214</v>
      </c>
    </row>
    <row r="2129" spans="2:10">
      <c r="B2129" s="15">
        <v>27.4</v>
      </c>
      <c r="C2129" s="16">
        <v>82.35</v>
      </c>
      <c r="D2129" s="15">
        <v>64.367999999999995</v>
      </c>
      <c r="E2129" s="17">
        <f t="shared" si="162"/>
        <v>0.10728</v>
      </c>
      <c r="F2129" s="17">
        <f t="shared" si="165"/>
        <v>7.9180296964076469E-2</v>
      </c>
      <c r="G2129" s="17">
        <f t="shared" ref="G2129:G2192" si="166">B2129/F2129</f>
        <v>346.04568371890775</v>
      </c>
      <c r="H2129" s="16">
        <f t="shared" si="164"/>
        <v>428.39568371890778</v>
      </c>
      <c r="I2129" s="47">
        <v>12.07</v>
      </c>
      <c r="J2129" s="16">
        <f t="shared" si="163"/>
        <v>416.32568371890773</v>
      </c>
    </row>
    <row r="2130" spans="2:10">
      <c r="B2130" s="15">
        <v>26.86</v>
      </c>
      <c r="C2130" s="16">
        <v>82.35</v>
      </c>
      <c r="D2130" s="15">
        <v>64.429000000000002</v>
      </c>
      <c r="E2130" s="17">
        <f t="shared" ref="E2130:E2193" si="167">(D2130*10^-3)/($C$3)</f>
        <v>0.10738166666666667</v>
      </c>
      <c r="F2130" s="17">
        <f t="shared" si="165"/>
        <v>7.9189315372681146E-2</v>
      </c>
      <c r="G2130" s="17">
        <f t="shared" si="166"/>
        <v>339.1871728350136</v>
      </c>
      <c r="H2130" s="16">
        <f t="shared" si="164"/>
        <v>421.53717283501362</v>
      </c>
      <c r="I2130" s="47">
        <v>12.18</v>
      </c>
      <c r="J2130" s="16">
        <f t="shared" ref="J2130:J2193" si="168">C2130-I2130+G2130</f>
        <v>409.35717283501356</v>
      </c>
    </row>
    <row r="2131" spans="2:10">
      <c r="B2131" s="15">
        <v>27.24</v>
      </c>
      <c r="C2131" s="16">
        <v>82.16</v>
      </c>
      <c r="D2131" s="15">
        <v>64.478999999999999</v>
      </c>
      <c r="E2131" s="17">
        <f t="shared" si="167"/>
        <v>0.10746499999999999</v>
      </c>
      <c r="F2131" s="17">
        <f t="shared" si="165"/>
        <v>7.9196709043085539E-2</v>
      </c>
      <c r="G2131" s="17">
        <f t="shared" si="166"/>
        <v>343.95368607022004</v>
      </c>
      <c r="H2131" s="16">
        <f t="shared" ref="H2131:H2194" si="169">G2131+C2131</f>
        <v>426.11368607022007</v>
      </c>
      <c r="I2131" s="47">
        <v>12.18</v>
      </c>
      <c r="J2131" s="16">
        <f t="shared" si="168"/>
        <v>413.93368607022001</v>
      </c>
    </row>
    <row r="2132" spans="2:10">
      <c r="B2132" s="15">
        <v>27.31</v>
      </c>
      <c r="C2132" s="16">
        <v>82.2</v>
      </c>
      <c r="D2132" s="15">
        <v>64.528999999999996</v>
      </c>
      <c r="E2132" s="17">
        <f t="shared" si="167"/>
        <v>0.10754833333333334</v>
      </c>
      <c r="F2132" s="17">
        <f t="shared" si="165"/>
        <v>7.9204104094268798E-2</v>
      </c>
      <c r="G2132" s="17">
        <f t="shared" si="166"/>
        <v>344.80536472574215</v>
      </c>
      <c r="H2132" s="16">
        <f t="shared" si="169"/>
        <v>427.00536472574214</v>
      </c>
      <c r="I2132" s="47">
        <v>12.18</v>
      </c>
      <c r="J2132" s="16">
        <f t="shared" si="168"/>
        <v>414.82536472574213</v>
      </c>
    </row>
    <row r="2133" spans="2:10">
      <c r="B2133" s="15">
        <v>26.93</v>
      </c>
      <c r="C2133" s="16">
        <v>81.77</v>
      </c>
      <c r="D2133" s="15">
        <v>64.578999999999994</v>
      </c>
      <c r="E2133" s="17">
        <f t="shared" si="167"/>
        <v>0.10763166666666667</v>
      </c>
      <c r="F2133" s="17">
        <f t="shared" si="165"/>
        <v>7.9211500526617767E-2</v>
      </c>
      <c r="G2133" s="17">
        <f t="shared" si="166"/>
        <v>339.97588507934654</v>
      </c>
      <c r="H2133" s="16">
        <f t="shared" si="169"/>
        <v>421.74588507934652</v>
      </c>
      <c r="I2133" s="47">
        <v>12.13</v>
      </c>
      <c r="J2133" s="16">
        <f t="shared" si="168"/>
        <v>409.61588507934653</v>
      </c>
    </row>
    <row r="2134" spans="2:10">
      <c r="B2134" s="15">
        <v>26.95</v>
      </c>
      <c r="C2134" s="16">
        <v>82.3</v>
      </c>
      <c r="D2134" s="15">
        <v>64.641000000000005</v>
      </c>
      <c r="E2134" s="17">
        <f t="shared" si="167"/>
        <v>0.10773500000000001</v>
      </c>
      <c r="F2134" s="17">
        <f t="shared" si="165"/>
        <v>7.9220674021473828E-2</v>
      </c>
      <c r="G2134" s="17">
        <f t="shared" si="166"/>
        <v>340.18897633583424</v>
      </c>
      <c r="H2134" s="16">
        <f t="shared" si="169"/>
        <v>422.48897633583425</v>
      </c>
      <c r="I2134" s="47">
        <v>12.07</v>
      </c>
      <c r="J2134" s="16">
        <f t="shared" si="168"/>
        <v>410.41897633583426</v>
      </c>
    </row>
    <row r="2135" spans="2:10">
      <c r="B2135" s="15">
        <v>27.03</v>
      </c>
      <c r="C2135" s="16">
        <v>82.11</v>
      </c>
      <c r="D2135" s="15">
        <v>64.659000000000006</v>
      </c>
      <c r="E2135" s="17">
        <f t="shared" si="167"/>
        <v>0.10776500000000001</v>
      </c>
      <c r="F2135" s="17">
        <f t="shared" si="165"/>
        <v>7.922333769216669E-2</v>
      </c>
      <c r="G2135" s="17">
        <f t="shared" si="166"/>
        <v>341.18734185409897</v>
      </c>
      <c r="H2135" s="16">
        <f t="shared" si="169"/>
        <v>423.29734185409899</v>
      </c>
      <c r="I2135" s="47">
        <v>12.07</v>
      </c>
      <c r="J2135" s="16">
        <f t="shared" si="168"/>
        <v>411.227341854099</v>
      </c>
    </row>
    <row r="2136" spans="2:10">
      <c r="B2136" s="15">
        <v>27.12</v>
      </c>
      <c r="C2136" s="16">
        <v>82.2</v>
      </c>
      <c r="D2136" s="15">
        <v>64.686999999999998</v>
      </c>
      <c r="E2136" s="17">
        <f t="shared" si="167"/>
        <v>0.10781166666666667</v>
      </c>
      <c r="F2136" s="17">
        <f t="shared" si="165"/>
        <v>7.922748153596533E-2</v>
      </c>
      <c r="G2136" s="17">
        <f t="shared" si="166"/>
        <v>342.30546616187559</v>
      </c>
      <c r="H2136" s="16">
        <f t="shared" si="169"/>
        <v>424.50546616187557</v>
      </c>
      <c r="I2136" s="47">
        <v>12.13</v>
      </c>
      <c r="J2136" s="16">
        <f t="shared" si="168"/>
        <v>412.37546616187558</v>
      </c>
    </row>
    <row r="2137" spans="2:10">
      <c r="B2137" s="15">
        <v>27.35</v>
      </c>
      <c r="C2137" s="16">
        <v>82.06</v>
      </c>
      <c r="D2137" s="15">
        <v>64.713999999999999</v>
      </c>
      <c r="E2137" s="17">
        <f t="shared" si="167"/>
        <v>0.10785666666666666</v>
      </c>
      <c r="F2137" s="17">
        <f t="shared" si="165"/>
        <v>7.9231477795911359E-2</v>
      </c>
      <c r="G2137" s="17">
        <f t="shared" si="166"/>
        <v>345.19108769433257</v>
      </c>
      <c r="H2137" s="16">
        <f t="shared" si="169"/>
        <v>427.25108769433257</v>
      </c>
      <c r="I2137" s="47">
        <v>12.07</v>
      </c>
      <c r="J2137" s="16">
        <f t="shared" si="168"/>
        <v>415.18108769433258</v>
      </c>
    </row>
    <row r="2138" spans="2:10">
      <c r="B2138" s="15">
        <v>27.4</v>
      </c>
      <c r="C2138" s="16">
        <v>82.49</v>
      </c>
      <c r="D2138" s="15">
        <v>64.757000000000005</v>
      </c>
      <c r="E2138" s="17">
        <f t="shared" si="167"/>
        <v>0.10792833333333335</v>
      </c>
      <c r="F2138" s="17">
        <f t="shared" si="165"/>
        <v>7.9237843042248499E-2</v>
      </c>
      <c r="G2138" s="17">
        <f t="shared" si="166"/>
        <v>345.79436981128708</v>
      </c>
      <c r="H2138" s="16">
        <f t="shared" si="169"/>
        <v>428.28436981128709</v>
      </c>
      <c r="I2138" s="47">
        <v>12.02</v>
      </c>
      <c r="J2138" s="16">
        <f t="shared" si="168"/>
        <v>416.26436981128711</v>
      </c>
    </row>
    <row r="2139" spans="2:10">
      <c r="B2139" s="15">
        <v>27.18</v>
      </c>
      <c r="C2139" s="16">
        <v>82.35</v>
      </c>
      <c r="D2139" s="15">
        <v>64.778000000000006</v>
      </c>
      <c r="E2139" s="17">
        <f t="shared" si="167"/>
        <v>0.10796333333333334</v>
      </c>
      <c r="F2139" s="17">
        <f t="shared" si="165"/>
        <v>7.9240952022641462E-2</v>
      </c>
      <c r="G2139" s="17">
        <f t="shared" si="166"/>
        <v>343.00446052482908</v>
      </c>
      <c r="H2139" s="16">
        <f t="shared" si="169"/>
        <v>425.35446052482905</v>
      </c>
      <c r="I2139" s="47">
        <v>12.02</v>
      </c>
      <c r="J2139" s="16">
        <f t="shared" si="168"/>
        <v>413.33446052482907</v>
      </c>
    </row>
    <row r="2140" spans="2:10">
      <c r="B2140" s="15">
        <v>27.41</v>
      </c>
      <c r="C2140" s="16">
        <v>82.01</v>
      </c>
      <c r="D2140" s="15">
        <v>64.805000000000007</v>
      </c>
      <c r="E2140" s="17">
        <f t="shared" si="167"/>
        <v>0.10800833333333335</v>
      </c>
      <c r="F2140" s="17">
        <f t="shared" si="165"/>
        <v>7.9244949641648771E-2</v>
      </c>
      <c r="G2140" s="17">
        <f t="shared" si="166"/>
        <v>345.88955036188355</v>
      </c>
      <c r="H2140" s="16">
        <f t="shared" si="169"/>
        <v>427.89955036188354</v>
      </c>
      <c r="I2140" s="47">
        <v>11.91</v>
      </c>
      <c r="J2140" s="16">
        <f t="shared" si="168"/>
        <v>415.98955036188357</v>
      </c>
    </row>
    <row r="2141" spans="2:10">
      <c r="B2141" s="15">
        <v>27.4</v>
      </c>
      <c r="C2141" s="16">
        <v>82.44</v>
      </c>
      <c r="D2141" s="15">
        <v>64.831000000000003</v>
      </c>
      <c r="E2141" s="17">
        <f t="shared" si="167"/>
        <v>0.10805166666666667</v>
      </c>
      <c r="F2141" s="17">
        <f t="shared" si="165"/>
        <v>7.9248799581930582E-2</v>
      </c>
      <c r="G2141" s="17">
        <f t="shared" si="166"/>
        <v>345.74656202423336</v>
      </c>
      <c r="H2141" s="16">
        <f t="shared" si="169"/>
        <v>428.18656202423335</v>
      </c>
      <c r="I2141" s="47">
        <v>12.13</v>
      </c>
      <c r="J2141" s="16">
        <f t="shared" si="168"/>
        <v>416.05656202423336</v>
      </c>
    </row>
    <row r="2142" spans="2:10">
      <c r="B2142" s="15">
        <v>27.52</v>
      </c>
      <c r="C2142" s="16">
        <v>82.35</v>
      </c>
      <c r="D2142" s="15">
        <v>64.856999999999999</v>
      </c>
      <c r="E2142" s="17">
        <f t="shared" si="167"/>
        <v>0.108095</v>
      </c>
      <c r="F2142" s="17">
        <f t="shared" si="165"/>
        <v>7.9252649896312227E-2</v>
      </c>
      <c r="G2142" s="17">
        <f t="shared" si="166"/>
        <v>347.24390964850949</v>
      </c>
      <c r="H2142" s="16">
        <f t="shared" si="169"/>
        <v>429.59390964850945</v>
      </c>
      <c r="I2142" s="47">
        <v>12.13</v>
      </c>
      <c r="J2142" s="16">
        <f t="shared" si="168"/>
        <v>417.46390964850946</v>
      </c>
    </row>
    <row r="2143" spans="2:10">
      <c r="B2143" s="15">
        <v>27.63</v>
      </c>
      <c r="C2143" s="16">
        <v>82.64</v>
      </c>
      <c r="D2143" s="15">
        <v>64.882999999999996</v>
      </c>
      <c r="E2143" s="17">
        <f t="shared" si="167"/>
        <v>0.10813833333333334</v>
      </c>
      <c r="F2143" s="17">
        <f t="shared" si="165"/>
        <v>7.9256500584848191E-2</v>
      </c>
      <c r="G2143" s="17">
        <f t="shared" si="166"/>
        <v>348.6149375270569</v>
      </c>
      <c r="H2143" s="16">
        <f t="shared" si="169"/>
        <v>431.25493752705688</v>
      </c>
      <c r="I2143" s="47">
        <v>12.13</v>
      </c>
      <c r="J2143" s="16">
        <f t="shared" si="168"/>
        <v>419.12493752705689</v>
      </c>
    </row>
    <row r="2144" spans="2:10">
      <c r="B2144" s="15">
        <v>27.73</v>
      </c>
      <c r="C2144" s="16">
        <v>82.25</v>
      </c>
      <c r="D2144" s="15">
        <v>64.911000000000001</v>
      </c>
      <c r="E2144" s="17">
        <f t="shared" si="167"/>
        <v>0.108185</v>
      </c>
      <c r="F2144" s="17">
        <f t="shared" si="165"/>
        <v>7.926064789869014E-2</v>
      </c>
      <c r="G2144" s="17">
        <f t="shared" si="166"/>
        <v>349.85835638694374</v>
      </c>
      <c r="H2144" s="16">
        <f t="shared" si="169"/>
        <v>432.10835638694374</v>
      </c>
      <c r="I2144" s="47">
        <v>12.13</v>
      </c>
      <c r="J2144" s="16">
        <f t="shared" si="168"/>
        <v>419.97835638694374</v>
      </c>
    </row>
    <row r="2145" spans="2:10">
      <c r="B2145" s="15">
        <v>27.79</v>
      </c>
      <c r="C2145" s="16">
        <v>82.2</v>
      </c>
      <c r="D2145" s="15">
        <v>64.936999999999998</v>
      </c>
      <c r="E2145" s="17">
        <f t="shared" si="167"/>
        <v>0.10822833333333333</v>
      </c>
      <c r="F2145" s="17">
        <f t="shared" si="165"/>
        <v>7.9264499364490176E-2</v>
      </c>
      <c r="G2145" s="17">
        <f t="shared" si="166"/>
        <v>350.59831605332369</v>
      </c>
      <c r="H2145" s="16">
        <f t="shared" si="169"/>
        <v>432.79831605332367</v>
      </c>
      <c r="I2145" s="47">
        <v>12.23</v>
      </c>
      <c r="J2145" s="16">
        <f t="shared" si="168"/>
        <v>420.56831605332366</v>
      </c>
    </row>
    <row r="2146" spans="2:10">
      <c r="B2146" s="15">
        <v>27.87</v>
      </c>
      <c r="C2146" s="16">
        <v>82.25</v>
      </c>
      <c r="D2146" s="15">
        <v>64.962999999999994</v>
      </c>
      <c r="E2146" s="17">
        <f t="shared" si="167"/>
        <v>0.10827166666666665</v>
      </c>
      <c r="F2146" s="17">
        <f t="shared" si="165"/>
        <v>7.9268351204612411E-2</v>
      </c>
      <c r="G2146" s="17">
        <f t="shared" si="166"/>
        <v>351.5905096607878</v>
      </c>
      <c r="H2146" s="16">
        <f t="shared" si="169"/>
        <v>433.8405096607878</v>
      </c>
      <c r="I2146" s="47">
        <v>12.13</v>
      </c>
      <c r="J2146" s="16">
        <f t="shared" si="168"/>
        <v>421.71050966078781</v>
      </c>
    </row>
    <row r="2147" spans="2:10">
      <c r="B2147" s="15">
        <v>27.91</v>
      </c>
      <c r="C2147" s="16">
        <v>82.4</v>
      </c>
      <c r="D2147" s="15">
        <v>64.989000000000004</v>
      </c>
      <c r="E2147" s="17">
        <f t="shared" si="167"/>
        <v>0.10831500000000001</v>
      </c>
      <c r="F2147" s="17">
        <f t="shared" si="165"/>
        <v>7.9272203419111398E-2</v>
      </c>
      <c r="G2147" s="17">
        <f t="shared" si="166"/>
        <v>352.07801469122904</v>
      </c>
      <c r="H2147" s="16">
        <f t="shared" si="169"/>
        <v>434.47801469122908</v>
      </c>
      <c r="I2147" s="47">
        <v>11.97</v>
      </c>
      <c r="J2147" s="16">
        <f t="shared" si="168"/>
        <v>422.50801469122905</v>
      </c>
    </row>
    <row r="2148" spans="2:10">
      <c r="B2148" s="15">
        <v>28.01</v>
      </c>
      <c r="C2148" s="16">
        <v>82.01</v>
      </c>
      <c r="D2148" s="15">
        <v>65.015000000000001</v>
      </c>
      <c r="E2148" s="17">
        <f t="shared" si="167"/>
        <v>0.10835833333333335</v>
      </c>
      <c r="F2148" s="17">
        <f t="shared" si="165"/>
        <v>7.9276056008041731E-2</v>
      </c>
      <c r="G2148" s="17">
        <f t="shared" si="166"/>
        <v>353.32231963152503</v>
      </c>
      <c r="H2148" s="16">
        <f t="shared" si="169"/>
        <v>435.33231963152502</v>
      </c>
      <c r="I2148" s="47">
        <v>12.18</v>
      </c>
      <c r="J2148" s="16">
        <f t="shared" si="168"/>
        <v>423.15231963152507</v>
      </c>
    </row>
    <row r="2149" spans="2:10">
      <c r="B2149" s="15">
        <v>28.17</v>
      </c>
      <c r="C2149" s="16">
        <v>82.44</v>
      </c>
      <c r="D2149" s="15">
        <v>65.042000000000002</v>
      </c>
      <c r="E2149" s="17">
        <f t="shared" si="167"/>
        <v>0.10840333333333334</v>
      </c>
      <c r="F2149" s="17">
        <f t="shared" si="165"/>
        <v>7.928005716983802E-2</v>
      </c>
      <c r="G2149" s="17">
        <f t="shared" si="166"/>
        <v>355.32264992761935</v>
      </c>
      <c r="H2149" s="16">
        <f t="shared" si="169"/>
        <v>437.76264992761935</v>
      </c>
      <c r="I2149" s="47">
        <v>12.13</v>
      </c>
      <c r="J2149" s="16">
        <f t="shared" si="168"/>
        <v>425.63264992761935</v>
      </c>
    </row>
    <row r="2150" spans="2:10">
      <c r="B2150" s="15">
        <v>28.23</v>
      </c>
      <c r="C2150" s="16">
        <v>81.92</v>
      </c>
      <c r="D2150" s="15">
        <v>65.067999999999998</v>
      </c>
      <c r="E2150" s="17">
        <f t="shared" si="167"/>
        <v>0.10844666666666668</v>
      </c>
      <c r="F2150" s="17">
        <f t="shared" si="165"/>
        <v>7.9283910522201351E-2</v>
      </c>
      <c r="G2150" s="17">
        <f t="shared" si="166"/>
        <v>356.06215452875449</v>
      </c>
      <c r="H2150" s="16">
        <f t="shared" si="169"/>
        <v>437.98215452875451</v>
      </c>
      <c r="I2150" s="47">
        <v>12.18</v>
      </c>
      <c r="J2150" s="16">
        <f t="shared" si="168"/>
        <v>425.8021545287545</v>
      </c>
    </row>
    <row r="2151" spans="2:10">
      <c r="B2151" s="15">
        <v>28.31</v>
      </c>
      <c r="C2151" s="16">
        <v>82.3</v>
      </c>
      <c r="D2151" s="15">
        <v>65.093000000000004</v>
      </c>
      <c r="E2151" s="17">
        <f t="shared" si="167"/>
        <v>0.10848833333333334</v>
      </c>
      <c r="F2151" s="17">
        <f t="shared" si="165"/>
        <v>7.9287616021966822E-2</v>
      </c>
      <c r="G2151" s="17">
        <f t="shared" si="166"/>
        <v>357.05449880289814</v>
      </c>
      <c r="H2151" s="16">
        <f t="shared" si="169"/>
        <v>439.35449880289815</v>
      </c>
      <c r="I2151" s="47">
        <v>12.13</v>
      </c>
      <c r="J2151" s="16">
        <f t="shared" si="168"/>
        <v>427.22449880289815</v>
      </c>
    </row>
    <row r="2152" spans="2:10">
      <c r="B2152" s="15">
        <v>28.32</v>
      </c>
      <c r="C2152" s="16">
        <v>82.68</v>
      </c>
      <c r="D2152" s="15">
        <v>65.122</v>
      </c>
      <c r="E2152" s="17">
        <f t="shared" si="167"/>
        <v>0.10853666666666667</v>
      </c>
      <c r="F2152" s="17">
        <f t="shared" si="165"/>
        <v>7.9291914835648902E-2</v>
      </c>
      <c r="G2152" s="17">
        <f t="shared" si="166"/>
        <v>357.16125734508802</v>
      </c>
      <c r="H2152" s="16">
        <f t="shared" si="169"/>
        <v>439.84125734508802</v>
      </c>
      <c r="I2152" s="47">
        <v>12.13</v>
      </c>
      <c r="J2152" s="16">
        <f t="shared" si="168"/>
        <v>427.71125734508803</v>
      </c>
    </row>
    <row r="2153" spans="2:10">
      <c r="B2153" s="15">
        <v>28.07</v>
      </c>
      <c r="C2153" s="16">
        <v>82.2</v>
      </c>
      <c r="D2153" s="15">
        <v>65.144999999999996</v>
      </c>
      <c r="E2153" s="17">
        <f t="shared" si="167"/>
        <v>0.10857499999999999</v>
      </c>
      <c r="F2153" s="17">
        <f t="shared" si="165"/>
        <v>7.9295324571074785E-2</v>
      </c>
      <c r="G2153" s="17">
        <f t="shared" si="166"/>
        <v>353.99312824351978</v>
      </c>
      <c r="H2153" s="16">
        <f t="shared" si="169"/>
        <v>436.19312824351977</v>
      </c>
      <c r="I2153" s="47">
        <v>12.07</v>
      </c>
      <c r="J2153" s="16">
        <f t="shared" si="168"/>
        <v>424.12312824351977</v>
      </c>
    </row>
    <row r="2154" spans="2:10">
      <c r="B2154" s="15">
        <v>28.12</v>
      </c>
      <c r="C2154" s="16">
        <v>81.77</v>
      </c>
      <c r="D2154" s="15">
        <v>65.171000000000006</v>
      </c>
      <c r="E2154" s="17">
        <f t="shared" si="167"/>
        <v>0.10861833333333334</v>
      </c>
      <c r="F2154" s="17">
        <f t="shared" si="165"/>
        <v>7.9299179407740061E-2</v>
      </c>
      <c r="G2154" s="17">
        <f t="shared" si="166"/>
        <v>354.60644372387196</v>
      </c>
      <c r="H2154" s="16">
        <f t="shared" si="169"/>
        <v>436.37644372387194</v>
      </c>
      <c r="I2154" s="47">
        <v>12.13</v>
      </c>
      <c r="J2154" s="16">
        <f t="shared" si="168"/>
        <v>424.24644372387195</v>
      </c>
    </row>
    <row r="2155" spans="2:10">
      <c r="B2155" s="15">
        <v>28.19</v>
      </c>
      <c r="C2155" s="16">
        <v>82.35</v>
      </c>
      <c r="D2155" s="15">
        <v>65.197000000000003</v>
      </c>
      <c r="E2155" s="17">
        <f t="shared" si="167"/>
        <v>0.10866166666666668</v>
      </c>
      <c r="F2155" s="17">
        <f t="shared" si="165"/>
        <v>7.9303034619219059E-2</v>
      </c>
      <c r="G2155" s="17">
        <f t="shared" si="166"/>
        <v>355.47189505870642</v>
      </c>
      <c r="H2155" s="16">
        <f t="shared" si="169"/>
        <v>437.82189505870645</v>
      </c>
      <c r="I2155" s="47">
        <v>12.18</v>
      </c>
      <c r="J2155" s="16">
        <f t="shared" si="168"/>
        <v>425.64189505870638</v>
      </c>
    </row>
    <row r="2156" spans="2:10">
      <c r="B2156" s="15">
        <v>28.21</v>
      </c>
      <c r="C2156" s="16">
        <v>82.16</v>
      </c>
      <c r="D2156" s="15">
        <v>65.221999999999994</v>
      </c>
      <c r="E2156" s="17">
        <f t="shared" si="167"/>
        <v>0.10870333333333335</v>
      </c>
      <c r="F2156" s="17">
        <f t="shared" si="165"/>
        <v>7.9306741906851455E-2</v>
      </c>
      <c r="G2156" s="17">
        <f t="shared" si="166"/>
        <v>355.70746347307562</v>
      </c>
      <c r="H2156" s="16">
        <f t="shared" si="169"/>
        <v>437.86746347307565</v>
      </c>
      <c r="I2156" s="47">
        <v>12.18</v>
      </c>
      <c r="J2156" s="16">
        <f t="shared" si="168"/>
        <v>425.68746347307558</v>
      </c>
    </row>
    <row r="2157" spans="2:10">
      <c r="B2157" s="15">
        <v>28.34</v>
      </c>
      <c r="C2157" s="16">
        <v>82.35</v>
      </c>
      <c r="D2157" s="15">
        <v>65.248000000000005</v>
      </c>
      <c r="E2157" s="17">
        <f t="shared" si="167"/>
        <v>0.10874666666666667</v>
      </c>
      <c r="F2157" s="17">
        <f t="shared" si="165"/>
        <v>7.9310597853700801E-2</v>
      </c>
      <c r="G2157" s="17">
        <f t="shared" si="166"/>
        <v>357.32929478450018</v>
      </c>
      <c r="H2157" s="16">
        <f t="shared" si="169"/>
        <v>439.67929478450014</v>
      </c>
      <c r="I2157" s="47">
        <v>12.13</v>
      </c>
      <c r="J2157" s="16">
        <f t="shared" si="168"/>
        <v>427.54929478450015</v>
      </c>
    </row>
    <row r="2158" spans="2:10">
      <c r="B2158" s="15">
        <v>28.27</v>
      </c>
      <c r="C2158" s="16">
        <v>82.25</v>
      </c>
      <c r="D2158" s="15">
        <v>65.272999999999996</v>
      </c>
      <c r="E2158" s="17">
        <f t="shared" si="167"/>
        <v>0.10878833333333333</v>
      </c>
      <c r="F2158" s="17">
        <f t="shared" si="165"/>
        <v>7.9314305848521227E-2</v>
      </c>
      <c r="G2158" s="17">
        <f t="shared" si="166"/>
        <v>356.43002479264692</v>
      </c>
      <c r="H2158" s="16">
        <f t="shared" si="169"/>
        <v>438.68002479264692</v>
      </c>
      <c r="I2158" s="47">
        <v>12.18</v>
      </c>
      <c r="J2158" s="16">
        <f t="shared" si="168"/>
        <v>426.50002479264691</v>
      </c>
    </row>
    <row r="2159" spans="2:10">
      <c r="B2159" s="15">
        <v>28.17</v>
      </c>
      <c r="C2159" s="16">
        <v>81.819999999999993</v>
      </c>
      <c r="D2159" s="15">
        <v>65.298000000000002</v>
      </c>
      <c r="E2159" s="17">
        <f t="shared" si="167"/>
        <v>0.10883000000000002</v>
      </c>
      <c r="F2159" s="17">
        <f t="shared" si="165"/>
        <v>7.931801419007635E-2</v>
      </c>
      <c r="G2159" s="17">
        <f t="shared" si="166"/>
        <v>355.15261303055178</v>
      </c>
      <c r="H2159" s="16">
        <f t="shared" si="169"/>
        <v>436.97261303055177</v>
      </c>
      <c r="I2159" s="47">
        <v>12.18</v>
      </c>
      <c r="J2159" s="16">
        <f t="shared" si="168"/>
        <v>424.79261303055176</v>
      </c>
    </row>
    <row r="2160" spans="2:10">
      <c r="B2160" s="15">
        <v>28.31</v>
      </c>
      <c r="C2160" s="16">
        <v>82.16</v>
      </c>
      <c r="D2160" s="15">
        <v>65.343000000000004</v>
      </c>
      <c r="E2160" s="17">
        <f t="shared" si="167"/>
        <v>0.108905</v>
      </c>
      <c r="F2160" s="17">
        <f t="shared" si="165"/>
        <v>7.9324690078802315E-2</v>
      </c>
      <c r="G2160" s="17">
        <f t="shared" si="166"/>
        <v>356.88762189775247</v>
      </c>
      <c r="H2160" s="16">
        <f t="shared" si="169"/>
        <v>439.04762189775249</v>
      </c>
      <c r="I2160" s="47">
        <v>12.18</v>
      </c>
      <c r="J2160" s="16">
        <f t="shared" si="168"/>
        <v>426.86762189775243</v>
      </c>
    </row>
    <row r="2161" spans="2:10">
      <c r="B2161" s="15">
        <v>28.22</v>
      </c>
      <c r="C2161" s="16">
        <v>82.35</v>
      </c>
      <c r="D2161" s="15">
        <v>65.369</v>
      </c>
      <c r="E2161" s="17">
        <f t="shared" si="167"/>
        <v>0.10894833333333333</v>
      </c>
      <c r="F2161" s="17">
        <f t="shared" si="165"/>
        <v>7.9328547771195843E-2</v>
      </c>
      <c r="G2161" s="17">
        <f t="shared" si="166"/>
        <v>355.73574448121519</v>
      </c>
      <c r="H2161" s="16">
        <f t="shared" si="169"/>
        <v>438.08574448121522</v>
      </c>
      <c r="I2161" s="47">
        <v>11.97</v>
      </c>
      <c r="J2161" s="16">
        <f t="shared" si="168"/>
        <v>426.11574448121519</v>
      </c>
    </row>
    <row r="2162" spans="2:10">
      <c r="B2162" s="15">
        <v>28.37</v>
      </c>
      <c r="C2162" s="16">
        <v>82.01</v>
      </c>
      <c r="D2162" s="15">
        <v>65.393000000000001</v>
      </c>
      <c r="E2162" s="17">
        <f t="shared" si="167"/>
        <v>0.10898833333333335</v>
      </c>
      <c r="F2162" s="17">
        <f t="shared" si="165"/>
        <v>7.9332109051064068E-2</v>
      </c>
      <c r="G2162" s="17">
        <f t="shared" si="166"/>
        <v>357.61056070927032</v>
      </c>
      <c r="H2162" s="16">
        <f t="shared" si="169"/>
        <v>439.62056070927031</v>
      </c>
      <c r="I2162" s="47">
        <v>12.23</v>
      </c>
      <c r="J2162" s="16">
        <f t="shared" si="168"/>
        <v>427.39056070927029</v>
      </c>
    </row>
    <row r="2163" spans="2:10">
      <c r="B2163" s="15">
        <v>28.31</v>
      </c>
      <c r="C2163" s="16">
        <v>82.4</v>
      </c>
      <c r="D2163" s="15">
        <v>65.417000000000002</v>
      </c>
      <c r="E2163" s="17">
        <f t="shared" si="167"/>
        <v>0.10902833333333334</v>
      </c>
      <c r="F2163" s="17">
        <f t="shared" si="165"/>
        <v>7.9335670650698215E-2</v>
      </c>
      <c r="G2163" s="17">
        <f t="shared" si="166"/>
        <v>356.83822633382943</v>
      </c>
      <c r="H2163" s="16">
        <f t="shared" si="169"/>
        <v>439.2382263338294</v>
      </c>
      <c r="I2163" s="47">
        <v>12.07</v>
      </c>
      <c r="J2163" s="16">
        <f t="shared" si="168"/>
        <v>427.16822633382947</v>
      </c>
    </row>
    <row r="2164" spans="2:10">
      <c r="B2164" s="15">
        <v>28.44</v>
      </c>
      <c r="C2164" s="16">
        <v>82.2</v>
      </c>
      <c r="D2164" s="15">
        <v>65.445999999999998</v>
      </c>
      <c r="E2164" s="17">
        <f t="shared" si="167"/>
        <v>0.10907666666666668</v>
      </c>
      <c r="F2164" s="17">
        <f t="shared" si="165"/>
        <v>7.9339974676949782E-2</v>
      </c>
      <c r="G2164" s="17">
        <f t="shared" si="166"/>
        <v>358.45738690741632</v>
      </c>
      <c r="H2164" s="16">
        <f t="shared" si="169"/>
        <v>440.65738690741631</v>
      </c>
      <c r="I2164" s="47">
        <v>12.13</v>
      </c>
      <c r="J2164" s="16">
        <f t="shared" si="168"/>
        <v>428.52738690741631</v>
      </c>
    </row>
    <row r="2165" spans="2:10">
      <c r="B2165" s="15">
        <v>28.53</v>
      </c>
      <c r="C2165" s="16">
        <v>82.4</v>
      </c>
      <c r="D2165" s="15">
        <v>65.471999999999994</v>
      </c>
      <c r="E2165" s="17">
        <f t="shared" si="167"/>
        <v>0.10912000000000001</v>
      </c>
      <c r="F2165" s="17">
        <f t="shared" si="165"/>
        <v>7.9343833856153859E-2</v>
      </c>
      <c r="G2165" s="17">
        <f t="shared" si="166"/>
        <v>359.57425565953076</v>
      </c>
      <c r="H2165" s="16">
        <f t="shared" si="169"/>
        <v>441.97425565953074</v>
      </c>
      <c r="I2165" s="47">
        <v>12.18</v>
      </c>
      <c r="J2165" s="16">
        <f t="shared" si="168"/>
        <v>429.79425565953079</v>
      </c>
    </row>
    <row r="2166" spans="2:10">
      <c r="B2166" s="15">
        <v>28.48</v>
      </c>
      <c r="C2166" s="16">
        <v>82.01</v>
      </c>
      <c r="D2166" s="15">
        <v>65.498999999999995</v>
      </c>
      <c r="E2166" s="17">
        <f t="shared" si="167"/>
        <v>0.10916500000000001</v>
      </c>
      <c r="F2166" s="17">
        <f t="shared" si="165"/>
        <v>7.9347841862713459E-2</v>
      </c>
      <c r="G2166" s="17">
        <f t="shared" si="166"/>
        <v>358.92595603640621</v>
      </c>
      <c r="H2166" s="16">
        <f t="shared" si="169"/>
        <v>440.9359560364062</v>
      </c>
      <c r="I2166" s="47">
        <v>12.07</v>
      </c>
      <c r="J2166" s="16">
        <f t="shared" si="168"/>
        <v>428.8659560364062</v>
      </c>
    </row>
    <row r="2167" spans="2:10">
      <c r="B2167" s="15">
        <v>28.66</v>
      </c>
      <c r="C2167" s="16">
        <v>82.4</v>
      </c>
      <c r="D2167" s="15">
        <v>65.522999999999996</v>
      </c>
      <c r="E2167" s="17">
        <f t="shared" si="167"/>
        <v>0.109205</v>
      </c>
      <c r="F2167" s="17">
        <f t="shared" si="165"/>
        <v>7.9351404875162471E-2</v>
      </c>
      <c r="G2167" s="17">
        <f t="shared" si="166"/>
        <v>361.17823049369571</v>
      </c>
      <c r="H2167" s="16">
        <f t="shared" si="169"/>
        <v>443.57823049369574</v>
      </c>
      <c r="I2167" s="47">
        <v>12.13</v>
      </c>
      <c r="J2167" s="16">
        <f t="shared" si="168"/>
        <v>431.44823049369575</v>
      </c>
    </row>
    <row r="2168" spans="2:10">
      <c r="B2168" s="15">
        <v>28.72</v>
      </c>
      <c r="C2168" s="16">
        <v>82.16</v>
      </c>
      <c r="D2168" s="15">
        <v>65.551000000000002</v>
      </c>
      <c r="E2168" s="17">
        <f t="shared" si="167"/>
        <v>0.10925166666666666</v>
      </c>
      <c r="F2168" s="17">
        <f t="shared" si="165"/>
        <v>7.935556212746625E-2</v>
      </c>
      <c r="G2168" s="17">
        <f t="shared" si="166"/>
        <v>361.91539987919185</v>
      </c>
      <c r="H2168" s="16">
        <f t="shared" si="169"/>
        <v>444.07539987919188</v>
      </c>
      <c r="I2168" s="47">
        <v>12.13</v>
      </c>
      <c r="J2168" s="16">
        <f t="shared" si="168"/>
        <v>431.94539987919188</v>
      </c>
    </row>
    <row r="2169" spans="2:10">
      <c r="B2169" s="15">
        <v>28.35</v>
      </c>
      <c r="C2169" s="16">
        <v>82.16</v>
      </c>
      <c r="D2169" s="15">
        <v>65.584999999999994</v>
      </c>
      <c r="E2169" s="17">
        <f t="shared" si="167"/>
        <v>0.10930833333333333</v>
      </c>
      <c r="F2169" s="17">
        <f t="shared" si="165"/>
        <v>7.9360610805202347E-2</v>
      </c>
      <c r="G2169" s="17">
        <f t="shared" si="166"/>
        <v>357.23011343231201</v>
      </c>
      <c r="H2169" s="16">
        <f t="shared" si="169"/>
        <v>439.39011343231198</v>
      </c>
      <c r="I2169" s="47">
        <v>12.13</v>
      </c>
      <c r="J2169" s="16">
        <f t="shared" si="168"/>
        <v>427.26011343231198</v>
      </c>
    </row>
    <row r="2170" spans="2:10">
      <c r="B2170" s="15">
        <v>28.07</v>
      </c>
      <c r="C2170" s="16">
        <v>82.35</v>
      </c>
      <c r="D2170" s="15">
        <v>65.637</v>
      </c>
      <c r="E2170" s="17">
        <f t="shared" si="167"/>
        <v>0.10939500000000001</v>
      </c>
      <c r="F2170" s="17">
        <f t="shared" si="165"/>
        <v>7.9368333555021972E-2</v>
      </c>
      <c r="G2170" s="17">
        <f t="shared" si="166"/>
        <v>353.66749864466436</v>
      </c>
      <c r="H2170" s="16">
        <f t="shared" si="169"/>
        <v>436.01749864466433</v>
      </c>
      <c r="I2170" s="47">
        <v>12.13</v>
      </c>
      <c r="J2170" s="16">
        <f t="shared" si="168"/>
        <v>423.88749864466433</v>
      </c>
    </row>
    <row r="2171" spans="2:10">
      <c r="B2171" s="15">
        <v>25.34</v>
      </c>
      <c r="C2171" s="16">
        <v>82.11</v>
      </c>
      <c r="D2171" s="15">
        <v>65.751000000000005</v>
      </c>
      <c r="E2171" s="17">
        <f t="shared" si="167"/>
        <v>0.10958500000000002</v>
      </c>
      <c r="F2171" s="17">
        <f t="shared" si="165"/>
        <v>7.9385269459488386E-2</v>
      </c>
      <c r="G2171" s="17">
        <f t="shared" si="166"/>
        <v>319.20279634411798</v>
      </c>
      <c r="H2171" s="16">
        <f t="shared" si="169"/>
        <v>401.312796344118</v>
      </c>
      <c r="I2171" s="47">
        <v>12.07</v>
      </c>
      <c r="J2171" s="16">
        <f t="shared" si="168"/>
        <v>389.24279634411801</v>
      </c>
    </row>
    <row r="2172" spans="2:10">
      <c r="B2172" s="15">
        <v>25.58</v>
      </c>
      <c r="C2172" s="16">
        <v>82.3</v>
      </c>
      <c r="D2172" s="15">
        <v>65.808999999999997</v>
      </c>
      <c r="E2172" s="17">
        <f t="shared" si="167"/>
        <v>0.10968166666666666</v>
      </c>
      <c r="F2172" s="17">
        <f t="shared" si="165"/>
        <v>7.9393888746650931E-2</v>
      </c>
      <c r="G2172" s="17">
        <f t="shared" si="166"/>
        <v>322.19104522801246</v>
      </c>
      <c r="H2172" s="16">
        <f t="shared" si="169"/>
        <v>404.49104522801247</v>
      </c>
      <c r="I2172" s="47">
        <v>12.13</v>
      </c>
      <c r="J2172" s="16">
        <f t="shared" si="168"/>
        <v>392.36104522801247</v>
      </c>
    </row>
    <row r="2173" spans="2:10">
      <c r="B2173" s="15">
        <v>25.46</v>
      </c>
      <c r="C2173" s="16">
        <v>81.96</v>
      </c>
      <c r="D2173" s="15">
        <v>65.852999999999994</v>
      </c>
      <c r="E2173" s="17">
        <f t="shared" si="167"/>
        <v>0.10975499999999999</v>
      </c>
      <c r="F2173" s="17">
        <f t="shared" si="165"/>
        <v>7.9400428764857256E-2</v>
      </c>
      <c r="G2173" s="17">
        <f t="shared" si="166"/>
        <v>320.65318029200159</v>
      </c>
      <c r="H2173" s="16">
        <f t="shared" si="169"/>
        <v>402.61318029200157</v>
      </c>
      <c r="I2173" s="47">
        <v>12.13</v>
      </c>
      <c r="J2173" s="16">
        <f t="shared" si="168"/>
        <v>390.48318029200158</v>
      </c>
    </row>
    <row r="2174" spans="2:10">
      <c r="B2174" s="15">
        <v>25.45</v>
      </c>
      <c r="C2174" s="16">
        <v>82.4</v>
      </c>
      <c r="D2174" s="15">
        <v>65.879000000000005</v>
      </c>
      <c r="E2174" s="17">
        <f t="shared" si="167"/>
        <v>0.10979833333333334</v>
      </c>
      <c r="F2174" s="17">
        <f t="shared" si="165"/>
        <v>7.9404293827545089E-2</v>
      </c>
      <c r="G2174" s="17">
        <f t="shared" si="166"/>
        <v>320.51163448759843</v>
      </c>
      <c r="H2174" s="16">
        <f t="shared" si="169"/>
        <v>402.91163448759846</v>
      </c>
      <c r="I2174" s="47">
        <v>12.18</v>
      </c>
      <c r="J2174" s="16">
        <f t="shared" si="168"/>
        <v>390.7316344875984</v>
      </c>
    </row>
    <row r="2175" spans="2:10">
      <c r="B2175" s="15">
        <v>25.61</v>
      </c>
      <c r="C2175" s="16">
        <v>82.11</v>
      </c>
      <c r="D2175" s="15">
        <v>65.902000000000001</v>
      </c>
      <c r="E2175" s="17">
        <f t="shared" si="167"/>
        <v>0.10983666666666668</v>
      </c>
      <c r="F2175" s="17">
        <f t="shared" si="165"/>
        <v>7.9407713235140759E-2</v>
      </c>
      <c r="G2175" s="17">
        <f t="shared" si="166"/>
        <v>322.51275041964885</v>
      </c>
      <c r="H2175" s="16">
        <f t="shared" si="169"/>
        <v>404.62275041964887</v>
      </c>
      <c r="I2175" s="47">
        <v>11.97</v>
      </c>
      <c r="J2175" s="16">
        <f t="shared" si="168"/>
        <v>392.65275041964884</v>
      </c>
    </row>
    <row r="2176" spans="2:10">
      <c r="B2176" s="15">
        <v>25.81</v>
      </c>
      <c r="C2176" s="16">
        <v>82.25</v>
      </c>
      <c r="D2176" s="15">
        <v>65.941999999999993</v>
      </c>
      <c r="E2176" s="17">
        <f t="shared" si="167"/>
        <v>0.10990333333333334</v>
      </c>
      <c r="F2176" s="17">
        <f t="shared" si="165"/>
        <v>7.94136607324714E-2</v>
      </c>
      <c r="G2176" s="17">
        <f t="shared" si="166"/>
        <v>325.00705498199716</v>
      </c>
      <c r="H2176" s="16">
        <f t="shared" si="169"/>
        <v>407.25705498199716</v>
      </c>
      <c r="I2176" s="47">
        <v>12.02</v>
      </c>
      <c r="J2176" s="16">
        <f t="shared" si="168"/>
        <v>395.23705498199718</v>
      </c>
    </row>
    <row r="2177" spans="2:10">
      <c r="B2177" s="15">
        <v>25.76</v>
      </c>
      <c r="C2177" s="16">
        <v>82.35</v>
      </c>
      <c r="D2177" s="15">
        <v>65.968000000000004</v>
      </c>
      <c r="E2177" s="17">
        <f t="shared" si="167"/>
        <v>0.10994666666666666</v>
      </c>
      <c r="F2177" s="17">
        <f t="shared" si="165"/>
        <v>7.941752708351224E-2</v>
      </c>
      <c r="G2177" s="17">
        <f t="shared" si="166"/>
        <v>324.3616484420603</v>
      </c>
      <c r="H2177" s="16">
        <f t="shared" si="169"/>
        <v>406.71164844206032</v>
      </c>
      <c r="I2177" s="47">
        <v>12.07</v>
      </c>
      <c r="J2177" s="16">
        <f t="shared" si="168"/>
        <v>394.64164844206027</v>
      </c>
    </row>
    <row r="2178" spans="2:10">
      <c r="B2178" s="15">
        <v>26.14</v>
      </c>
      <c r="C2178" s="16">
        <v>82.01</v>
      </c>
      <c r="D2178" s="15">
        <v>65.995999999999995</v>
      </c>
      <c r="E2178" s="17">
        <f t="shared" si="167"/>
        <v>0.10999333333333333</v>
      </c>
      <c r="F2178" s="17">
        <f t="shared" si="165"/>
        <v>7.9421691267223107E-2</v>
      </c>
      <c r="G2178" s="17">
        <f t="shared" si="166"/>
        <v>329.12922884063329</v>
      </c>
      <c r="H2178" s="16">
        <f t="shared" si="169"/>
        <v>411.13922884063328</v>
      </c>
      <c r="I2178" s="47">
        <v>12.02</v>
      </c>
      <c r="J2178" s="16">
        <f t="shared" si="168"/>
        <v>399.1192288406333</v>
      </c>
    </row>
    <row r="2179" spans="2:10">
      <c r="B2179" s="15">
        <v>26.14</v>
      </c>
      <c r="C2179" s="16">
        <v>82.35</v>
      </c>
      <c r="D2179" s="15">
        <v>66.022999999999996</v>
      </c>
      <c r="E2179" s="17">
        <f t="shared" si="167"/>
        <v>0.11003833333333334</v>
      </c>
      <c r="F2179" s="17">
        <f t="shared" si="165"/>
        <v>7.9425707143682606E-2</v>
      </c>
      <c r="G2179" s="17">
        <f t="shared" si="166"/>
        <v>329.11258759978364</v>
      </c>
      <c r="H2179" s="16">
        <f t="shared" si="169"/>
        <v>411.46258759978366</v>
      </c>
      <c r="I2179" s="47">
        <v>12.23</v>
      </c>
      <c r="J2179" s="16">
        <f t="shared" si="168"/>
        <v>399.23258759978364</v>
      </c>
    </row>
    <row r="2180" spans="2:10">
      <c r="B2180" s="15">
        <v>26.56</v>
      </c>
      <c r="C2180" s="16">
        <v>82.2</v>
      </c>
      <c r="D2180" s="15">
        <v>66.048000000000002</v>
      </c>
      <c r="E2180" s="17">
        <f t="shared" si="167"/>
        <v>0.11008000000000003</v>
      </c>
      <c r="F2180" s="17">
        <f t="shared" si="165"/>
        <v>7.9429425909936124E-2</v>
      </c>
      <c r="G2180" s="17">
        <f t="shared" si="166"/>
        <v>334.38489194314457</v>
      </c>
      <c r="H2180" s="16">
        <f t="shared" si="169"/>
        <v>416.58489194314456</v>
      </c>
      <c r="I2180" s="47">
        <v>12.13</v>
      </c>
      <c r="J2180" s="16">
        <f t="shared" si="168"/>
        <v>404.45489194314456</v>
      </c>
    </row>
    <row r="2181" spans="2:10">
      <c r="B2181" s="15">
        <v>26.64</v>
      </c>
      <c r="C2181" s="16">
        <v>81.87</v>
      </c>
      <c r="D2181" s="15">
        <v>66.075999999999993</v>
      </c>
      <c r="E2181" s="17">
        <f t="shared" si="167"/>
        <v>0.11012666666666666</v>
      </c>
      <c r="F2181" s="17">
        <f t="shared" si="165"/>
        <v>7.9433591341580845E-2</v>
      </c>
      <c r="G2181" s="17">
        <f t="shared" si="166"/>
        <v>335.37448767036733</v>
      </c>
      <c r="H2181" s="16">
        <f t="shared" si="169"/>
        <v>417.24448767036733</v>
      </c>
      <c r="I2181" s="47">
        <v>12.18</v>
      </c>
      <c r="J2181" s="16">
        <f t="shared" si="168"/>
        <v>405.06448767036733</v>
      </c>
    </row>
    <row r="2182" spans="2:10">
      <c r="B2182" s="15">
        <v>26.65</v>
      </c>
      <c r="C2182" s="16">
        <v>82.3</v>
      </c>
      <c r="D2182" s="15">
        <v>66.099999999999994</v>
      </c>
      <c r="E2182" s="17">
        <f t="shared" si="167"/>
        <v>0.11016666666666666</v>
      </c>
      <c r="F2182" s="17">
        <f t="shared" si="165"/>
        <v>7.9437162059303623E-2</v>
      </c>
      <c r="G2182" s="17">
        <f t="shared" si="166"/>
        <v>335.48529817951584</v>
      </c>
      <c r="H2182" s="16">
        <f t="shared" si="169"/>
        <v>417.78529817951585</v>
      </c>
      <c r="I2182" s="47">
        <v>12.07</v>
      </c>
      <c r="J2182" s="16">
        <f t="shared" si="168"/>
        <v>405.7152981795158</v>
      </c>
    </row>
    <row r="2183" spans="2:10">
      <c r="B2183" s="15">
        <v>26.86</v>
      </c>
      <c r="C2183" s="16">
        <v>82.44</v>
      </c>
      <c r="D2183" s="15">
        <v>66.128</v>
      </c>
      <c r="E2183" s="17">
        <f t="shared" si="167"/>
        <v>0.11021333333333334</v>
      </c>
      <c r="F2183" s="17">
        <f t="shared" si="165"/>
        <v>7.9441328302406217E-2</v>
      </c>
      <c r="G2183" s="17">
        <f t="shared" si="166"/>
        <v>338.11116422617056</v>
      </c>
      <c r="H2183" s="16">
        <f t="shared" si="169"/>
        <v>420.55116422617056</v>
      </c>
      <c r="I2183" s="47">
        <v>12.02</v>
      </c>
      <c r="J2183" s="16">
        <f t="shared" si="168"/>
        <v>408.53116422617057</v>
      </c>
    </row>
    <row r="2184" spans="2:10">
      <c r="B2184" s="15">
        <v>26.38</v>
      </c>
      <c r="C2184" s="16">
        <v>82.4</v>
      </c>
      <c r="D2184" s="15">
        <v>66.174999999999997</v>
      </c>
      <c r="E2184" s="17">
        <f t="shared" si="167"/>
        <v>0.11029166666666666</v>
      </c>
      <c r="F2184" s="17">
        <f t="shared" ref="F2184:F2247" si="170">$C$4/(1-E2184)</f>
        <v>7.9448322621574877E-2</v>
      </c>
      <c r="G2184" s="17">
        <f t="shared" si="166"/>
        <v>332.03973513263679</v>
      </c>
      <c r="H2184" s="16">
        <f t="shared" si="169"/>
        <v>414.43973513263677</v>
      </c>
      <c r="I2184" s="47">
        <v>12.18</v>
      </c>
      <c r="J2184" s="16">
        <f t="shared" si="168"/>
        <v>402.25973513263682</v>
      </c>
    </row>
    <row r="2185" spans="2:10">
      <c r="B2185" s="15">
        <v>26.36</v>
      </c>
      <c r="C2185" s="16">
        <v>81.92</v>
      </c>
      <c r="D2185" s="15">
        <v>66.203999999999994</v>
      </c>
      <c r="E2185" s="17">
        <f t="shared" si="167"/>
        <v>0.11034000000000001</v>
      </c>
      <c r="F2185" s="17">
        <f t="shared" si="170"/>
        <v>7.9452638879763449E-2</v>
      </c>
      <c r="G2185" s="17">
        <f t="shared" si="166"/>
        <v>331.76997481343415</v>
      </c>
      <c r="H2185" s="16">
        <f t="shared" si="169"/>
        <v>413.68997481343416</v>
      </c>
      <c r="I2185" s="47">
        <v>12.07</v>
      </c>
      <c r="J2185" s="16">
        <f t="shared" si="168"/>
        <v>401.61997481343417</v>
      </c>
    </row>
    <row r="2186" spans="2:10">
      <c r="B2186" s="15">
        <v>26.61</v>
      </c>
      <c r="C2186" s="16">
        <v>82.35</v>
      </c>
      <c r="D2186" s="15">
        <v>66.256</v>
      </c>
      <c r="E2186" s="17">
        <f t="shared" si="167"/>
        <v>0.11042666666666666</v>
      </c>
      <c r="F2186" s="17">
        <f t="shared" si="170"/>
        <v>7.9460379551736807E-2</v>
      </c>
      <c r="G2186" s="17">
        <f t="shared" si="166"/>
        <v>334.88387735014754</v>
      </c>
      <c r="H2186" s="16">
        <f t="shared" si="169"/>
        <v>417.23387735014751</v>
      </c>
      <c r="I2186" s="47">
        <v>12.13</v>
      </c>
      <c r="J2186" s="16">
        <f t="shared" si="168"/>
        <v>405.10387735014751</v>
      </c>
    </row>
    <row r="2187" spans="2:10">
      <c r="B2187" s="15">
        <v>26.67</v>
      </c>
      <c r="C2187" s="16">
        <v>82.11</v>
      </c>
      <c r="D2187" s="15">
        <v>66.298000000000002</v>
      </c>
      <c r="E2187" s="17">
        <f t="shared" si="167"/>
        <v>0.11049666666666669</v>
      </c>
      <c r="F2187" s="17">
        <f t="shared" si="170"/>
        <v>7.9466632734114181E-2</v>
      </c>
      <c r="G2187" s="17">
        <f t="shared" si="166"/>
        <v>335.61255941515253</v>
      </c>
      <c r="H2187" s="16">
        <f t="shared" si="169"/>
        <v>417.72255941515255</v>
      </c>
      <c r="I2187" s="47">
        <v>12.13</v>
      </c>
      <c r="J2187" s="16">
        <f t="shared" si="168"/>
        <v>405.59255941515255</v>
      </c>
    </row>
    <row r="2188" spans="2:10">
      <c r="B2188" s="15">
        <v>26.66</v>
      </c>
      <c r="C2188" s="16">
        <v>82.25</v>
      </c>
      <c r="D2188" s="15">
        <v>66.319000000000003</v>
      </c>
      <c r="E2188" s="17">
        <f t="shared" si="167"/>
        <v>0.11053166666666668</v>
      </c>
      <c r="F2188" s="17">
        <f t="shared" si="170"/>
        <v>7.9469759694390865E-2</v>
      </c>
      <c r="G2188" s="17">
        <f t="shared" si="166"/>
        <v>335.47351977058662</v>
      </c>
      <c r="H2188" s="16">
        <f t="shared" si="169"/>
        <v>417.72351977058662</v>
      </c>
      <c r="I2188" s="47">
        <v>12.02</v>
      </c>
      <c r="J2188" s="16">
        <f t="shared" si="168"/>
        <v>405.70351977058664</v>
      </c>
    </row>
    <row r="2189" spans="2:10">
      <c r="B2189" s="15">
        <v>26.62</v>
      </c>
      <c r="C2189" s="16">
        <v>82.06</v>
      </c>
      <c r="D2189" s="15">
        <v>66.346000000000004</v>
      </c>
      <c r="E2189" s="17">
        <f t="shared" si="167"/>
        <v>0.11057666666666667</v>
      </c>
      <c r="F2189" s="17">
        <f t="shared" si="170"/>
        <v>7.9473780433505989E-2</v>
      </c>
      <c r="G2189" s="17">
        <f t="shared" si="166"/>
        <v>334.95323683856196</v>
      </c>
      <c r="H2189" s="16">
        <f t="shared" si="169"/>
        <v>417.01323683856197</v>
      </c>
      <c r="I2189" s="47">
        <v>12.18</v>
      </c>
      <c r="J2189" s="16">
        <f t="shared" si="168"/>
        <v>404.83323683856196</v>
      </c>
    </row>
    <row r="2190" spans="2:10">
      <c r="B2190" s="15">
        <v>26.16</v>
      </c>
      <c r="C2190" s="16">
        <v>82.44</v>
      </c>
      <c r="D2190" s="15">
        <v>66.396000000000001</v>
      </c>
      <c r="E2190" s="17">
        <f t="shared" si="167"/>
        <v>0.11065999999999999</v>
      </c>
      <c r="F2190" s="17">
        <f t="shared" si="170"/>
        <v>7.9481227321126169E-2</v>
      </c>
      <c r="G2190" s="17">
        <f t="shared" si="166"/>
        <v>329.13432368509302</v>
      </c>
      <c r="H2190" s="16">
        <f t="shared" si="169"/>
        <v>411.57432368509302</v>
      </c>
      <c r="I2190" s="47">
        <v>12.13</v>
      </c>
      <c r="J2190" s="16">
        <f t="shared" si="168"/>
        <v>399.44432368509302</v>
      </c>
    </row>
    <row r="2191" spans="2:10">
      <c r="B2191" s="15">
        <v>26.3</v>
      </c>
      <c r="C2191" s="16">
        <v>81.92</v>
      </c>
      <c r="D2191" s="15">
        <v>66.42</v>
      </c>
      <c r="E2191" s="17">
        <f t="shared" si="167"/>
        <v>0.11070000000000002</v>
      </c>
      <c r="F2191" s="17">
        <f t="shared" si="170"/>
        <v>7.9484802322917297E-2</v>
      </c>
      <c r="G2191" s="17">
        <f t="shared" si="166"/>
        <v>330.880863151082</v>
      </c>
      <c r="H2191" s="16">
        <f t="shared" si="169"/>
        <v>412.80086315108201</v>
      </c>
      <c r="I2191" s="47">
        <v>12.13</v>
      </c>
      <c r="J2191" s="16">
        <f t="shared" si="168"/>
        <v>400.67086315108202</v>
      </c>
    </row>
    <row r="2192" spans="2:10">
      <c r="B2192" s="15">
        <v>26.62</v>
      </c>
      <c r="C2192" s="16">
        <v>82.4</v>
      </c>
      <c r="D2192" s="15">
        <v>66.445999999999998</v>
      </c>
      <c r="E2192" s="17">
        <f t="shared" si="167"/>
        <v>0.11074333333333335</v>
      </c>
      <c r="F2192" s="17">
        <f t="shared" si="170"/>
        <v>7.9488675604460296E-2</v>
      </c>
      <c r="G2192" s="17">
        <f t="shared" si="166"/>
        <v>334.89047084470849</v>
      </c>
      <c r="H2192" s="16">
        <f t="shared" si="169"/>
        <v>417.29047084470847</v>
      </c>
      <c r="I2192" s="47">
        <v>12.13</v>
      </c>
      <c r="J2192" s="16">
        <f t="shared" si="168"/>
        <v>405.16047084470847</v>
      </c>
    </row>
    <row r="2193" spans="2:10">
      <c r="B2193" s="15">
        <v>26.84</v>
      </c>
      <c r="C2193" s="16">
        <v>82.2</v>
      </c>
      <c r="D2193" s="15">
        <v>66.472999999999999</v>
      </c>
      <c r="E2193" s="17">
        <f t="shared" si="167"/>
        <v>0.11078833333333335</v>
      </c>
      <c r="F2193" s="17">
        <f t="shared" si="170"/>
        <v>7.9492698257936728E-2</v>
      </c>
      <c r="G2193" s="17">
        <f t="shared" ref="G2193:G2256" si="171">B2193/F2193</f>
        <v>337.64107381170993</v>
      </c>
      <c r="H2193" s="16">
        <f t="shared" si="169"/>
        <v>419.84107381170992</v>
      </c>
      <c r="I2193" s="47">
        <v>12.13</v>
      </c>
      <c r="J2193" s="16">
        <f t="shared" si="168"/>
        <v>407.71107381170992</v>
      </c>
    </row>
    <row r="2194" spans="2:10">
      <c r="B2194" s="15">
        <v>27.07</v>
      </c>
      <c r="C2194" s="16">
        <v>82.11</v>
      </c>
      <c r="D2194" s="15">
        <v>66.498000000000005</v>
      </c>
      <c r="E2194" s="17">
        <f t="shared" ref="E2194:E2257" si="172">(D2194*10^-3)/($C$3)</f>
        <v>0.11083000000000001</v>
      </c>
      <c r="F2194" s="17">
        <f t="shared" si="170"/>
        <v>7.9496423300122979E-2</v>
      </c>
      <c r="G2194" s="17">
        <f t="shared" si="171"/>
        <v>340.51846455786551</v>
      </c>
      <c r="H2194" s="16">
        <f t="shared" si="169"/>
        <v>422.62846455786553</v>
      </c>
      <c r="I2194" s="47">
        <v>12.07</v>
      </c>
      <c r="J2194" s="16">
        <f t="shared" ref="J2194:J2257" si="173">C2194-I2194+G2194</f>
        <v>410.55846455786548</v>
      </c>
    </row>
    <row r="2195" spans="2:10">
      <c r="B2195" s="15">
        <v>27.09</v>
      </c>
      <c r="C2195" s="16">
        <v>82.11</v>
      </c>
      <c r="D2195" s="15">
        <v>66.525000000000006</v>
      </c>
      <c r="E2195" s="17">
        <f t="shared" si="172"/>
        <v>0.110875</v>
      </c>
      <c r="F2195" s="17">
        <f t="shared" si="170"/>
        <v>7.9500446737826913E-2</v>
      </c>
      <c r="G2195" s="17">
        <f t="shared" si="171"/>
        <v>340.75280217400808</v>
      </c>
      <c r="H2195" s="16">
        <f t="shared" ref="H2195:H2258" si="174">G2195+C2195</f>
        <v>422.8628021740081</v>
      </c>
      <c r="I2195" s="47">
        <v>12.13</v>
      </c>
      <c r="J2195" s="16">
        <f t="shared" si="173"/>
        <v>410.7328021740081</v>
      </c>
    </row>
    <row r="2196" spans="2:10">
      <c r="B2196" s="15">
        <v>27.4</v>
      </c>
      <c r="C2196" s="16">
        <v>82.49</v>
      </c>
      <c r="D2196" s="15">
        <v>66.55</v>
      </c>
      <c r="E2196" s="17">
        <f t="shared" si="172"/>
        <v>0.11091666666666666</v>
      </c>
      <c r="F2196" s="17">
        <f t="shared" si="170"/>
        <v>7.9504172506255896E-2</v>
      </c>
      <c r="G2196" s="17">
        <f t="shared" si="171"/>
        <v>344.63600005199714</v>
      </c>
      <c r="H2196" s="16">
        <f t="shared" si="174"/>
        <v>427.12600005199715</v>
      </c>
      <c r="I2196" s="47">
        <v>12.13</v>
      </c>
      <c r="J2196" s="16">
        <f t="shared" si="173"/>
        <v>414.99600005199716</v>
      </c>
    </row>
    <row r="2197" spans="2:10">
      <c r="B2197" s="15">
        <v>27.54</v>
      </c>
      <c r="C2197" s="16">
        <v>82.3</v>
      </c>
      <c r="D2197" s="15">
        <v>66.575000000000003</v>
      </c>
      <c r="E2197" s="17">
        <f t="shared" si="172"/>
        <v>0.11095833333333335</v>
      </c>
      <c r="F2197" s="17">
        <f t="shared" si="170"/>
        <v>7.9507898623915663E-2</v>
      </c>
      <c r="G2197" s="17">
        <f t="shared" si="171"/>
        <v>346.38068011668059</v>
      </c>
      <c r="H2197" s="16">
        <f t="shared" si="174"/>
        <v>428.68068011668061</v>
      </c>
      <c r="I2197" s="47">
        <v>12.13</v>
      </c>
      <c r="J2197" s="16">
        <f t="shared" si="173"/>
        <v>416.55068011668061</v>
      </c>
    </row>
    <row r="2198" spans="2:10">
      <c r="B2198" s="15">
        <v>27.71</v>
      </c>
      <c r="C2198" s="16">
        <v>82.16</v>
      </c>
      <c r="D2198" s="15">
        <v>66.600999999999999</v>
      </c>
      <c r="E2198" s="17">
        <f t="shared" si="172"/>
        <v>0.11100166666666667</v>
      </c>
      <c r="F2198" s="17">
        <f t="shared" si="170"/>
        <v>7.9511774156798581E-2</v>
      </c>
      <c r="G2198" s="17">
        <f t="shared" si="171"/>
        <v>348.50184508970216</v>
      </c>
      <c r="H2198" s="16">
        <f t="shared" si="174"/>
        <v>430.66184508970218</v>
      </c>
      <c r="I2198" s="47">
        <v>12.13</v>
      </c>
      <c r="J2198" s="16">
        <f t="shared" si="173"/>
        <v>418.53184508970219</v>
      </c>
    </row>
    <row r="2199" spans="2:10">
      <c r="B2199" s="15">
        <v>27.67</v>
      </c>
      <c r="C2199" s="16">
        <v>82.2</v>
      </c>
      <c r="D2199" s="15">
        <v>66.626999999999995</v>
      </c>
      <c r="E2199" s="17">
        <f t="shared" si="172"/>
        <v>0.11104499999999999</v>
      </c>
      <c r="F2199" s="17">
        <f t="shared" si="170"/>
        <v>7.951565006751786E-2</v>
      </c>
      <c r="G2199" s="17">
        <f t="shared" si="171"/>
        <v>347.98181208988439</v>
      </c>
      <c r="H2199" s="16">
        <f t="shared" si="174"/>
        <v>430.18181208988437</v>
      </c>
      <c r="I2199" s="47">
        <v>12.18</v>
      </c>
      <c r="J2199" s="16">
        <f t="shared" si="173"/>
        <v>418.00181208988442</v>
      </c>
    </row>
    <row r="2200" spans="2:10">
      <c r="B2200" s="15">
        <v>27.87</v>
      </c>
      <c r="C2200" s="16">
        <v>81.92</v>
      </c>
      <c r="D2200" s="15">
        <v>66.650000000000006</v>
      </c>
      <c r="E2200" s="17">
        <f t="shared" si="172"/>
        <v>0.11108333333333334</v>
      </c>
      <c r="F2200" s="17">
        <f t="shared" si="170"/>
        <v>7.9519079072770615E-2</v>
      </c>
      <c r="G2200" s="17">
        <f t="shared" si="171"/>
        <v>350.48192616133315</v>
      </c>
      <c r="H2200" s="16">
        <f t="shared" si="174"/>
        <v>432.40192616133317</v>
      </c>
      <c r="I2200" s="47">
        <v>12.07</v>
      </c>
      <c r="J2200" s="16">
        <f t="shared" si="173"/>
        <v>420.33192616133317</v>
      </c>
    </row>
    <row r="2201" spans="2:10">
      <c r="B2201" s="15">
        <v>28.05</v>
      </c>
      <c r="C2201" s="16">
        <v>82.2</v>
      </c>
      <c r="D2201" s="15">
        <v>66.677000000000007</v>
      </c>
      <c r="E2201" s="17">
        <f t="shared" si="172"/>
        <v>0.11112833333333336</v>
      </c>
      <c r="F2201" s="17">
        <f t="shared" si="170"/>
        <v>7.9523104804147232E-2</v>
      </c>
      <c r="G2201" s="17">
        <f t="shared" si="171"/>
        <v>352.72767668066649</v>
      </c>
      <c r="H2201" s="16">
        <f t="shared" si="174"/>
        <v>434.92767668066648</v>
      </c>
      <c r="I2201" s="47">
        <v>12.02</v>
      </c>
      <c r="J2201" s="16">
        <f t="shared" si="173"/>
        <v>422.9076766806665</v>
      </c>
    </row>
    <row r="2202" spans="2:10">
      <c r="B2202" s="15">
        <v>28.26</v>
      </c>
      <c r="C2202" s="16">
        <v>82.59</v>
      </c>
      <c r="D2202" s="15">
        <v>66.700999999999993</v>
      </c>
      <c r="E2202" s="17">
        <f t="shared" si="172"/>
        <v>0.11116833333333333</v>
      </c>
      <c r="F2202" s="17">
        <f t="shared" si="170"/>
        <v>7.9526683574246734E-2</v>
      </c>
      <c r="G2202" s="17">
        <f t="shared" si="171"/>
        <v>355.35242675643883</v>
      </c>
      <c r="H2202" s="16">
        <f t="shared" si="174"/>
        <v>437.94242675643886</v>
      </c>
      <c r="I2202" s="47">
        <v>12.18</v>
      </c>
      <c r="J2202" s="16">
        <f t="shared" si="173"/>
        <v>425.7624267564388</v>
      </c>
    </row>
    <row r="2203" spans="2:10">
      <c r="B2203" s="15">
        <v>28.37</v>
      </c>
      <c r="C2203" s="16">
        <v>82.35</v>
      </c>
      <c r="D2203" s="15">
        <v>66.727999999999994</v>
      </c>
      <c r="E2203" s="17">
        <f t="shared" si="172"/>
        <v>0.11121333333333333</v>
      </c>
      <c r="F2203" s="17">
        <f t="shared" si="170"/>
        <v>7.9530710075650352E-2</v>
      </c>
      <c r="G2203" s="17">
        <f t="shared" si="171"/>
        <v>356.71754939713469</v>
      </c>
      <c r="H2203" s="16">
        <f t="shared" si="174"/>
        <v>439.06754939713471</v>
      </c>
      <c r="I2203" s="47">
        <v>12.18</v>
      </c>
      <c r="J2203" s="16">
        <f t="shared" si="173"/>
        <v>426.88754939713465</v>
      </c>
    </row>
    <row r="2204" spans="2:10">
      <c r="B2204" s="15">
        <v>28.34</v>
      </c>
      <c r="C2204" s="16">
        <v>82.06</v>
      </c>
      <c r="D2204" s="15">
        <v>66.753</v>
      </c>
      <c r="E2204" s="17">
        <f t="shared" si="172"/>
        <v>0.11125500000000002</v>
      </c>
      <c r="F2204" s="17">
        <f t="shared" si="170"/>
        <v>7.9534438681253164E-2</v>
      </c>
      <c r="G2204" s="17">
        <f t="shared" si="171"/>
        <v>356.32363124579314</v>
      </c>
      <c r="H2204" s="16">
        <f t="shared" si="174"/>
        <v>438.38363124579314</v>
      </c>
      <c r="I2204" s="47">
        <v>12.13</v>
      </c>
      <c r="J2204" s="16">
        <f t="shared" si="173"/>
        <v>426.25363124579314</v>
      </c>
    </row>
    <row r="2205" spans="2:10">
      <c r="B2205" s="15">
        <v>28.57</v>
      </c>
      <c r="C2205" s="16">
        <v>82.44</v>
      </c>
      <c r="D2205" s="15">
        <v>66.781999999999996</v>
      </c>
      <c r="E2205" s="17">
        <f t="shared" si="172"/>
        <v>0.11130333333333332</v>
      </c>
      <c r="F2205" s="17">
        <f t="shared" si="170"/>
        <v>7.9538764301771897E-2</v>
      </c>
      <c r="G2205" s="17">
        <f t="shared" si="171"/>
        <v>359.19592478963796</v>
      </c>
      <c r="H2205" s="16">
        <f t="shared" si="174"/>
        <v>441.63592478963795</v>
      </c>
      <c r="I2205" s="47">
        <v>12.02</v>
      </c>
      <c r="J2205" s="16">
        <f t="shared" si="173"/>
        <v>429.61592478963797</v>
      </c>
    </row>
    <row r="2206" spans="2:10">
      <c r="B2206" s="15">
        <v>28.6</v>
      </c>
      <c r="C2206" s="16">
        <v>81.819999999999993</v>
      </c>
      <c r="D2206" s="15">
        <v>66.805999999999997</v>
      </c>
      <c r="E2206" s="17">
        <f t="shared" si="172"/>
        <v>0.11134333333333335</v>
      </c>
      <c r="F2206" s="17">
        <f t="shared" si="170"/>
        <v>7.9542344481487434E-2</v>
      </c>
      <c r="G2206" s="17">
        <f t="shared" si="171"/>
        <v>359.55691508007186</v>
      </c>
      <c r="H2206" s="16">
        <f t="shared" si="174"/>
        <v>441.37691508007185</v>
      </c>
      <c r="I2206" s="47">
        <v>12.13</v>
      </c>
      <c r="J2206" s="16">
        <f t="shared" si="173"/>
        <v>429.24691508007186</v>
      </c>
    </row>
    <row r="2207" spans="2:10">
      <c r="B2207" s="15">
        <v>28.49</v>
      </c>
      <c r="C2207" s="16">
        <v>82.2</v>
      </c>
      <c r="D2207" s="15">
        <v>66.832999999999998</v>
      </c>
      <c r="E2207" s="17">
        <f t="shared" si="172"/>
        <v>0.11138833333333334</v>
      </c>
      <c r="F2207" s="17">
        <f t="shared" si="170"/>
        <v>7.9546372568936582E-2</v>
      </c>
      <c r="G2207" s="17">
        <f t="shared" si="171"/>
        <v>358.15586657091063</v>
      </c>
      <c r="H2207" s="16">
        <f t="shared" si="174"/>
        <v>440.35586657091062</v>
      </c>
      <c r="I2207" s="47">
        <v>12.07</v>
      </c>
      <c r="J2207" s="16">
        <f t="shared" si="173"/>
        <v>428.28586657091063</v>
      </c>
    </row>
    <row r="2208" spans="2:10">
      <c r="B2208" s="15">
        <v>28.44</v>
      </c>
      <c r="C2208" s="16">
        <v>82.2</v>
      </c>
      <c r="D2208" s="15">
        <v>66.86</v>
      </c>
      <c r="E2208" s="17">
        <f t="shared" si="172"/>
        <v>0.11143333333333334</v>
      </c>
      <c r="F2208" s="17">
        <f t="shared" si="170"/>
        <v>7.9550401064377482E-2</v>
      </c>
      <c r="G2208" s="17">
        <f t="shared" si="171"/>
        <v>357.50919693018847</v>
      </c>
      <c r="H2208" s="16">
        <f t="shared" si="174"/>
        <v>439.70919693018845</v>
      </c>
      <c r="I2208" s="47">
        <v>12.13</v>
      </c>
      <c r="J2208" s="16">
        <f t="shared" si="173"/>
        <v>427.57919693018846</v>
      </c>
    </row>
    <row r="2209" spans="2:10">
      <c r="B2209" s="15">
        <v>28.45</v>
      </c>
      <c r="C2209" s="16">
        <v>82.4</v>
      </c>
      <c r="D2209" s="15">
        <v>66.885999999999996</v>
      </c>
      <c r="E2209" s="17">
        <f t="shared" si="172"/>
        <v>0.11147666666666667</v>
      </c>
      <c r="F2209" s="17">
        <f t="shared" si="170"/>
        <v>7.9554280741946773E-2</v>
      </c>
      <c r="G2209" s="17">
        <f t="shared" si="171"/>
        <v>357.61746237495805</v>
      </c>
      <c r="H2209" s="16">
        <f t="shared" si="174"/>
        <v>440.01746237495809</v>
      </c>
      <c r="I2209" s="47">
        <v>12.18</v>
      </c>
      <c r="J2209" s="16">
        <f t="shared" si="173"/>
        <v>427.83746237495802</v>
      </c>
    </row>
    <row r="2210" spans="2:10">
      <c r="B2210" s="15">
        <v>28.49</v>
      </c>
      <c r="C2210" s="16">
        <v>82.2</v>
      </c>
      <c r="D2210" s="15">
        <v>66.91</v>
      </c>
      <c r="E2210" s="17">
        <f t="shared" si="172"/>
        <v>0.11151666666666667</v>
      </c>
      <c r="F2210" s="17">
        <f t="shared" si="170"/>
        <v>7.9557862318674538E-2</v>
      </c>
      <c r="G2210" s="17">
        <f t="shared" si="171"/>
        <v>358.104141685976</v>
      </c>
      <c r="H2210" s="16">
        <f t="shared" si="174"/>
        <v>440.30414168597599</v>
      </c>
      <c r="I2210" s="47">
        <v>12.13</v>
      </c>
      <c r="J2210" s="16">
        <f t="shared" si="173"/>
        <v>428.174141685976</v>
      </c>
    </row>
    <row r="2211" spans="2:10">
      <c r="B2211" s="15">
        <v>28.54</v>
      </c>
      <c r="C2211" s="16">
        <v>82.25</v>
      </c>
      <c r="D2211" s="15">
        <v>66.938000000000002</v>
      </c>
      <c r="E2211" s="17">
        <f t="shared" si="172"/>
        <v>0.11156333333333333</v>
      </c>
      <c r="F2211" s="17">
        <f t="shared" si="170"/>
        <v>7.9562041232468655E-2</v>
      </c>
      <c r="G2211" s="17">
        <f t="shared" si="171"/>
        <v>358.71377302412708</v>
      </c>
      <c r="H2211" s="16">
        <f t="shared" si="174"/>
        <v>440.96377302412708</v>
      </c>
      <c r="I2211" s="47">
        <v>12.07</v>
      </c>
      <c r="J2211" s="16">
        <f t="shared" si="173"/>
        <v>428.89377302412709</v>
      </c>
    </row>
    <row r="2212" spans="2:10">
      <c r="B2212" s="15">
        <v>28.57</v>
      </c>
      <c r="C2212" s="16">
        <v>82.35</v>
      </c>
      <c r="D2212" s="15">
        <v>66.962999999999994</v>
      </c>
      <c r="E2212" s="17">
        <f t="shared" si="172"/>
        <v>0.111605</v>
      </c>
      <c r="F2212" s="17">
        <f t="shared" si="170"/>
        <v>7.9565772776490573E-2</v>
      </c>
      <c r="G2212" s="17">
        <f t="shared" si="171"/>
        <v>359.07399630562782</v>
      </c>
      <c r="H2212" s="16">
        <f t="shared" si="174"/>
        <v>441.42399630562784</v>
      </c>
      <c r="I2212" s="47">
        <v>12.13</v>
      </c>
      <c r="J2212" s="16">
        <f t="shared" si="173"/>
        <v>429.29399630562784</v>
      </c>
    </row>
    <row r="2213" spans="2:10">
      <c r="B2213" s="15">
        <v>28.62</v>
      </c>
      <c r="C2213" s="16">
        <v>81.819999999999993</v>
      </c>
      <c r="D2213" s="15">
        <v>66.989000000000004</v>
      </c>
      <c r="E2213" s="17">
        <f t="shared" si="172"/>
        <v>0.11164833333333335</v>
      </c>
      <c r="F2213" s="17">
        <f t="shared" si="170"/>
        <v>7.9569653953599856E-2</v>
      </c>
      <c r="G2213" s="17">
        <f t="shared" si="171"/>
        <v>359.6848619787819</v>
      </c>
      <c r="H2213" s="16">
        <f t="shared" si="174"/>
        <v>441.50486197878189</v>
      </c>
      <c r="I2213" s="47">
        <v>11.97</v>
      </c>
      <c r="J2213" s="16">
        <f t="shared" si="173"/>
        <v>429.53486197878192</v>
      </c>
    </row>
    <row r="2214" spans="2:10">
      <c r="B2214" s="15">
        <v>28.6</v>
      </c>
      <c r="C2214" s="16">
        <v>82.3</v>
      </c>
      <c r="D2214" s="15">
        <v>67.012</v>
      </c>
      <c r="E2214" s="17">
        <f t="shared" si="172"/>
        <v>0.11168666666666667</v>
      </c>
      <c r="F2214" s="17">
        <f t="shared" si="170"/>
        <v>7.9573087618224445E-2</v>
      </c>
      <c r="G2214" s="17">
        <f t="shared" si="171"/>
        <v>359.41799993003929</v>
      </c>
      <c r="H2214" s="16">
        <f t="shared" si="174"/>
        <v>441.7179999300393</v>
      </c>
      <c r="I2214" s="47">
        <v>12.13</v>
      </c>
      <c r="J2214" s="16">
        <f t="shared" si="173"/>
        <v>429.5879999300393</v>
      </c>
    </row>
    <row r="2215" spans="2:10">
      <c r="B2215" s="15">
        <v>28.61</v>
      </c>
      <c r="C2215" s="16">
        <v>82.06</v>
      </c>
      <c r="D2215" s="15">
        <v>67.036000000000001</v>
      </c>
      <c r="E2215" s="17">
        <f t="shared" si="172"/>
        <v>0.11172666666666667</v>
      </c>
      <c r="F2215" s="17">
        <f t="shared" si="170"/>
        <v>7.9576670888581988E-2</v>
      </c>
      <c r="G2215" s="17">
        <f t="shared" si="171"/>
        <v>359.52748061121878</v>
      </c>
      <c r="H2215" s="16">
        <f t="shared" si="174"/>
        <v>441.58748061121878</v>
      </c>
      <c r="I2215" s="47">
        <v>12.02</v>
      </c>
      <c r="J2215" s="16">
        <f t="shared" si="173"/>
        <v>429.5674806112188</v>
      </c>
    </row>
    <row r="2216" spans="2:10">
      <c r="B2216" s="15">
        <v>28.47</v>
      </c>
      <c r="C2216" s="16">
        <v>82.49</v>
      </c>
      <c r="D2216" s="15">
        <v>67.063999999999993</v>
      </c>
      <c r="E2216" s="17">
        <f t="shared" si="172"/>
        <v>0.11177333333333334</v>
      </c>
      <c r="F2216" s="17">
        <f t="shared" si="170"/>
        <v>7.9580851778566664E-2</v>
      </c>
      <c r="G2216" s="17">
        <f t="shared" si="171"/>
        <v>357.74937517906488</v>
      </c>
      <c r="H2216" s="16">
        <f t="shared" si="174"/>
        <v>440.23937517906489</v>
      </c>
      <c r="I2216" s="47">
        <v>12.13</v>
      </c>
      <c r="J2216" s="16">
        <f t="shared" si="173"/>
        <v>428.1093751790649</v>
      </c>
    </row>
    <row r="2217" spans="2:10">
      <c r="B2217" s="15">
        <v>28.36</v>
      </c>
      <c r="C2217" s="16">
        <v>81.92</v>
      </c>
      <c r="D2217" s="15">
        <v>67.090999999999994</v>
      </c>
      <c r="E2217" s="17">
        <f t="shared" si="172"/>
        <v>0.11181833333333334</v>
      </c>
      <c r="F2217" s="17">
        <f t="shared" si="170"/>
        <v>7.9584883767138875E-2</v>
      </c>
      <c r="G2217" s="17">
        <f t="shared" si="171"/>
        <v>356.34907858859037</v>
      </c>
      <c r="H2217" s="16">
        <f t="shared" si="174"/>
        <v>438.26907858859039</v>
      </c>
      <c r="I2217" s="47">
        <v>12.13</v>
      </c>
      <c r="J2217" s="16">
        <f t="shared" si="173"/>
        <v>426.13907858859039</v>
      </c>
    </row>
    <row r="2218" spans="2:10">
      <c r="B2218" s="15">
        <v>28.34</v>
      </c>
      <c r="C2218" s="16">
        <v>82.16</v>
      </c>
      <c r="D2218" s="15">
        <v>67.117999999999995</v>
      </c>
      <c r="E2218" s="17">
        <f t="shared" si="172"/>
        <v>0.11186333333333333</v>
      </c>
      <c r="F2218" s="17">
        <f t="shared" si="170"/>
        <v>7.958891616429567E-2</v>
      </c>
      <c r="G2218" s="17">
        <f t="shared" si="171"/>
        <v>356.07973277959513</v>
      </c>
      <c r="H2218" s="16">
        <f t="shared" si="174"/>
        <v>438.2397327795951</v>
      </c>
      <c r="I2218" s="47">
        <v>12.02</v>
      </c>
      <c r="J2218" s="16">
        <f t="shared" si="173"/>
        <v>426.21973277959512</v>
      </c>
    </row>
    <row r="2219" spans="2:10">
      <c r="B2219" s="15">
        <v>28.51</v>
      </c>
      <c r="C2219" s="16">
        <v>82.25</v>
      </c>
      <c r="D2219" s="15">
        <v>67.141000000000005</v>
      </c>
      <c r="E2219" s="17">
        <f t="shared" si="172"/>
        <v>0.11190166666666668</v>
      </c>
      <c r="F2219" s="17">
        <f t="shared" si="170"/>
        <v>7.9592351491599489E-2</v>
      </c>
      <c r="G2219" s="17">
        <f t="shared" si="171"/>
        <v>358.20024745730836</v>
      </c>
      <c r="H2219" s="16">
        <f t="shared" si="174"/>
        <v>440.45024745730836</v>
      </c>
      <c r="I2219" s="47">
        <v>12.18</v>
      </c>
      <c r="J2219" s="16">
        <f t="shared" si="173"/>
        <v>428.27024745730836</v>
      </c>
    </row>
    <row r="2220" spans="2:10">
      <c r="B2220" s="15">
        <v>28.58</v>
      </c>
      <c r="C2220" s="16">
        <v>82.25</v>
      </c>
      <c r="D2220" s="15">
        <v>67.168999999999997</v>
      </c>
      <c r="E2220" s="17">
        <f t="shared" si="172"/>
        <v>0.11194833333333333</v>
      </c>
      <c r="F2220" s="17">
        <f t="shared" si="170"/>
        <v>7.9596534029480651E-2</v>
      </c>
      <c r="G2220" s="17">
        <f t="shared" si="171"/>
        <v>359.06086048187285</v>
      </c>
      <c r="H2220" s="16">
        <f t="shared" si="174"/>
        <v>441.31086048187285</v>
      </c>
      <c r="I2220" s="47">
        <v>12.07</v>
      </c>
      <c r="J2220" s="16">
        <f t="shared" si="173"/>
        <v>429.24086048187286</v>
      </c>
    </row>
    <row r="2221" spans="2:10">
      <c r="B2221" s="15">
        <v>28.46</v>
      </c>
      <c r="C2221" s="16">
        <v>82.06</v>
      </c>
      <c r="D2221" s="15">
        <v>67.195999999999998</v>
      </c>
      <c r="E2221" s="17">
        <f t="shared" si="172"/>
        <v>0.11199333333333335</v>
      </c>
      <c r="F2221" s="17">
        <f t="shared" si="170"/>
        <v>7.9600567607341938E-2</v>
      </c>
      <c r="G2221" s="17">
        <f t="shared" si="171"/>
        <v>357.5351389501273</v>
      </c>
      <c r="H2221" s="16">
        <f t="shared" si="174"/>
        <v>439.59513895012731</v>
      </c>
      <c r="I2221" s="47">
        <v>12.13</v>
      </c>
      <c r="J2221" s="16">
        <f t="shared" si="173"/>
        <v>427.46513895012731</v>
      </c>
    </row>
    <row r="2222" spans="2:10">
      <c r="B2222" s="15">
        <v>28.42</v>
      </c>
      <c r="C2222" s="16">
        <v>82.4</v>
      </c>
      <c r="D2222" s="15">
        <v>67.221000000000004</v>
      </c>
      <c r="E2222" s="17">
        <f t="shared" si="172"/>
        <v>0.11203500000000001</v>
      </c>
      <c r="F2222" s="17">
        <f t="shared" si="170"/>
        <v>7.9604302766179233E-2</v>
      </c>
      <c r="G2222" s="17">
        <f t="shared" si="171"/>
        <v>357.01587743915962</v>
      </c>
      <c r="H2222" s="16">
        <f t="shared" si="174"/>
        <v>439.41587743915966</v>
      </c>
      <c r="I2222" s="47">
        <v>12.13</v>
      </c>
      <c r="J2222" s="16">
        <f t="shared" si="173"/>
        <v>427.28587743915966</v>
      </c>
    </row>
    <row r="2223" spans="2:10">
      <c r="B2223" s="15">
        <v>28.44</v>
      </c>
      <c r="C2223" s="16">
        <v>82.06</v>
      </c>
      <c r="D2223" s="15">
        <v>67.247</v>
      </c>
      <c r="E2223" s="17">
        <f t="shared" si="172"/>
        <v>0.11207833333333334</v>
      </c>
      <c r="F2223" s="17">
        <f t="shared" si="170"/>
        <v>7.9608187703236216E-2</v>
      </c>
      <c r="G2223" s="17">
        <f t="shared" si="171"/>
        <v>357.2496852461806</v>
      </c>
      <c r="H2223" s="16">
        <f t="shared" si="174"/>
        <v>439.30968524618061</v>
      </c>
      <c r="I2223" s="47">
        <v>12.13</v>
      </c>
      <c r="J2223" s="16">
        <f t="shared" si="173"/>
        <v>427.17968524618061</v>
      </c>
    </row>
    <row r="2224" spans="2:10">
      <c r="B2224" s="15">
        <v>28.54</v>
      </c>
      <c r="C2224" s="16">
        <v>82.4</v>
      </c>
      <c r="D2224" s="15">
        <v>67.272000000000006</v>
      </c>
      <c r="E2224" s="17">
        <f t="shared" si="172"/>
        <v>0.11212000000000003</v>
      </c>
      <c r="F2224" s="17">
        <f t="shared" si="170"/>
        <v>7.9611923577251817E-2</v>
      </c>
      <c r="G2224" s="17">
        <f t="shared" si="171"/>
        <v>358.48901417770759</v>
      </c>
      <c r="H2224" s="16">
        <f t="shared" si="174"/>
        <v>440.88901417770762</v>
      </c>
      <c r="I2224" s="47">
        <v>11.97</v>
      </c>
      <c r="J2224" s="16">
        <f t="shared" si="173"/>
        <v>428.9190141777076</v>
      </c>
    </row>
    <row r="2225" spans="2:10">
      <c r="B2225" s="15">
        <v>28.51</v>
      </c>
      <c r="C2225" s="16">
        <v>82.16</v>
      </c>
      <c r="D2225" s="15">
        <v>67.3</v>
      </c>
      <c r="E2225" s="17">
        <f t="shared" si="172"/>
        <v>0.11216666666666666</v>
      </c>
      <c r="F2225" s="17">
        <f t="shared" si="170"/>
        <v>7.9616108172446423E-2</v>
      </c>
      <c r="G2225" s="17">
        <f t="shared" si="171"/>
        <v>358.09336394901499</v>
      </c>
      <c r="H2225" s="16">
        <f t="shared" si="174"/>
        <v>440.25336394901501</v>
      </c>
      <c r="I2225" s="47">
        <v>12.18</v>
      </c>
      <c r="J2225" s="16">
        <f t="shared" si="173"/>
        <v>428.07336394901495</v>
      </c>
    </row>
    <row r="2226" spans="2:10">
      <c r="B2226" s="15">
        <v>28.55</v>
      </c>
      <c r="C2226" s="16">
        <v>82.35</v>
      </c>
      <c r="D2226" s="15">
        <v>67.322999999999993</v>
      </c>
      <c r="E2226" s="17">
        <f t="shared" si="172"/>
        <v>0.112205</v>
      </c>
      <c r="F2226" s="17">
        <f t="shared" si="170"/>
        <v>7.9619545847600351E-2</v>
      </c>
      <c r="G2226" s="17">
        <f t="shared" si="171"/>
        <v>358.58029201331431</v>
      </c>
      <c r="H2226" s="16">
        <f t="shared" si="174"/>
        <v>440.93029201331433</v>
      </c>
      <c r="I2226" s="47">
        <v>12.07</v>
      </c>
      <c r="J2226" s="16">
        <f t="shared" si="173"/>
        <v>428.86029201331428</v>
      </c>
    </row>
    <row r="2227" spans="2:10">
      <c r="B2227" s="15">
        <v>28.71</v>
      </c>
      <c r="C2227" s="16">
        <v>82.16</v>
      </c>
      <c r="D2227" s="15">
        <v>67.352999999999994</v>
      </c>
      <c r="E2227" s="17">
        <f t="shared" si="172"/>
        <v>0.11225499999999999</v>
      </c>
      <c r="F2227" s="17">
        <f t="shared" si="170"/>
        <v>7.9624030217878269E-2</v>
      </c>
      <c r="G2227" s="17">
        <f t="shared" si="171"/>
        <v>360.56954064545255</v>
      </c>
      <c r="H2227" s="16">
        <f t="shared" si="174"/>
        <v>442.72954064545252</v>
      </c>
      <c r="I2227" s="47">
        <v>12.07</v>
      </c>
      <c r="J2227" s="16">
        <f t="shared" si="173"/>
        <v>430.65954064545258</v>
      </c>
    </row>
    <row r="2228" spans="2:10">
      <c r="B2228" s="15">
        <v>28.84</v>
      </c>
      <c r="C2228" s="16">
        <v>82.06</v>
      </c>
      <c r="D2228" s="15">
        <v>67.376999999999995</v>
      </c>
      <c r="E2228" s="17">
        <f t="shared" si="172"/>
        <v>0.11229499999999999</v>
      </c>
      <c r="F2228" s="17">
        <f t="shared" si="170"/>
        <v>7.962761807781904E-2</v>
      </c>
      <c r="G2228" s="17">
        <f t="shared" si="171"/>
        <v>362.18589349005822</v>
      </c>
      <c r="H2228" s="16">
        <f t="shared" si="174"/>
        <v>444.24589349005822</v>
      </c>
      <c r="I2228" s="47">
        <v>12.07</v>
      </c>
      <c r="J2228" s="16">
        <f t="shared" si="173"/>
        <v>432.17589349005823</v>
      </c>
    </row>
    <row r="2229" spans="2:10">
      <c r="B2229" s="15">
        <v>28.9</v>
      </c>
      <c r="C2229" s="16">
        <v>82.4</v>
      </c>
      <c r="D2229" s="15">
        <v>67.403000000000006</v>
      </c>
      <c r="E2229" s="17">
        <f t="shared" si="172"/>
        <v>0.11233833333333335</v>
      </c>
      <c r="F2229" s="17">
        <f t="shared" si="170"/>
        <v>7.9631505290984006E-2</v>
      </c>
      <c r="G2229" s="17">
        <f t="shared" si="171"/>
        <v>362.92168400428437</v>
      </c>
      <c r="H2229" s="16">
        <f t="shared" si="174"/>
        <v>445.32168400428441</v>
      </c>
      <c r="I2229" s="47">
        <v>12.07</v>
      </c>
      <c r="J2229" s="16">
        <f t="shared" si="173"/>
        <v>433.25168400428436</v>
      </c>
    </row>
    <row r="2230" spans="2:10">
      <c r="B2230" s="15">
        <v>28.59</v>
      </c>
      <c r="C2230" s="16">
        <v>82.73</v>
      </c>
      <c r="D2230" s="15">
        <v>67.432000000000002</v>
      </c>
      <c r="E2230" s="17">
        <f t="shared" si="172"/>
        <v>0.11238666666666668</v>
      </c>
      <c r="F2230" s="17">
        <f t="shared" si="170"/>
        <v>7.9635841476510427E-2</v>
      </c>
      <c r="G2230" s="17">
        <f t="shared" si="171"/>
        <v>359.00920326726219</v>
      </c>
      <c r="H2230" s="16">
        <f t="shared" si="174"/>
        <v>441.73920326726221</v>
      </c>
      <c r="I2230" s="47">
        <v>12.07</v>
      </c>
      <c r="J2230" s="16">
        <f t="shared" si="173"/>
        <v>429.66920326726222</v>
      </c>
    </row>
    <row r="2231" spans="2:10">
      <c r="B2231" s="15">
        <v>28.72</v>
      </c>
      <c r="C2231" s="16">
        <v>82.44</v>
      </c>
      <c r="D2231" s="15">
        <v>67.47</v>
      </c>
      <c r="E2231" s="17">
        <f t="shared" si="172"/>
        <v>0.11245000000000001</v>
      </c>
      <c r="F2231" s="17">
        <f t="shared" si="170"/>
        <v>7.964152408965168E-2</v>
      </c>
      <c r="G2231" s="17">
        <f t="shared" si="171"/>
        <v>360.61590141934221</v>
      </c>
      <c r="H2231" s="16">
        <f t="shared" si="174"/>
        <v>443.05590141934221</v>
      </c>
      <c r="I2231" s="47">
        <v>12.13</v>
      </c>
      <c r="J2231" s="16">
        <f t="shared" si="173"/>
        <v>430.92590141934221</v>
      </c>
    </row>
    <row r="2232" spans="2:10">
      <c r="B2232" s="15">
        <v>28.67</v>
      </c>
      <c r="C2232" s="16">
        <v>82.16</v>
      </c>
      <c r="D2232" s="15">
        <v>67.492999999999995</v>
      </c>
      <c r="E2232" s="17">
        <f t="shared" si="172"/>
        <v>0.11248833333333333</v>
      </c>
      <c r="F2232" s="17">
        <f t="shared" si="170"/>
        <v>7.964496396002721E-2</v>
      </c>
      <c r="G2232" s="17">
        <f t="shared" si="171"/>
        <v>359.97254031515553</v>
      </c>
      <c r="H2232" s="16">
        <f t="shared" si="174"/>
        <v>442.13254031515555</v>
      </c>
      <c r="I2232" s="47">
        <v>12.13</v>
      </c>
      <c r="J2232" s="16">
        <f t="shared" si="173"/>
        <v>430.00254031515556</v>
      </c>
    </row>
    <row r="2233" spans="2:10">
      <c r="B2233" s="15">
        <v>28.65</v>
      </c>
      <c r="C2233" s="16">
        <v>82.3</v>
      </c>
      <c r="D2233" s="15">
        <v>67.519000000000005</v>
      </c>
      <c r="E2233" s="17">
        <f t="shared" si="172"/>
        <v>0.11253166666666668</v>
      </c>
      <c r="F2233" s="17">
        <f t="shared" si="170"/>
        <v>7.9648852866979689E-2</v>
      </c>
      <c r="G2233" s="17">
        <f t="shared" si="171"/>
        <v>359.70386224956582</v>
      </c>
      <c r="H2233" s="16">
        <f t="shared" si="174"/>
        <v>442.00386224956583</v>
      </c>
      <c r="I2233" s="47">
        <v>12.07</v>
      </c>
      <c r="J2233" s="16">
        <f t="shared" si="173"/>
        <v>429.93386224956578</v>
      </c>
    </row>
    <row r="2234" spans="2:10">
      <c r="B2234" s="15">
        <v>28.88</v>
      </c>
      <c r="C2234" s="16">
        <v>82.11</v>
      </c>
      <c r="D2234" s="15">
        <v>67.543999999999997</v>
      </c>
      <c r="E2234" s="17">
        <f t="shared" si="172"/>
        <v>0.11257333333333333</v>
      </c>
      <c r="F2234" s="17">
        <f t="shared" si="170"/>
        <v>7.965259255875079E-2</v>
      </c>
      <c r="G2234" s="17">
        <f t="shared" si="171"/>
        <v>362.57451355018304</v>
      </c>
      <c r="H2234" s="16">
        <f t="shared" si="174"/>
        <v>444.68451355018306</v>
      </c>
      <c r="I2234" s="47">
        <v>12.13</v>
      </c>
      <c r="J2234" s="16">
        <f t="shared" si="173"/>
        <v>432.55451355018306</v>
      </c>
    </row>
    <row r="2235" spans="2:10">
      <c r="B2235" s="15">
        <v>28.67</v>
      </c>
      <c r="C2235" s="16">
        <v>82.35</v>
      </c>
      <c r="D2235" s="15">
        <v>67.593000000000004</v>
      </c>
      <c r="E2235" s="17">
        <f t="shared" si="172"/>
        <v>0.11265500000000001</v>
      </c>
      <c r="F2235" s="17">
        <f t="shared" si="170"/>
        <v>7.9659923373400818E-2</v>
      </c>
      <c r="G2235" s="17">
        <f t="shared" si="171"/>
        <v>359.90494072673408</v>
      </c>
      <c r="H2235" s="16">
        <f t="shared" si="174"/>
        <v>442.25494072673405</v>
      </c>
      <c r="I2235" s="47">
        <v>12.13</v>
      </c>
      <c r="J2235" s="16">
        <f t="shared" si="173"/>
        <v>430.12494072673405</v>
      </c>
    </row>
    <row r="2236" spans="2:10">
      <c r="B2236" s="15">
        <v>28.63</v>
      </c>
      <c r="C2236" s="16">
        <v>82.01</v>
      </c>
      <c r="D2236" s="15">
        <v>67.644999999999996</v>
      </c>
      <c r="E2236" s="17">
        <f t="shared" si="172"/>
        <v>0.11274166666666667</v>
      </c>
      <c r="F2236" s="17">
        <f t="shared" si="170"/>
        <v>7.9667704489414404E-2</v>
      </c>
      <c r="G2236" s="17">
        <f t="shared" si="171"/>
        <v>359.36770343124573</v>
      </c>
      <c r="H2236" s="16">
        <f t="shared" si="174"/>
        <v>441.37770343124572</v>
      </c>
      <c r="I2236" s="47">
        <v>12.18</v>
      </c>
      <c r="J2236" s="16">
        <f t="shared" si="173"/>
        <v>429.19770343124571</v>
      </c>
    </row>
    <row r="2237" spans="2:10">
      <c r="B2237" s="15">
        <v>28.4</v>
      </c>
      <c r="C2237" s="16">
        <v>82.4</v>
      </c>
      <c r="D2237" s="15">
        <v>67.674000000000007</v>
      </c>
      <c r="E2237" s="17">
        <f t="shared" si="172"/>
        <v>0.11279000000000003</v>
      </c>
      <c r="F2237" s="17">
        <f t="shared" si="170"/>
        <v>7.9672044618264395E-2</v>
      </c>
      <c r="G2237" s="17">
        <f t="shared" si="171"/>
        <v>356.46129249065922</v>
      </c>
      <c r="H2237" s="16">
        <f t="shared" si="174"/>
        <v>438.86129249065925</v>
      </c>
      <c r="I2237" s="47">
        <v>12.18</v>
      </c>
      <c r="J2237" s="16">
        <f t="shared" si="173"/>
        <v>426.68129249065919</v>
      </c>
    </row>
    <row r="2238" spans="2:10">
      <c r="B2238" s="15">
        <v>28.61</v>
      </c>
      <c r="C2238" s="16">
        <v>82.01</v>
      </c>
      <c r="D2238" s="15">
        <v>67.698999999999998</v>
      </c>
      <c r="E2238" s="17">
        <f t="shared" si="172"/>
        <v>0.11283166666666666</v>
      </c>
      <c r="F2238" s="17">
        <f t="shared" si="170"/>
        <v>7.9675786488212885E-2</v>
      </c>
      <c r="G2238" s="17">
        <f t="shared" si="171"/>
        <v>359.08023329311624</v>
      </c>
      <c r="H2238" s="16">
        <f t="shared" si="174"/>
        <v>441.09023329311623</v>
      </c>
      <c r="I2238" s="47">
        <v>12.02</v>
      </c>
      <c r="J2238" s="16">
        <f t="shared" si="173"/>
        <v>429.07023329311625</v>
      </c>
    </row>
    <row r="2239" spans="2:10">
      <c r="B2239" s="15">
        <v>28.66</v>
      </c>
      <c r="C2239" s="16">
        <v>82.11</v>
      </c>
      <c r="D2239" s="15">
        <v>67.727000000000004</v>
      </c>
      <c r="E2239" s="17">
        <f t="shared" si="172"/>
        <v>0.11287833333333336</v>
      </c>
      <c r="F2239" s="17">
        <f t="shared" si="170"/>
        <v>7.9679977799854987E-2</v>
      </c>
      <c r="G2239" s="17">
        <f t="shared" si="171"/>
        <v>359.68885523525034</v>
      </c>
      <c r="H2239" s="16">
        <f t="shared" si="174"/>
        <v>441.79885523525036</v>
      </c>
      <c r="I2239" s="47">
        <v>12.07</v>
      </c>
      <c r="J2239" s="16">
        <f t="shared" si="173"/>
        <v>429.72885523525031</v>
      </c>
    </row>
    <row r="2240" spans="2:10">
      <c r="B2240" s="15">
        <v>28.8</v>
      </c>
      <c r="C2240" s="16">
        <v>82.16</v>
      </c>
      <c r="D2240" s="15">
        <v>67.751999999999995</v>
      </c>
      <c r="E2240" s="17">
        <f t="shared" si="172"/>
        <v>0.11291999999999999</v>
      </c>
      <c r="F2240" s="17">
        <f t="shared" si="170"/>
        <v>7.9683720415036241E-2</v>
      </c>
      <c r="G2240" s="17">
        <f t="shared" si="171"/>
        <v>361.42890730997379</v>
      </c>
      <c r="H2240" s="16">
        <f t="shared" si="174"/>
        <v>443.58890730997382</v>
      </c>
      <c r="I2240" s="47">
        <v>12.02</v>
      </c>
      <c r="J2240" s="16">
        <f t="shared" si="173"/>
        <v>431.56890730997378</v>
      </c>
    </row>
    <row r="2241" spans="2:10">
      <c r="B2241" s="15">
        <v>28.91</v>
      </c>
      <c r="C2241" s="16">
        <v>82.35</v>
      </c>
      <c r="D2241" s="15">
        <v>67.777000000000001</v>
      </c>
      <c r="E2241" s="17">
        <f t="shared" si="172"/>
        <v>0.11296166666666668</v>
      </c>
      <c r="F2241" s="17">
        <f t="shared" si="170"/>
        <v>7.9687463381819659E-2</v>
      </c>
      <c r="G2241" s="17">
        <f t="shared" si="171"/>
        <v>362.79232357389469</v>
      </c>
      <c r="H2241" s="16">
        <f t="shared" si="174"/>
        <v>445.14232357389471</v>
      </c>
      <c r="I2241" s="47">
        <v>12.07</v>
      </c>
      <c r="J2241" s="16">
        <f t="shared" si="173"/>
        <v>433.07232357389466</v>
      </c>
    </row>
    <row r="2242" spans="2:10">
      <c r="B2242" s="15">
        <v>28.85</v>
      </c>
      <c r="C2242" s="16">
        <v>82.2</v>
      </c>
      <c r="D2242" s="15">
        <v>67.805999999999997</v>
      </c>
      <c r="E2242" s="17">
        <f t="shared" si="172"/>
        <v>0.11301000000000001</v>
      </c>
      <c r="F2242" s="17">
        <f t="shared" si="170"/>
        <v>7.9691805663841028E-2</v>
      </c>
      <c r="G2242" s="17">
        <f t="shared" si="171"/>
        <v>362.01965509096578</v>
      </c>
      <c r="H2242" s="16">
        <f t="shared" si="174"/>
        <v>444.21965509096577</v>
      </c>
      <c r="I2242" s="47">
        <v>12.13</v>
      </c>
      <c r="J2242" s="16">
        <f t="shared" si="173"/>
        <v>432.08965509096578</v>
      </c>
    </row>
    <row r="2243" spans="2:10">
      <c r="B2243" s="15">
        <v>28.81</v>
      </c>
      <c r="C2243" s="16">
        <v>82.35</v>
      </c>
      <c r="D2243" s="15">
        <v>67.831999999999994</v>
      </c>
      <c r="E2243" s="17">
        <f t="shared" si="172"/>
        <v>0.11305333333333333</v>
      </c>
      <c r="F2243" s="17">
        <f t="shared" si="170"/>
        <v>7.9695699146627025E-2</v>
      </c>
      <c r="G2243" s="17">
        <f t="shared" si="171"/>
        <v>361.50005970829517</v>
      </c>
      <c r="H2243" s="16">
        <f t="shared" si="174"/>
        <v>443.85005970829513</v>
      </c>
      <c r="I2243" s="47">
        <v>12.07</v>
      </c>
      <c r="J2243" s="16">
        <f t="shared" si="173"/>
        <v>431.7800597082952</v>
      </c>
    </row>
    <row r="2244" spans="2:10">
      <c r="B2244" s="15">
        <v>28.88</v>
      </c>
      <c r="C2244" s="16">
        <v>81.819999999999993</v>
      </c>
      <c r="D2244" s="15">
        <v>67.856999999999999</v>
      </c>
      <c r="E2244" s="17">
        <f t="shared" si="172"/>
        <v>0.113095</v>
      </c>
      <c r="F2244" s="17">
        <f t="shared" si="170"/>
        <v>7.9699443238870391E-2</v>
      </c>
      <c r="G2244" s="17">
        <f t="shared" si="171"/>
        <v>362.36137702295605</v>
      </c>
      <c r="H2244" s="16">
        <f t="shared" si="174"/>
        <v>444.18137702295604</v>
      </c>
      <c r="I2244" s="47">
        <v>12.13</v>
      </c>
      <c r="J2244" s="16">
        <f t="shared" si="173"/>
        <v>432.05137702295605</v>
      </c>
    </row>
    <row r="2245" spans="2:10">
      <c r="B2245" s="15">
        <v>29.03</v>
      </c>
      <c r="C2245" s="16">
        <v>82.25</v>
      </c>
      <c r="D2245" s="15">
        <v>67.882999999999996</v>
      </c>
      <c r="E2245" s="17">
        <f t="shared" si="172"/>
        <v>0.11313833333333334</v>
      </c>
      <c r="F2245" s="17">
        <f t="shared" si="170"/>
        <v>7.9703337468004606E-2</v>
      </c>
      <c r="G2245" s="17">
        <f t="shared" si="171"/>
        <v>364.22565129915097</v>
      </c>
      <c r="H2245" s="16">
        <f t="shared" si="174"/>
        <v>446.47565129915097</v>
      </c>
      <c r="I2245" s="47">
        <v>11.97</v>
      </c>
      <c r="J2245" s="16">
        <f t="shared" si="173"/>
        <v>434.50565129915094</v>
      </c>
    </row>
    <row r="2246" spans="2:10">
      <c r="B2246" s="15">
        <v>28.95</v>
      </c>
      <c r="C2246" s="16">
        <v>81.92</v>
      </c>
      <c r="D2246" s="15">
        <v>67.914000000000001</v>
      </c>
      <c r="E2246" s="17">
        <f t="shared" si="172"/>
        <v>0.11319000000000001</v>
      </c>
      <c r="F2246" s="17">
        <f t="shared" si="170"/>
        <v>7.9707981084753604E-2</v>
      </c>
      <c r="G2246" s="17">
        <f t="shared" si="171"/>
        <v>363.20076868108634</v>
      </c>
      <c r="H2246" s="16">
        <f t="shared" si="174"/>
        <v>445.12076868108636</v>
      </c>
      <c r="I2246" s="47">
        <v>12.13</v>
      </c>
      <c r="J2246" s="16">
        <f t="shared" si="173"/>
        <v>432.99076868108637</v>
      </c>
    </row>
    <row r="2247" spans="2:10">
      <c r="B2247" s="15">
        <v>29.01</v>
      </c>
      <c r="C2247" s="16">
        <v>82.3</v>
      </c>
      <c r="D2247" s="15">
        <v>67.935000000000002</v>
      </c>
      <c r="E2247" s="17">
        <f t="shared" si="172"/>
        <v>0.11322500000000002</v>
      </c>
      <c r="F2247" s="17">
        <f t="shared" si="170"/>
        <v>7.971112706805035E-2</v>
      </c>
      <c r="G2247" s="17">
        <f t="shared" si="171"/>
        <v>363.93915212406688</v>
      </c>
      <c r="H2247" s="16">
        <f t="shared" si="174"/>
        <v>446.23915212406689</v>
      </c>
      <c r="I2247" s="47">
        <v>12.02</v>
      </c>
      <c r="J2247" s="16">
        <f t="shared" si="173"/>
        <v>434.21915212406691</v>
      </c>
    </row>
    <row r="2248" spans="2:10">
      <c r="B2248" s="15">
        <v>28.8</v>
      </c>
      <c r="C2248" s="16">
        <v>82.11</v>
      </c>
      <c r="D2248" s="15">
        <v>67.966999999999999</v>
      </c>
      <c r="E2248" s="17">
        <f t="shared" si="172"/>
        <v>0.11327833333333334</v>
      </c>
      <c r="F2248" s="17">
        <f t="shared" ref="F2248:F2311" si="175">$C$4/(1-E2248)</f>
        <v>7.9715921424915764E-2</v>
      </c>
      <c r="G2248" s="17">
        <f t="shared" si="171"/>
        <v>361.28290917551084</v>
      </c>
      <c r="H2248" s="16">
        <f t="shared" si="174"/>
        <v>443.39290917551085</v>
      </c>
      <c r="I2248" s="47">
        <v>12.13</v>
      </c>
      <c r="J2248" s="16">
        <f t="shared" si="173"/>
        <v>431.26290917551086</v>
      </c>
    </row>
    <row r="2249" spans="2:10">
      <c r="B2249" s="15">
        <v>28.94</v>
      </c>
      <c r="C2249" s="16">
        <v>82.35</v>
      </c>
      <c r="D2249" s="15">
        <v>68.025000000000006</v>
      </c>
      <c r="E2249" s="17">
        <f t="shared" si="172"/>
        <v>0.113375</v>
      </c>
      <c r="F2249" s="17">
        <f t="shared" si="175"/>
        <v>7.9724612666877595E-2</v>
      </c>
      <c r="G2249" s="17">
        <f t="shared" si="171"/>
        <v>362.9995685388061</v>
      </c>
      <c r="H2249" s="16">
        <f t="shared" si="174"/>
        <v>445.34956853880612</v>
      </c>
      <c r="I2249" s="47">
        <v>12.02</v>
      </c>
      <c r="J2249" s="16">
        <f t="shared" si="173"/>
        <v>433.32956853880609</v>
      </c>
    </row>
    <row r="2250" spans="2:10">
      <c r="B2250" s="15">
        <v>28.97</v>
      </c>
      <c r="C2250" s="16">
        <v>82.16</v>
      </c>
      <c r="D2250" s="15">
        <v>68.087999999999994</v>
      </c>
      <c r="E2250" s="17">
        <f t="shared" si="172"/>
        <v>0.11348</v>
      </c>
      <c r="F2250" s="17">
        <f t="shared" si="175"/>
        <v>7.9734055301369788E-2</v>
      </c>
      <c r="G2250" s="17">
        <f t="shared" si="171"/>
        <v>363.33283050137686</v>
      </c>
      <c r="H2250" s="16">
        <f t="shared" si="174"/>
        <v>445.49283050137683</v>
      </c>
      <c r="I2250" s="47">
        <v>12.07</v>
      </c>
      <c r="J2250" s="16">
        <f t="shared" si="173"/>
        <v>433.42283050137689</v>
      </c>
    </row>
    <row r="2251" spans="2:10">
      <c r="B2251" s="15">
        <v>29.01</v>
      </c>
      <c r="C2251" s="16">
        <v>82.16</v>
      </c>
      <c r="D2251" s="15">
        <v>68.144000000000005</v>
      </c>
      <c r="E2251" s="17">
        <f t="shared" si="172"/>
        <v>0.11357333333333336</v>
      </c>
      <c r="F2251" s="17">
        <f t="shared" si="175"/>
        <v>7.9742450632242945E-2</v>
      </c>
      <c r="G2251" s="17">
        <f t="shared" si="171"/>
        <v>363.79619349533937</v>
      </c>
      <c r="H2251" s="16">
        <f t="shared" si="174"/>
        <v>445.95619349533933</v>
      </c>
      <c r="I2251" s="47">
        <v>12.07</v>
      </c>
      <c r="J2251" s="16">
        <f t="shared" si="173"/>
        <v>433.8861934953394</v>
      </c>
    </row>
    <row r="2252" spans="2:10">
      <c r="B2252" s="15">
        <v>29.02</v>
      </c>
      <c r="C2252" s="16">
        <v>82.11</v>
      </c>
      <c r="D2252" s="15">
        <v>68.201999999999998</v>
      </c>
      <c r="E2252" s="17">
        <f t="shared" si="172"/>
        <v>0.11367000000000001</v>
      </c>
      <c r="F2252" s="17">
        <f t="shared" si="175"/>
        <v>7.9751147660318794E-2</v>
      </c>
      <c r="G2252" s="17">
        <f t="shared" si="171"/>
        <v>363.88191081091202</v>
      </c>
      <c r="H2252" s="16">
        <f t="shared" si="174"/>
        <v>445.99191081091203</v>
      </c>
      <c r="I2252" s="47">
        <v>12.13</v>
      </c>
      <c r="J2252" s="16">
        <f t="shared" si="173"/>
        <v>433.86191081091204</v>
      </c>
    </row>
    <row r="2253" spans="2:10">
      <c r="B2253" s="15">
        <v>29.22</v>
      </c>
      <c r="C2253" s="16">
        <v>82.49</v>
      </c>
      <c r="D2253" s="15">
        <v>68.257000000000005</v>
      </c>
      <c r="E2253" s="17">
        <f t="shared" si="172"/>
        <v>0.11376166666666669</v>
      </c>
      <c r="F2253" s="17">
        <f t="shared" si="175"/>
        <v>7.9759396594712498E-2</v>
      </c>
      <c r="G2253" s="17">
        <f t="shared" si="171"/>
        <v>366.35181868887264</v>
      </c>
      <c r="H2253" s="16">
        <f t="shared" si="174"/>
        <v>448.84181868887265</v>
      </c>
      <c r="I2253" s="47">
        <v>12.07</v>
      </c>
      <c r="J2253" s="16">
        <f t="shared" si="173"/>
        <v>436.7718186888726</v>
      </c>
    </row>
    <row r="2254" spans="2:10">
      <c r="B2254" s="15">
        <v>28.88</v>
      </c>
      <c r="C2254" s="16">
        <v>82.3</v>
      </c>
      <c r="D2254" s="15">
        <v>68.328999999999994</v>
      </c>
      <c r="E2254" s="17">
        <f t="shared" si="172"/>
        <v>0.11388166666666667</v>
      </c>
      <c r="F2254" s="17">
        <f t="shared" si="175"/>
        <v>7.9770197779194668E-2</v>
      </c>
      <c r="G2254" s="17">
        <f t="shared" si="171"/>
        <v>362.03996986368713</v>
      </c>
      <c r="H2254" s="16">
        <f t="shared" si="174"/>
        <v>444.33996986368714</v>
      </c>
      <c r="I2254" s="47">
        <v>12.07</v>
      </c>
      <c r="J2254" s="16">
        <f t="shared" si="173"/>
        <v>432.26996986368715</v>
      </c>
    </row>
    <row r="2255" spans="2:10">
      <c r="B2255" s="15">
        <v>28.9</v>
      </c>
      <c r="C2255" s="16">
        <v>81.92</v>
      </c>
      <c r="D2255" s="15">
        <v>68.388999999999996</v>
      </c>
      <c r="E2255" s="17">
        <f t="shared" si="172"/>
        <v>0.11398166666666666</v>
      </c>
      <c r="F2255" s="17">
        <f t="shared" si="175"/>
        <v>7.9779201001224972E-2</v>
      </c>
      <c r="G2255" s="17">
        <f t="shared" si="171"/>
        <v>362.24980492793168</v>
      </c>
      <c r="H2255" s="16">
        <f t="shared" si="174"/>
        <v>444.16980492793169</v>
      </c>
      <c r="I2255" s="47">
        <v>12.02</v>
      </c>
      <c r="J2255" s="16">
        <f t="shared" si="173"/>
        <v>432.14980492793165</v>
      </c>
    </row>
    <row r="2256" spans="2:10">
      <c r="B2256" s="15">
        <v>29.01</v>
      </c>
      <c r="C2256" s="16">
        <v>82.25</v>
      </c>
      <c r="D2256" s="15">
        <v>68.442999999999998</v>
      </c>
      <c r="E2256" s="17">
        <f t="shared" si="172"/>
        <v>0.11407166666666668</v>
      </c>
      <c r="F2256" s="17">
        <f t="shared" si="175"/>
        <v>7.9787305638834988E-2</v>
      </c>
      <c r="G2256" s="17">
        <f t="shared" si="171"/>
        <v>363.59167373462384</v>
      </c>
      <c r="H2256" s="16">
        <f t="shared" si="174"/>
        <v>445.84167373462384</v>
      </c>
      <c r="I2256" s="47">
        <v>12.07</v>
      </c>
      <c r="J2256" s="16">
        <f t="shared" si="173"/>
        <v>433.77167373462385</v>
      </c>
    </row>
    <row r="2257" spans="2:10">
      <c r="B2257" s="15">
        <v>28.96</v>
      </c>
      <c r="C2257" s="16">
        <v>82.64</v>
      </c>
      <c r="D2257" s="15">
        <v>68.48</v>
      </c>
      <c r="E2257" s="17">
        <f t="shared" si="172"/>
        <v>0.11413333333333334</v>
      </c>
      <c r="F2257" s="17">
        <f t="shared" si="175"/>
        <v>7.9792859767200117E-2</v>
      </c>
      <c r="G2257" s="17">
        <f t="shared" ref="G2257:G2320" si="176">B2257/F2257</f>
        <v>362.9397427851606</v>
      </c>
      <c r="H2257" s="16">
        <f t="shared" si="174"/>
        <v>445.57974278516059</v>
      </c>
      <c r="I2257" s="47">
        <v>12.13</v>
      </c>
      <c r="J2257" s="16">
        <f t="shared" si="173"/>
        <v>433.44974278516059</v>
      </c>
    </row>
    <row r="2258" spans="2:10">
      <c r="B2258" s="15">
        <v>29.01</v>
      </c>
      <c r="C2258" s="16">
        <v>82.01</v>
      </c>
      <c r="D2258" s="15">
        <v>68.504999999999995</v>
      </c>
      <c r="E2258" s="17">
        <f t="shared" ref="E2258:E2321" si="177">(D2258*10^-3)/($C$3)</f>
        <v>0.114175</v>
      </c>
      <c r="F2258" s="17">
        <f t="shared" si="175"/>
        <v>7.979661299440674E-2</v>
      </c>
      <c r="G2258" s="17">
        <f t="shared" si="176"/>
        <v>363.54926495480987</v>
      </c>
      <c r="H2258" s="16">
        <f t="shared" si="174"/>
        <v>445.55926495480986</v>
      </c>
      <c r="I2258" s="47">
        <v>12.02</v>
      </c>
      <c r="J2258" s="16">
        <f t="shared" ref="J2258:J2321" si="178">C2258-I2258+G2258</f>
        <v>433.53926495480988</v>
      </c>
    </row>
    <row r="2259" spans="2:10">
      <c r="B2259" s="15">
        <v>29.08</v>
      </c>
      <c r="C2259" s="16">
        <v>82.4</v>
      </c>
      <c r="D2259" s="15">
        <v>68.53</v>
      </c>
      <c r="E2259" s="17">
        <f t="shared" si="177"/>
        <v>0.11421666666666669</v>
      </c>
      <c r="F2259" s="17">
        <f t="shared" si="175"/>
        <v>7.9800366574712039E-2</v>
      </c>
      <c r="G2259" s="17">
        <f t="shared" si="176"/>
        <v>364.40935359331002</v>
      </c>
      <c r="H2259" s="16">
        <f t="shared" ref="H2259:H2322" si="179">G2259+C2259</f>
        <v>446.80935359330999</v>
      </c>
      <c r="I2259" s="47">
        <v>12.13</v>
      </c>
      <c r="J2259" s="16">
        <f t="shared" si="178"/>
        <v>434.67935359331</v>
      </c>
    </row>
    <row r="2260" spans="2:10">
      <c r="B2260" s="15">
        <v>29.08</v>
      </c>
      <c r="C2260" s="16">
        <v>82.3</v>
      </c>
      <c r="D2260" s="15">
        <v>68.557000000000002</v>
      </c>
      <c r="E2260" s="17">
        <f t="shared" si="177"/>
        <v>0.11426166666666668</v>
      </c>
      <c r="F2260" s="17">
        <f t="shared" si="175"/>
        <v>7.9804420838099688E-2</v>
      </c>
      <c r="G2260" s="17">
        <f t="shared" si="176"/>
        <v>364.39084069032953</v>
      </c>
      <c r="H2260" s="16">
        <f t="shared" si="179"/>
        <v>446.69084069032954</v>
      </c>
      <c r="I2260" s="47">
        <v>12.02</v>
      </c>
      <c r="J2260" s="16">
        <f t="shared" si="178"/>
        <v>434.67084069032956</v>
      </c>
    </row>
    <row r="2261" spans="2:10">
      <c r="B2261" s="15">
        <v>29.07</v>
      </c>
      <c r="C2261" s="16">
        <v>82.4</v>
      </c>
      <c r="D2261" s="15">
        <v>68.582999999999998</v>
      </c>
      <c r="E2261" s="17">
        <f t="shared" si="177"/>
        <v>0.11430500000000002</v>
      </c>
      <c r="F2261" s="17">
        <f t="shared" si="175"/>
        <v>7.9808325332953609E-2</v>
      </c>
      <c r="G2261" s="17">
        <f t="shared" si="176"/>
        <v>364.24771323946982</v>
      </c>
      <c r="H2261" s="16">
        <f t="shared" si="179"/>
        <v>446.64771323946979</v>
      </c>
      <c r="I2261" s="47">
        <v>12.07</v>
      </c>
      <c r="J2261" s="16">
        <f t="shared" si="178"/>
        <v>434.57771323946986</v>
      </c>
    </row>
    <row r="2262" spans="2:10">
      <c r="B2262" s="15">
        <v>29.15</v>
      </c>
      <c r="C2262" s="16">
        <v>82.11</v>
      </c>
      <c r="D2262" s="15">
        <v>68.608000000000004</v>
      </c>
      <c r="E2262" s="17">
        <f t="shared" si="177"/>
        <v>0.11434666666666668</v>
      </c>
      <c r="F2262" s="17">
        <f t="shared" si="175"/>
        <v>7.9812080015247144E-2</v>
      </c>
      <c r="G2262" s="17">
        <f t="shared" si="176"/>
        <v>365.23293208786487</v>
      </c>
      <c r="H2262" s="16">
        <f t="shared" si="179"/>
        <v>447.34293208786488</v>
      </c>
      <c r="I2262" s="47">
        <v>12.07</v>
      </c>
      <c r="J2262" s="16">
        <f t="shared" si="178"/>
        <v>435.27293208786489</v>
      </c>
    </row>
    <row r="2263" spans="2:10">
      <c r="B2263" s="15">
        <v>28.99</v>
      </c>
      <c r="C2263" s="16">
        <v>82.06</v>
      </c>
      <c r="D2263" s="15">
        <v>68.632999999999996</v>
      </c>
      <c r="E2263" s="17">
        <f t="shared" si="177"/>
        <v>0.11438833333333334</v>
      </c>
      <c r="F2263" s="17">
        <f t="shared" si="175"/>
        <v>7.9815835050844719E-2</v>
      </c>
      <c r="G2263" s="17">
        <f t="shared" si="176"/>
        <v>363.21113450147618</v>
      </c>
      <c r="H2263" s="16">
        <f t="shared" si="179"/>
        <v>445.27113450147618</v>
      </c>
      <c r="I2263" s="47">
        <v>12.13</v>
      </c>
      <c r="J2263" s="16">
        <f t="shared" si="178"/>
        <v>433.14113450147619</v>
      </c>
    </row>
    <row r="2264" spans="2:10">
      <c r="B2264" s="15">
        <v>29.17</v>
      </c>
      <c r="C2264" s="16">
        <v>82.44</v>
      </c>
      <c r="D2264" s="15">
        <v>68.659000000000006</v>
      </c>
      <c r="E2264" s="17">
        <f t="shared" si="177"/>
        <v>0.1144316666666667</v>
      </c>
      <c r="F2264" s="17">
        <f t="shared" si="175"/>
        <v>7.9819740662704766E-2</v>
      </c>
      <c r="G2264" s="17">
        <f t="shared" si="176"/>
        <v>365.44844367841307</v>
      </c>
      <c r="H2264" s="16">
        <f t="shared" si="179"/>
        <v>447.88844367841307</v>
      </c>
      <c r="I2264" s="47">
        <v>12.13</v>
      </c>
      <c r="J2264" s="16">
        <f t="shared" si="178"/>
        <v>435.75844367841307</v>
      </c>
    </row>
    <row r="2265" spans="2:10">
      <c r="B2265" s="15">
        <v>28.84</v>
      </c>
      <c r="C2265" s="16">
        <v>82.3</v>
      </c>
      <c r="D2265" s="15">
        <v>68.694999999999993</v>
      </c>
      <c r="E2265" s="17">
        <f t="shared" si="177"/>
        <v>0.11449166666666666</v>
      </c>
      <c r="F2265" s="17">
        <f t="shared" si="175"/>
        <v>7.9825149064025769E-2</v>
      </c>
      <c r="G2265" s="17">
        <f t="shared" si="176"/>
        <v>361.2896479136939</v>
      </c>
      <c r="H2265" s="16">
        <f t="shared" si="179"/>
        <v>443.58964791369391</v>
      </c>
      <c r="I2265" s="47">
        <v>12.07</v>
      </c>
      <c r="J2265" s="16">
        <f t="shared" si="178"/>
        <v>431.51964791369392</v>
      </c>
    </row>
    <row r="2266" spans="2:10">
      <c r="B2266" s="15">
        <v>28.97</v>
      </c>
      <c r="C2266" s="16">
        <v>82.3</v>
      </c>
      <c r="D2266" s="15">
        <v>68.75</v>
      </c>
      <c r="E2266" s="17">
        <f t="shared" si="177"/>
        <v>0.11458333333333334</v>
      </c>
      <c r="F2266" s="17">
        <f t="shared" si="175"/>
        <v>7.9833413314752397E-2</v>
      </c>
      <c r="G2266" s="17">
        <f t="shared" si="176"/>
        <v>362.88063853392373</v>
      </c>
      <c r="H2266" s="16">
        <f t="shared" si="179"/>
        <v>445.18063853392374</v>
      </c>
      <c r="I2266" s="47">
        <v>12.07</v>
      </c>
      <c r="J2266" s="16">
        <f t="shared" si="178"/>
        <v>433.11063853392375</v>
      </c>
    </row>
    <row r="2267" spans="2:10">
      <c r="B2267" s="15">
        <v>28.57</v>
      </c>
      <c r="C2267" s="16">
        <v>82.01</v>
      </c>
      <c r="D2267" s="15">
        <v>68.775000000000006</v>
      </c>
      <c r="E2267" s="17">
        <f t="shared" si="177"/>
        <v>0.114625</v>
      </c>
      <c r="F2267" s="17">
        <f t="shared" si="175"/>
        <v>7.9837170358063356E-2</v>
      </c>
      <c r="G2267" s="17">
        <f t="shared" si="176"/>
        <v>357.85336418945991</v>
      </c>
      <c r="H2267" s="16">
        <f t="shared" si="179"/>
        <v>439.8633641894599</v>
      </c>
      <c r="I2267" s="47">
        <v>12.18</v>
      </c>
      <c r="J2267" s="16">
        <f t="shared" si="178"/>
        <v>427.68336418945989</v>
      </c>
    </row>
    <row r="2268" spans="2:10">
      <c r="B2268" s="15">
        <v>28.51</v>
      </c>
      <c r="C2268" s="16">
        <v>82.4</v>
      </c>
      <c r="D2268" s="15">
        <v>68.799000000000007</v>
      </c>
      <c r="E2268" s="17">
        <f t="shared" si="177"/>
        <v>0.11466500000000003</v>
      </c>
      <c r="F2268" s="17">
        <f t="shared" si="175"/>
        <v>7.9840777452343289E-2</v>
      </c>
      <c r="G2268" s="17">
        <f t="shared" si="176"/>
        <v>357.08570118843761</v>
      </c>
      <c r="H2268" s="16">
        <f t="shared" si="179"/>
        <v>439.48570118843759</v>
      </c>
      <c r="I2268" s="47">
        <v>12.07</v>
      </c>
      <c r="J2268" s="16">
        <f t="shared" si="178"/>
        <v>427.41570118843765</v>
      </c>
    </row>
    <row r="2269" spans="2:10">
      <c r="B2269" s="15">
        <v>28.73</v>
      </c>
      <c r="C2269" s="16">
        <v>82.06</v>
      </c>
      <c r="D2269" s="15">
        <v>68.828000000000003</v>
      </c>
      <c r="E2269" s="17">
        <f t="shared" si="177"/>
        <v>0.11471333333333333</v>
      </c>
      <c r="F2269" s="17">
        <f t="shared" si="175"/>
        <v>7.9845136459493746E-2</v>
      </c>
      <c r="G2269" s="17">
        <f t="shared" si="176"/>
        <v>359.82154047134759</v>
      </c>
      <c r="H2269" s="16">
        <f t="shared" si="179"/>
        <v>441.88154047134759</v>
      </c>
      <c r="I2269" s="47">
        <v>11.97</v>
      </c>
      <c r="J2269" s="16">
        <f t="shared" si="178"/>
        <v>429.91154047134762</v>
      </c>
    </row>
    <row r="2270" spans="2:10">
      <c r="B2270" s="15">
        <v>28.71</v>
      </c>
      <c r="C2270" s="16">
        <v>82.4</v>
      </c>
      <c r="D2270" s="15">
        <v>68.852999999999994</v>
      </c>
      <c r="E2270" s="17">
        <f t="shared" si="177"/>
        <v>0.114755</v>
      </c>
      <c r="F2270" s="17">
        <f t="shared" si="175"/>
        <v>7.9848894606318416E-2</v>
      </c>
      <c r="G2270" s="17">
        <f t="shared" si="176"/>
        <v>359.55413210852623</v>
      </c>
      <c r="H2270" s="16">
        <f t="shared" si="179"/>
        <v>441.95413210852621</v>
      </c>
      <c r="I2270" s="47">
        <v>12.07</v>
      </c>
      <c r="J2270" s="16">
        <f t="shared" si="178"/>
        <v>429.88413210852627</v>
      </c>
    </row>
    <row r="2271" spans="2:10">
      <c r="B2271" s="15">
        <v>28.81</v>
      </c>
      <c r="C2271" s="16">
        <v>82.16</v>
      </c>
      <c r="D2271" s="15">
        <v>68.881</v>
      </c>
      <c r="E2271" s="17">
        <f t="shared" si="177"/>
        <v>0.11480166666666666</v>
      </c>
      <c r="F2271" s="17">
        <f t="shared" si="175"/>
        <v>7.9853104150787696E-2</v>
      </c>
      <c r="G2271" s="17">
        <f t="shared" si="176"/>
        <v>360.7874772857632</v>
      </c>
      <c r="H2271" s="16">
        <f t="shared" si="179"/>
        <v>442.94747728576317</v>
      </c>
      <c r="I2271" s="47">
        <v>12.07</v>
      </c>
      <c r="J2271" s="16">
        <f t="shared" si="178"/>
        <v>430.87747728576323</v>
      </c>
    </row>
    <row r="2272" spans="2:10">
      <c r="B2272" s="15">
        <v>28.85</v>
      </c>
      <c r="C2272" s="16">
        <v>82.11</v>
      </c>
      <c r="D2272" s="15">
        <v>68.906000000000006</v>
      </c>
      <c r="E2272" s="17">
        <f t="shared" si="177"/>
        <v>0.11484333333333335</v>
      </c>
      <c r="F2272" s="17">
        <f t="shared" si="175"/>
        <v>7.9856863047713236E-2</v>
      </c>
      <c r="G2272" s="17">
        <f t="shared" si="176"/>
        <v>361.27139107333295</v>
      </c>
      <c r="H2272" s="16">
        <f t="shared" si="179"/>
        <v>443.38139107333296</v>
      </c>
      <c r="I2272" s="47">
        <v>12.02</v>
      </c>
      <c r="J2272" s="16">
        <f t="shared" si="178"/>
        <v>431.36139107333292</v>
      </c>
    </row>
    <row r="2273" spans="2:10">
      <c r="B2273" s="15">
        <v>28.71</v>
      </c>
      <c r="C2273" s="16">
        <v>82.11</v>
      </c>
      <c r="D2273" s="15">
        <v>68.935000000000002</v>
      </c>
      <c r="E2273" s="17">
        <f t="shared" si="177"/>
        <v>0.11489166666666668</v>
      </c>
      <c r="F2273" s="17">
        <f t="shared" si="175"/>
        <v>7.9861223811515003E-2</v>
      </c>
      <c r="G2273" s="17">
        <f t="shared" si="176"/>
        <v>359.49862310850756</v>
      </c>
      <c r="H2273" s="16">
        <f t="shared" si="179"/>
        <v>441.60862310850757</v>
      </c>
      <c r="I2273" s="47">
        <v>11.97</v>
      </c>
      <c r="J2273" s="16">
        <f t="shared" si="178"/>
        <v>429.63862310850755</v>
      </c>
    </row>
    <row r="2274" spans="2:10">
      <c r="B2274" s="15">
        <v>28.68</v>
      </c>
      <c r="C2274" s="16">
        <v>82.4</v>
      </c>
      <c r="D2274" s="15">
        <v>68.960999999999999</v>
      </c>
      <c r="E2274" s="17">
        <f t="shared" si="177"/>
        <v>0.114935</v>
      </c>
      <c r="F2274" s="17">
        <f t="shared" si="175"/>
        <v>7.9865133866744639E-2</v>
      </c>
      <c r="G2274" s="17">
        <f t="shared" si="176"/>
        <v>359.10538944131389</v>
      </c>
      <c r="H2274" s="16">
        <f t="shared" si="179"/>
        <v>441.50538944131392</v>
      </c>
      <c r="I2274" s="47">
        <v>12.07</v>
      </c>
      <c r="J2274" s="16">
        <f t="shared" si="178"/>
        <v>429.43538944131387</v>
      </c>
    </row>
    <row r="2275" spans="2:10">
      <c r="B2275" s="15">
        <v>28.71</v>
      </c>
      <c r="C2275" s="16">
        <v>81.92</v>
      </c>
      <c r="D2275" s="15">
        <v>68.986999999999995</v>
      </c>
      <c r="E2275" s="17">
        <f t="shared" si="177"/>
        <v>0.11497833333333332</v>
      </c>
      <c r="F2275" s="17">
        <f t="shared" si="175"/>
        <v>7.9869044304870518E-2</v>
      </c>
      <c r="G2275" s="17">
        <f t="shared" si="176"/>
        <v>359.46342227922747</v>
      </c>
      <c r="H2275" s="16">
        <f t="shared" si="179"/>
        <v>441.38342227922749</v>
      </c>
      <c r="I2275" s="47">
        <v>12.02</v>
      </c>
      <c r="J2275" s="16">
        <f t="shared" si="178"/>
        <v>429.36342227922751</v>
      </c>
    </row>
    <row r="2276" spans="2:10">
      <c r="B2276" s="15">
        <v>28.42</v>
      </c>
      <c r="C2276" s="16">
        <v>82.35</v>
      </c>
      <c r="D2276" s="15">
        <v>69.009</v>
      </c>
      <c r="E2276" s="17">
        <f t="shared" si="177"/>
        <v>0.11501500000000001</v>
      </c>
      <c r="F2276" s="17">
        <f t="shared" si="175"/>
        <v>7.9872353436239427E-2</v>
      </c>
      <c r="G2276" s="17">
        <f t="shared" si="176"/>
        <v>355.81773639219415</v>
      </c>
      <c r="H2276" s="16">
        <f t="shared" si="179"/>
        <v>438.16773639219412</v>
      </c>
      <c r="I2276" s="47">
        <v>12.02</v>
      </c>
      <c r="J2276" s="16">
        <f t="shared" si="178"/>
        <v>426.14773639219413</v>
      </c>
    </row>
    <row r="2277" spans="2:10">
      <c r="B2277" s="15">
        <v>28.62</v>
      </c>
      <c r="C2277" s="16">
        <v>81.96</v>
      </c>
      <c r="D2277" s="15">
        <v>69.037000000000006</v>
      </c>
      <c r="E2277" s="17">
        <f t="shared" si="177"/>
        <v>0.11506166666666667</v>
      </c>
      <c r="F2277" s="17">
        <f t="shared" si="175"/>
        <v>7.9876565454583853E-2</v>
      </c>
      <c r="G2277" s="17">
        <f t="shared" si="176"/>
        <v>358.30283684734462</v>
      </c>
      <c r="H2277" s="16">
        <f t="shared" si="179"/>
        <v>440.2628368473446</v>
      </c>
      <c r="I2277" s="47">
        <v>12.07</v>
      </c>
      <c r="J2277" s="16">
        <f t="shared" si="178"/>
        <v>428.19283684734461</v>
      </c>
    </row>
    <row r="2278" spans="2:10">
      <c r="B2278" s="15">
        <v>28.63</v>
      </c>
      <c r="C2278" s="16">
        <v>82.16</v>
      </c>
      <c r="D2278" s="15">
        <v>69.061000000000007</v>
      </c>
      <c r="E2278" s="17">
        <f t="shared" si="177"/>
        <v>0.11510166666666669</v>
      </c>
      <c r="F2278" s="17">
        <f t="shared" si="175"/>
        <v>7.9880176109613732E-2</v>
      </c>
      <c r="G2278" s="17">
        <f t="shared" si="176"/>
        <v>358.41182874601003</v>
      </c>
      <c r="H2278" s="16">
        <f t="shared" si="179"/>
        <v>440.57182874601006</v>
      </c>
      <c r="I2278" s="47">
        <v>12.07</v>
      </c>
      <c r="J2278" s="16">
        <f t="shared" si="178"/>
        <v>428.50182874601001</v>
      </c>
    </row>
    <row r="2279" spans="2:10">
      <c r="B2279" s="15">
        <v>28.85</v>
      </c>
      <c r="C2279" s="16">
        <v>82.06</v>
      </c>
      <c r="D2279" s="15">
        <v>69.087999999999994</v>
      </c>
      <c r="E2279" s="17">
        <f t="shared" si="177"/>
        <v>0.11514666666666666</v>
      </c>
      <c r="F2279" s="17">
        <f t="shared" si="175"/>
        <v>7.9884238486721354E-2</v>
      </c>
      <c r="G2279" s="17">
        <f t="shared" si="176"/>
        <v>361.14758739041559</v>
      </c>
      <c r="H2279" s="16">
        <f t="shared" si="179"/>
        <v>443.2075873904156</v>
      </c>
      <c r="I2279" s="47">
        <v>11.97</v>
      </c>
      <c r="J2279" s="16">
        <f t="shared" si="178"/>
        <v>431.23758739041557</v>
      </c>
    </row>
    <row r="2280" spans="2:10">
      <c r="B2280" s="15">
        <v>28.73</v>
      </c>
      <c r="C2280" s="16">
        <v>82.11</v>
      </c>
      <c r="D2280" s="15">
        <v>69.114000000000004</v>
      </c>
      <c r="E2280" s="17">
        <f t="shared" si="177"/>
        <v>0.11519000000000001</v>
      </c>
      <c r="F2280" s="17">
        <f t="shared" si="175"/>
        <v>7.9888150795956583E-2</v>
      </c>
      <c r="G2280" s="17">
        <f t="shared" si="176"/>
        <v>359.6278010412293</v>
      </c>
      <c r="H2280" s="16">
        <f t="shared" si="179"/>
        <v>441.73780104122932</v>
      </c>
      <c r="I2280" s="47">
        <v>12.02</v>
      </c>
      <c r="J2280" s="16">
        <f t="shared" si="178"/>
        <v>429.71780104122934</v>
      </c>
    </row>
    <row r="2281" spans="2:10">
      <c r="B2281" s="15">
        <v>28.75</v>
      </c>
      <c r="C2281" s="16">
        <v>82.01</v>
      </c>
      <c r="D2281" s="15">
        <v>69.138999999999996</v>
      </c>
      <c r="E2281" s="17">
        <f t="shared" si="177"/>
        <v>0.11523166666666666</v>
      </c>
      <c r="F2281" s="17">
        <f t="shared" si="175"/>
        <v>7.9891912993160563E-2</v>
      </c>
      <c r="G2281" s="17">
        <f t="shared" si="176"/>
        <v>359.86120400523203</v>
      </c>
      <c r="H2281" s="16">
        <f t="shared" si="179"/>
        <v>441.87120400523202</v>
      </c>
      <c r="I2281" s="47">
        <v>12.13</v>
      </c>
      <c r="J2281" s="16">
        <f t="shared" si="178"/>
        <v>429.74120400523202</v>
      </c>
    </row>
    <row r="2282" spans="2:10">
      <c r="B2282" s="15">
        <v>28.76</v>
      </c>
      <c r="C2282" s="16">
        <v>82.16</v>
      </c>
      <c r="D2282" s="15">
        <v>69.165000000000006</v>
      </c>
      <c r="E2282" s="17">
        <f t="shared" si="177"/>
        <v>0.11527500000000002</v>
      </c>
      <c r="F2282" s="17">
        <f t="shared" si="175"/>
        <v>7.9895826054164121E-2</v>
      </c>
      <c r="G2282" s="17">
        <f t="shared" si="176"/>
        <v>359.96874205296547</v>
      </c>
      <c r="H2282" s="16">
        <f t="shared" si="179"/>
        <v>442.12874205296544</v>
      </c>
      <c r="I2282" s="47">
        <v>12.02</v>
      </c>
      <c r="J2282" s="16">
        <f t="shared" si="178"/>
        <v>430.10874205296545</v>
      </c>
    </row>
    <row r="2283" spans="2:10">
      <c r="B2283" s="15">
        <v>28.92</v>
      </c>
      <c r="C2283" s="16">
        <v>82.16</v>
      </c>
      <c r="D2283" s="15">
        <v>69.192999999999998</v>
      </c>
      <c r="E2283" s="17">
        <f t="shared" si="177"/>
        <v>0.11532166666666668</v>
      </c>
      <c r="F2283" s="17">
        <f t="shared" si="175"/>
        <v>7.9900040548565129E-2</v>
      </c>
      <c r="G2283" s="17">
        <f t="shared" si="176"/>
        <v>361.95225686302052</v>
      </c>
      <c r="H2283" s="16">
        <f t="shared" si="179"/>
        <v>444.11225686302055</v>
      </c>
      <c r="I2283" s="47">
        <v>12.07</v>
      </c>
      <c r="J2283" s="16">
        <f t="shared" si="178"/>
        <v>432.0422568630205</v>
      </c>
    </row>
    <row r="2284" spans="2:10">
      <c r="B2284" s="15">
        <v>29.05</v>
      </c>
      <c r="C2284" s="16">
        <v>82.25</v>
      </c>
      <c r="D2284" s="15">
        <v>69.22</v>
      </c>
      <c r="E2284" s="17">
        <f t="shared" si="177"/>
        <v>0.11536666666666667</v>
      </c>
      <c r="F2284" s="17">
        <f t="shared" si="175"/>
        <v>7.9904104946422638E-2</v>
      </c>
      <c r="G2284" s="17">
        <f t="shared" si="176"/>
        <v>363.56079602516826</v>
      </c>
      <c r="H2284" s="16">
        <f t="shared" si="179"/>
        <v>445.81079602516826</v>
      </c>
      <c r="I2284" s="47">
        <v>11.97</v>
      </c>
      <c r="J2284" s="16">
        <f t="shared" si="178"/>
        <v>433.84079602516829</v>
      </c>
    </row>
    <row r="2285" spans="2:10">
      <c r="B2285" s="15">
        <v>28.98</v>
      </c>
      <c r="C2285" s="16">
        <v>81.87</v>
      </c>
      <c r="D2285" s="15">
        <v>69.247</v>
      </c>
      <c r="E2285" s="17">
        <f t="shared" si="177"/>
        <v>0.11541166666666668</v>
      </c>
      <c r="F2285" s="17">
        <f t="shared" si="175"/>
        <v>7.9908169757801101E-2</v>
      </c>
      <c r="G2285" s="17">
        <f t="shared" si="176"/>
        <v>362.66629667326106</v>
      </c>
      <c r="H2285" s="16">
        <f t="shared" si="179"/>
        <v>444.53629667326106</v>
      </c>
      <c r="I2285" s="47">
        <v>12.07</v>
      </c>
      <c r="J2285" s="16">
        <f t="shared" si="178"/>
        <v>432.46629667326107</v>
      </c>
    </row>
    <row r="2286" spans="2:10">
      <c r="B2286" s="15">
        <v>28.99</v>
      </c>
      <c r="C2286" s="16">
        <v>82.3</v>
      </c>
      <c r="D2286" s="15">
        <v>69.271000000000001</v>
      </c>
      <c r="E2286" s="17">
        <f t="shared" si="177"/>
        <v>0.11545166666666667</v>
      </c>
      <c r="F2286" s="17">
        <f t="shared" si="175"/>
        <v>7.991178327067526E-2</v>
      </c>
      <c r="G2286" s="17">
        <f t="shared" si="176"/>
        <v>362.77503533872812</v>
      </c>
      <c r="H2286" s="16">
        <f t="shared" si="179"/>
        <v>445.07503533872813</v>
      </c>
      <c r="I2286" s="47">
        <v>11.97</v>
      </c>
      <c r="J2286" s="16">
        <f t="shared" si="178"/>
        <v>433.1050353387281</v>
      </c>
    </row>
    <row r="2287" spans="2:10">
      <c r="B2287" s="15">
        <v>29.03</v>
      </c>
      <c r="C2287" s="16">
        <v>82.2</v>
      </c>
      <c r="D2287" s="15">
        <v>69.298000000000002</v>
      </c>
      <c r="E2287" s="17">
        <f t="shared" si="177"/>
        <v>0.11549666666666666</v>
      </c>
      <c r="F2287" s="17">
        <f t="shared" si="175"/>
        <v>7.9915848863321051E-2</v>
      </c>
      <c r="G2287" s="17">
        <f t="shared" si="176"/>
        <v>363.25710622994944</v>
      </c>
      <c r="H2287" s="16">
        <f t="shared" si="179"/>
        <v>445.45710622994943</v>
      </c>
      <c r="I2287" s="47">
        <v>12.07</v>
      </c>
      <c r="J2287" s="16">
        <f t="shared" si="178"/>
        <v>433.38710622994944</v>
      </c>
    </row>
    <row r="2288" spans="2:10">
      <c r="B2288" s="15">
        <v>28.95</v>
      </c>
      <c r="C2288" s="16">
        <v>82.16</v>
      </c>
      <c r="D2288" s="15">
        <v>69.325999999999993</v>
      </c>
      <c r="E2288" s="17">
        <f t="shared" si="177"/>
        <v>0.11554333333333333</v>
      </c>
      <c r="F2288" s="17">
        <f t="shared" si="175"/>
        <v>7.9920065470443641E-2</v>
      </c>
      <c r="G2288" s="17">
        <f t="shared" si="176"/>
        <v>362.23694049282784</v>
      </c>
      <c r="H2288" s="16">
        <f t="shared" si="179"/>
        <v>444.39694049282787</v>
      </c>
      <c r="I2288" s="47">
        <v>11.91</v>
      </c>
      <c r="J2288" s="16">
        <f t="shared" si="178"/>
        <v>432.48694049282784</v>
      </c>
    </row>
    <row r="2289" spans="2:10">
      <c r="B2289" s="15">
        <v>28.49</v>
      </c>
      <c r="C2289" s="16">
        <v>82.49</v>
      </c>
      <c r="D2289" s="15">
        <v>69.375</v>
      </c>
      <c r="E2289" s="17">
        <f t="shared" si="177"/>
        <v>0.11562500000000002</v>
      </c>
      <c r="F2289" s="17">
        <f t="shared" si="175"/>
        <v>7.9927445603697925E-2</v>
      </c>
      <c r="G2289" s="17">
        <f t="shared" si="176"/>
        <v>356.44827361631434</v>
      </c>
      <c r="H2289" s="16">
        <f t="shared" si="179"/>
        <v>438.93827361631435</v>
      </c>
      <c r="I2289" s="47">
        <v>12.13</v>
      </c>
      <c r="J2289" s="16">
        <f t="shared" si="178"/>
        <v>426.80827361631435</v>
      </c>
    </row>
    <row r="2290" spans="2:10">
      <c r="B2290" s="15">
        <v>28.63</v>
      </c>
      <c r="C2290" s="16">
        <v>81.96</v>
      </c>
      <c r="D2290" s="15">
        <v>69.396000000000001</v>
      </c>
      <c r="E2290" s="17">
        <f t="shared" si="177"/>
        <v>0.11566</v>
      </c>
      <c r="F2290" s="17">
        <f t="shared" si="175"/>
        <v>7.9930608935217612E-2</v>
      </c>
      <c r="G2290" s="17">
        <f t="shared" si="176"/>
        <v>358.18568607683352</v>
      </c>
      <c r="H2290" s="16">
        <f t="shared" si="179"/>
        <v>440.1456860768335</v>
      </c>
      <c r="I2290" s="47">
        <v>12.02</v>
      </c>
      <c r="J2290" s="16">
        <f t="shared" si="178"/>
        <v>428.12568607683352</v>
      </c>
    </row>
    <row r="2291" spans="2:10">
      <c r="B2291" s="15">
        <v>28.67</v>
      </c>
      <c r="C2291" s="16">
        <v>82.3</v>
      </c>
      <c r="D2291" s="15">
        <v>69.423000000000002</v>
      </c>
      <c r="E2291" s="17">
        <f t="shared" si="177"/>
        <v>0.115705</v>
      </c>
      <c r="F2291" s="17">
        <f t="shared" si="175"/>
        <v>7.9934676443687167E-2</v>
      </c>
      <c r="G2291" s="17">
        <f t="shared" si="176"/>
        <v>358.66786825862249</v>
      </c>
      <c r="H2291" s="16">
        <f t="shared" si="179"/>
        <v>440.9678682586225</v>
      </c>
      <c r="I2291" s="47">
        <v>12.07</v>
      </c>
      <c r="J2291" s="16">
        <f t="shared" si="178"/>
        <v>428.89786825862245</v>
      </c>
    </row>
    <row r="2292" spans="2:10">
      <c r="B2292" s="15">
        <v>28.8</v>
      </c>
      <c r="C2292" s="16">
        <v>82.49</v>
      </c>
      <c r="D2292" s="15">
        <v>69.447999999999993</v>
      </c>
      <c r="E2292" s="17">
        <f t="shared" si="177"/>
        <v>0.11574666666666666</v>
      </c>
      <c r="F2292" s="17">
        <f t="shared" si="175"/>
        <v>7.9938443024363703E-2</v>
      </c>
      <c r="G2292" s="17">
        <f t="shared" si="176"/>
        <v>360.27721970044269</v>
      </c>
      <c r="H2292" s="16">
        <f t="shared" si="179"/>
        <v>442.76721970044269</v>
      </c>
      <c r="I2292" s="47">
        <v>12.02</v>
      </c>
      <c r="J2292" s="16">
        <f t="shared" si="178"/>
        <v>430.74721970044266</v>
      </c>
    </row>
    <row r="2293" spans="2:10">
      <c r="B2293" s="15">
        <v>29.06</v>
      </c>
      <c r="C2293" s="16">
        <v>81.96</v>
      </c>
      <c r="D2293" s="15">
        <v>69.474999999999994</v>
      </c>
      <c r="E2293" s="17">
        <f t="shared" si="177"/>
        <v>0.11579166666666667</v>
      </c>
      <c r="F2293" s="17">
        <f t="shared" si="175"/>
        <v>7.9942511330214794E-2</v>
      </c>
      <c r="G2293" s="17">
        <f t="shared" si="176"/>
        <v>363.51122220770895</v>
      </c>
      <c r="H2293" s="16">
        <f t="shared" si="179"/>
        <v>445.47122220770893</v>
      </c>
      <c r="I2293" s="47">
        <v>12.07</v>
      </c>
      <c r="J2293" s="16">
        <f t="shared" si="178"/>
        <v>433.40122220770894</v>
      </c>
    </row>
    <row r="2294" spans="2:10">
      <c r="B2294" s="15">
        <v>29.04</v>
      </c>
      <c r="C2294" s="16">
        <v>82.06</v>
      </c>
      <c r="D2294" s="15">
        <v>69.501000000000005</v>
      </c>
      <c r="E2294" s="17">
        <f t="shared" si="177"/>
        <v>0.11583500000000002</v>
      </c>
      <c r="F2294" s="17">
        <f t="shared" si="175"/>
        <v>7.9946429349465706E-2</v>
      </c>
      <c r="G2294" s="17">
        <f t="shared" si="176"/>
        <v>363.24323970816687</v>
      </c>
      <c r="H2294" s="16">
        <f t="shared" si="179"/>
        <v>445.30323970816687</v>
      </c>
      <c r="I2294" s="47">
        <v>12.02</v>
      </c>
      <c r="J2294" s="16">
        <f t="shared" si="178"/>
        <v>433.28323970816689</v>
      </c>
    </row>
    <row r="2295" spans="2:10">
      <c r="B2295" s="15">
        <v>29.02</v>
      </c>
      <c r="C2295" s="16">
        <v>82.4</v>
      </c>
      <c r="D2295" s="15">
        <v>69.525999999999996</v>
      </c>
      <c r="E2295" s="17">
        <f t="shared" si="177"/>
        <v>0.11587666666666668</v>
      </c>
      <c r="F2295" s="17">
        <f t="shared" si="175"/>
        <v>7.9950197037860868E-2</v>
      </c>
      <c r="G2295" s="17">
        <f t="shared" si="176"/>
        <v>362.9759659786381</v>
      </c>
      <c r="H2295" s="16">
        <f t="shared" si="179"/>
        <v>445.37596597863808</v>
      </c>
      <c r="I2295" s="47">
        <v>12.02</v>
      </c>
      <c r="J2295" s="16">
        <f t="shared" si="178"/>
        <v>433.3559659786381</v>
      </c>
    </row>
    <row r="2296" spans="2:10">
      <c r="B2296" s="15">
        <v>28.96</v>
      </c>
      <c r="C2296" s="16">
        <v>82.73</v>
      </c>
      <c r="D2296" s="15">
        <v>69.552000000000007</v>
      </c>
      <c r="E2296" s="17">
        <f t="shared" si="177"/>
        <v>0.11592000000000001</v>
      </c>
      <c r="F2296" s="17">
        <f t="shared" si="175"/>
        <v>7.9954115810526596E-2</v>
      </c>
      <c r="G2296" s="17">
        <f t="shared" si="176"/>
        <v>362.20774511006709</v>
      </c>
      <c r="H2296" s="16">
        <f t="shared" si="179"/>
        <v>444.93774511006711</v>
      </c>
      <c r="I2296" s="47">
        <v>12.07</v>
      </c>
      <c r="J2296" s="16">
        <f t="shared" si="178"/>
        <v>432.86774511006706</v>
      </c>
    </row>
    <row r="2297" spans="2:10">
      <c r="B2297" s="15">
        <v>28.91</v>
      </c>
      <c r="C2297" s="16">
        <v>83.02</v>
      </c>
      <c r="D2297" s="15">
        <v>69.578000000000003</v>
      </c>
      <c r="E2297" s="17">
        <f t="shared" si="177"/>
        <v>0.11596333333333333</v>
      </c>
      <c r="F2297" s="17">
        <f t="shared" si="175"/>
        <v>7.9958034967369765E-2</v>
      </c>
      <c r="G2297" s="17">
        <f t="shared" si="176"/>
        <v>361.5646634112249</v>
      </c>
      <c r="H2297" s="16">
        <f t="shared" si="179"/>
        <v>444.58466341122488</v>
      </c>
      <c r="I2297" s="47">
        <v>11.97</v>
      </c>
      <c r="J2297" s="16">
        <f t="shared" si="178"/>
        <v>432.61466341122491</v>
      </c>
    </row>
    <row r="2298" spans="2:10">
      <c r="B2298" s="15">
        <v>28.99</v>
      </c>
      <c r="C2298" s="16">
        <v>83.31</v>
      </c>
      <c r="D2298" s="15">
        <v>69.605000000000004</v>
      </c>
      <c r="E2298" s="17">
        <f t="shared" si="177"/>
        <v>0.11600833333333334</v>
      </c>
      <c r="F2298" s="17">
        <f t="shared" si="175"/>
        <v>7.9962105267700881E-2</v>
      </c>
      <c r="G2298" s="17">
        <f t="shared" si="176"/>
        <v>362.54673264224243</v>
      </c>
      <c r="H2298" s="16">
        <f t="shared" si="179"/>
        <v>445.85673264224243</v>
      </c>
      <c r="I2298" s="47">
        <v>12.02</v>
      </c>
      <c r="J2298" s="16">
        <f t="shared" si="178"/>
        <v>433.83673264224245</v>
      </c>
    </row>
    <row r="2299" spans="2:10">
      <c r="B2299" s="15">
        <v>29.27</v>
      </c>
      <c r="C2299" s="16">
        <v>83.55</v>
      </c>
      <c r="D2299" s="15">
        <v>69.629000000000005</v>
      </c>
      <c r="E2299" s="17">
        <f t="shared" si="177"/>
        <v>0.11604833333333335</v>
      </c>
      <c r="F2299" s="17">
        <f t="shared" si="175"/>
        <v>7.9965723660347585E-2</v>
      </c>
      <c r="G2299" s="17">
        <f t="shared" si="176"/>
        <v>366.03182789070468</v>
      </c>
      <c r="H2299" s="16">
        <f t="shared" si="179"/>
        <v>449.58182789070469</v>
      </c>
      <c r="I2299" s="47">
        <v>11.97</v>
      </c>
      <c r="J2299" s="16">
        <f t="shared" si="178"/>
        <v>437.61182789070466</v>
      </c>
    </row>
    <row r="2300" spans="2:10">
      <c r="B2300" s="15">
        <v>29.07</v>
      </c>
      <c r="C2300" s="16">
        <v>81.92</v>
      </c>
      <c r="D2300" s="15">
        <v>69.659000000000006</v>
      </c>
      <c r="E2300" s="17">
        <f t="shared" si="177"/>
        <v>0.11609833333333336</v>
      </c>
      <c r="F2300" s="17">
        <f t="shared" si="175"/>
        <v>7.9970247111692691E-2</v>
      </c>
      <c r="G2300" s="17">
        <f t="shared" si="176"/>
        <v>363.51019347731375</v>
      </c>
      <c r="H2300" s="16">
        <f t="shared" si="179"/>
        <v>445.43019347731376</v>
      </c>
      <c r="I2300" s="47">
        <v>11.91</v>
      </c>
      <c r="J2300" s="16">
        <f t="shared" si="178"/>
        <v>433.52019347731374</v>
      </c>
    </row>
    <row r="2301" spans="2:10">
      <c r="B2301" s="15">
        <v>28.82</v>
      </c>
      <c r="C2301" s="16">
        <v>82.4</v>
      </c>
      <c r="D2301" s="15">
        <v>69.683000000000007</v>
      </c>
      <c r="E2301" s="17">
        <f t="shared" si="177"/>
        <v>0.11613833333333336</v>
      </c>
      <c r="F2301" s="17">
        <f t="shared" si="175"/>
        <v>7.9973866241252328E-2</v>
      </c>
      <c r="G2301" s="17">
        <f t="shared" si="176"/>
        <v>360.36772203885266</v>
      </c>
      <c r="H2301" s="16">
        <f t="shared" si="179"/>
        <v>442.76772203885264</v>
      </c>
      <c r="I2301" s="47">
        <v>12.07</v>
      </c>
      <c r="J2301" s="16">
        <f t="shared" si="178"/>
        <v>430.6977220388527</v>
      </c>
    </row>
    <row r="2302" spans="2:10">
      <c r="B2302" s="15">
        <v>28.99</v>
      </c>
      <c r="C2302" s="16">
        <v>82.11</v>
      </c>
      <c r="D2302" s="15">
        <v>69.709999999999994</v>
      </c>
      <c r="E2302" s="17">
        <f t="shared" si="177"/>
        <v>0.11618333333333333</v>
      </c>
      <c r="F2302" s="17">
        <f t="shared" si="175"/>
        <v>7.9977938153580508E-2</v>
      </c>
      <c r="G2302" s="17">
        <f t="shared" si="176"/>
        <v>362.47496083646104</v>
      </c>
      <c r="H2302" s="16">
        <f t="shared" si="179"/>
        <v>444.58496083646105</v>
      </c>
      <c r="I2302" s="47">
        <v>11.97</v>
      </c>
      <c r="J2302" s="16">
        <f t="shared" si="178"/>
        <v>432.61496083646102</v>
      </c>
    </row>
    <row r="2303" spans="2:10">
      <c r="B2303" s="15">
        <v>29.02</v>
      </c>
      <c r="C2303" s="16">
        <v>82.4</v>
      </c>
      <c r="D2303" s="15">
        <v>69.734999999999999</v>
      </c>
      <c r="E2303" s="17">
        <f t="shared" si="177"/>
        <v>0.11622500000000001</v>
      </c>
      <c r="F2303" s="17">
        <f t="shared" si="175"/>
        <v>7.9981708812503577E-2</v>
      </c>
      <c r="G2303" s="17">
        <f t="shared" si="176"/>
        <v>362.83295807082442</v>
      </c>
      <c r="H2303" s="16">
        <f t="shared" si="179"/>
        <v>445.23295807082445</v>
      </c>
      <c r="I2303" s="47">
        <v>12.02</v>
      </c>
      <c r="J2303" s="16">
        <f t="shared" si="178"/>
        <v>433.21295807082441</v>
      </c>
    </row>
    <row r="2304" spans="2:10">
      <c r="B2304" s="15">
        <v>29.08</v>
      </c>
      <c r="C2304" s="16">
        <v>82.2</v>
      </c>
      <c r="D2304" s="15">
        <v>69.760000000000005</v>
      </c>
      <c r="E2304" s="17">
        <f t="shared" si="177"/>
        <v>0.11626666666666667</v>
      </c>
      <c r="F2304" s="17">
        <f t="shared" si="175"/>
        <v>7.9985479826988171E-2</v>
      </c>
      <c r="G2304" s="17">
        <f t="shared" si="176"/>
        <v>363.56598801308957</v>
      </c>
      <c r="H2304" s="16">
        <f t="shared" si="179"/>
        <v>445.76598801308955</v>
      </c>
      <c r="I2304" s="47">
        <v>12.07</v>
      </c>
      <c r="J2304" s="16">
        <f t="shared" si="178"/>
        <v>433.69598801308956</v>
      </c>
    </row>
    <row r="2305" spans="2:10">
      <c r="B2305" s="15">
        <v>29.07</v>
      </c>
      <c r="C2305" s="16">
        <v>82.06</v>
      </c>
      <c r="D2305" s="15">
        <v>69.787000000000006</v>
      </c>
      <c r="E2305" s="17">
        <f t="shared" si="177"/>
        <v>0.11631166666666667</v>
      </c>
      <c r="F2305" s="17">
        <f t="shared" si="175"/>
        <v>7.9989552922056256E-2</v>
      </c>
      <c r="G2305" s="17">
        <f t="shared" si="176"/>
        <v>363.42245878441787</v>
      </c>
      <c r="H2305" s="16">
        <f t="shared" si="179"/>
        <v>445.48245878441787</v>
      </c>
      <c r="I2305" s="47">
        <v>12.02</v>
      </c>
      <c r="J2305" s="16">
        <f t="shared" si="178"/>
        <v>433.46245878441789</v>
      </c>
    </row>
    <row r="2306" spans="2:10">
      <c r="B2306" s="15">
        <v>28.92</v>
      </c>
      <c r="C2306" s="16">
        <v>82.4</v>
      </c>
      <c r="D2306" s="15">
        <v>69.813000000000002</v>
      </c>
      <c r="E2306" s="17">
        <f t="shared" si="177"/>
        <v>0.116355</v>
      </c>
      <c r="F2306" s="17">
        <f t="shared" si="175"/>
        <v>7.9993475553837054E-2</v>
      </c>
      <c r="G2306" s="17">
        <f t="shared" si="176"/>
        <v>361.5294847457443</v>
      </c>
      <c r="H2306" s="16">
        <f t="shared" si="179"/>
        <v>443.92948474574428</v>
      </c>
      <c r="I2306" s="47">
        <v>12.13</v>
      </c>
      <c r="J2306" s="16">
        <f t="shared" si="178"/>
        <v>431.79948474574428</v>
      </c>
    </row>
    <row r="2307" spans="2:10">
      <c r="B2307" s="15">
        <v>29.09</v>
      </c>
      <c r="C2307" s="16">
        <v>82.11</v>
      </c>
      <c r="D2307" s="15">
        <v>69.84</v>
      </c>
      <c r="E2307" s="17">
        <f t="shared" si="177"/>
        <v>0.1164</v>
      </c>
      <c r="F2307" s="17">
        <f t="shared" si="175"/>
        <v>7.9997549463298276E-2</v>
      </c>
      <c r="G2307" s="17">
        <f t="shared" si="176"/>
        <v>363.63613879630242</v>
      </c>
      <c r="H2307" s="16">
        <f t="shared" si="179"/>
        <v>445.74613879630243</v>
      </c>
      <c r="I2307" s="47">
        <v>11.97</v>
      </c>
      <c r="J2307" s="16">
        <f t="shared" si="178"/>
        <v>433.7761387963024</v>
      </c>
    </row>
    <row r="2308" spans="2:10">
      <c r="B2308" s="15">
        <v>28.78</v>
      </c>
      <c r="C2308" s="16">
        <v>82.44</v>
      </c>
      <c r="D2308" s="15">
        <v>69.864999999999995</v>
      </c>
      <c r="E2308" s="17">
        <f t="shared" si="177"/>
        <v>0.11644166666666667</v>
      </c>
      <c r="F2308" s="17">
        <f t="shared" si="175"/>
        <v>8.0001321971690617E-2</v>
      </c>
      <c r="G2308" s="17">
        <f t="shared" si="176"/>
        <v>359.74405535678687</v>
      </c>
      <c r="H2308" s="16">
        <f t="shared" si="179"/>
        <v>442.18405535678687</v>
      </c>
      <c r="I2308" s="47">
        <v>12.07</v>
      </c>
      <c r="J2308" s="16">
        <f t="shared" si="178"/>
        <v>430.11405535678688</v>
      </c>
    </row>
    <row r="2309" spans="2:10">
      <c r="B2309" s="15">
        <v>28.82</v>
      </c>
      <c r="C2309" s="16">
        <v>81.92</v>
      </c>
      <c r="D2309" s="15">
        <v>69.894000000000005</v>
      </c>
      <c r="E2309" s="17">
        <f t="shared" si="177"/>
        <v>0.11649000000000002</v>
      </c>
      <c r="F2309" s="17">
        <f t="shared" si="175"/>
        <v>8.0005698527204391E-2</v>
      </c>
      <c r="G2309" s="17">
        <f t="shared" si="176"/>
        <v>360.22434064743919</v>
      </c>
      <c r="H2309" s="16">
        <f t="shared" si="179"/>
        <v>442.14434064743921</v>
      </c>
      <c r="I2309" s="47">
        <v>12.07</v>
      </c>
      <c r="J2309" s="16">
        <f t="shared" si="178"/>
        <v>430.07434064743916</v>
      </c>
    </row>
    <row r="2310" spans="2:10">
      <c r="B2310" s="15">
        <v>28.71</v>
      </c>
      <c r="C2310" s="16">
        <v>82.25</v>
      </c>
      <c r="D2310" s="15">
        <v>69.917000000000002</v>
      </c>
      <c r="E2310" s="17">
        <f t="shared" si="177"/>
        <v>0.11652833333333334</v>
      </c>
      <c r="F2310" s="17">
        <f t="shared" si="175"/>
        <v>8.0009169928977553E-2</v>
      </c>
      <c r="G2310" s="17">
        <f t="shared" si="176"/>
        <v>358.83386898633319</v>
      </c>
      <c r="H2310" s="16">
        <f t="shared" si="179"/>
        <v>441.08386898633319</v>
      </c>
      <c r="I2310" s="47">
        <v>12.07</v>
      </c>
      <c r="J2310" s="16">
        <f t="shared" si="178"/>
        <v>429.01386898633319</v>
      </c>
    </row>
    <row r="2311" spans="2:10">
      <c r="B2311" s="15">
        <v>28.84</v>
      </c>
      <c r="C2311" s="16">
        <v>82.16</v>
      </c>
      <c r="D2311" s="15">
        <v>69.945999999999998</v>
      </c>
      <c r="E2311" s="17">
        <f t="shared" si="177"/>
        <v>0.11657666666666666</v>
      </c>
      <c r="F2311" s="17">
        <f t="shared" si="175"/>
        <v>8.001354734321825E-2</v>
      </c>
      <c r="G2311" s="17">
        <f t="shared" si="176"/>
        <v>360.43896262080182</v>
      </c>
      <c r="H2311" s="16">
        <f t="shared" si="179"/>
        <v>442.59896262080179</v>
      </c>
      <c r="I2311" s="47">
        <v>12.02</v>
      </c>
      <c r="J2311" s="16">
        <f t="shared" si="178"/>
        <v>430.5789626208018</v>
      </c>
    </row>
    <row r="2312" spans="2:10">
      <c r="B2312" s="15">
        <v>28.83</v>
      </c>
      <c r="C2312" s="16">
        <v>82.4</v>
      </c>
      <c r="D2312" s="15">
        <v>69.968000000000004</v>
      </c>
      <c r="E2312" s="17">
        <f t="shared" si="177"/>
        <v>0.11661333333333335</v>
      </c>
      <c r="F2312" s="17">
        <f t="shared" ref="F2312:F2375" si="180">$C$4/(1-E2312)</f>
        <v>8.0016868459757542E-2</v>
      </c>
      <c r="G2312" s="17">
        <f t="shared" si="176"/>
        <v>360.29902887913335</v>
      </c>
      <c r="H2312" s="16">
        <f t="shared" si="179"/>
        <v>442.69902887913338</v>
      </c>
      <c r="I2312" s="47">
        <v>12.02</v>
      </c>
      <c r="J2312" s="16">
        <f t="shared" si="178"/>
        <v>430.67902887913334</v>
      </c>
    </row>
    <row r="2313" spans="2:10">
      <c r="B2313" s="15">
        <v>28.86</v>
      </c>
      <c r="C2313" s="16">
        <v>82.01</v>
      </c>
      <c r="D2313" s="15">
        <v>69.995000000000005</v>
      </c>
      <c r="E2313" s="17">
        <f t="shared" si="177"/>
        <v>0.11665833333333334</v>
      </c>
      <c r="F2313" s="17">
        <f t="shared" si="180"/>
        <v>8.002094475233669E-2</v>
      </c>
      <c r="G2313" s="17">
        <f t="shared" si="176"/>
        <v>360.65557697826682</v>
      </c>
      <c r="H2313" s="16">
        <f t="shared" si="179"/>
        <v>442.66557697826681</v>
      </c>
      <c r="I2313" s="47">
        <v>12.07</v>
      </c>
      <c r="J2313" s="16">
        <f t="shared" si="178"/>
        <v>430.59557697826682</v>
      </c>
    </row>
    <row r="2314" spans="2:10">
      <c r="B2314" s="15">
        <v>28.82</v>
      </c>
      <c r="C2314" s="16">
        <v>82.35</v>
      </c>
      <c r="D2314" s="15">
        <v>70.021000000000001</v>
      </c>
      <c r="E2314" s="17">
        <f t="shared" si="177"/>
        <v>0.11670166666666668</v>
      </c>
      <c r="F2314" s="17">
        <f t="shared" si="180"/>
        <v>8.002487046366405E-2</v>
      </c>
      <c r="G2314" s="17">
        <f t="shared" si="176"/>
        <v>360.13803999952688</v>
      </c>
      <c r="H2314" s="16">
        <f t="shared" si="179"/>
        <v>442.4880399995269</v>
      </c>
      <c r="I2314" s="47">
        <v>12.02</v>
      </c>
      <c r="J2314" s="16">
        <f t="shared" si="178"/>
        <v>430.46803999952687</v>
      </c>
    </row>
    <row r="2315" spans="2:10">
      <c r="B2315" s="15">
        <v>28.89</v>
      </c>
      <c r="C2315" s="16">
        <v>81.87</v>
      </c>
      <c r="D2315" s="15">
        <v>70.048000000000002</v>
      </c>
      <c r="E2315" s="17">
        <f t="shared" si="177"/>
        <v>0.11674666666666667</v>
      </c>
      <c r="F2315" s="17">
        <f t="shared" si="180"/>
        <v>8.0028947571595552E-2</v>
      </c>
      <c r="G2315" s="17">
        <f t="shared" si="176"/>
        <v>360.99437611814659</v>
      </c>
      <c r="H2315" s="16">
        <f t="shared" si="179"/>
        <v>442.86437611814659</v>
      </c>
      <c r="I2315" s="47">
        <v>12.07</v>
      </c>
      <c r="J2315" s="16">
        <f t="shared" si="178"/>
        <v>430.7943761181466</v>
      </c>
    </row>
    <row r="2316" spans="2:10">
      <c r="B2316" s="15">
        <v>28.92</v>
      </c>
      <c r="C2316" s="16">
        <v>82.25</v>
      </c>
      <c r="D2316" s="15">
        <v>70.09</v>
      </c>
      <c r="E2316" s="17">
        <f t="shared" si="177"/>
        <v>0.11681666666666667</v>
      </c>
      <c r="F2316" s="17">
        <f t="shared" si="180"/>
        <v>8.0035290565307712E-2</v>
      </c>
      <c r="G2316" s="17">
        <f t="shared" si="176"/>
        <v>361.34060107399341</v>
      </c>
      <c r="H2316" s="16">
        <f t="shared" si="179"/>
        <v>443.59060107399341</v>
      </c>
      <c r="I2316" s="47">
        <v>11.97</v>
      </c>
      <c r="J2316" s="16">
        <f t="shared" si="178"/>
        <v>431.62060107399338</v>
      </c>
    </row>
    <row r="2317" spans="2:10">
      <c r="B2317" s="15">
        <v>28.82</v>
      </c>
      <c r="C2317" s="16">
        <v>82.59</v>
      </c>
      <c r="D2317" s="15">
        <v>70.132999999999996</v>
      </c>
      <c r="E2317" s="17">
        <f t="shared" si="177"/>
        <v>0.11688833333333334</v>
      </c>
      <c r="F2317" s="17">
        <f t="shared" si="180"/>
        <v>8.0041785624434453E-2</v>
      </c>
      <c r="G2317" s="17">
        <f t="shared" si="176"/>
        <v>360.06193234152545</v>
      </c>
      <c r="H2317" s="16">
        <f t="shared" si="179"/>
        <v>442.65193234152548</v>
      </c>
      <c r="I2317" s="47">
        <v>12.02</v>
      </c>
      <c r="J2317" s="16">
        <f t="shared" si="178"/>
        <v>430.63193234152544</v>
      </c>
    </row>
    <row r="2318" spans="2:10">
      <c r="B2318" s="15">
        <v>28.41</v>
      </c>
      <c r="C2318" s="16">
        <v>82.01</v>
      </c>
      <c r="D2318" s="15">
        <v>70.159000000000006</v>
      </c>
      <c r="E2318" s="17">
        <f t="shared" si="177"/>
        <v>0.1169316666666667</v>
      </c>
      <c r="F2318" s="17">
        <f t="shared" si="180"/>
        <v>8.0045713380924102E-2</v>
      </c>
      <c r="G2318" s="17">
        <f t="shared" si="176"/>
        <v>354.92219133336454</v>
      </c>
      <c r="H2318" s="16">
        <f t="shared" si="179"/>
        <v>436.93219133336453</v>
      </c>
      <c r="I2318" s="47">
        <v>11.91</v>
      </c>
      <c r="J2318" s="16">
        <f t="shared" si="178"/>
        <v>425.02219133336456</v>
      </c>
    </row>
    <row r="2319" spans="2:10">
      <c r="B2319" s="15">
        <v>28.33</v>
      </c>
      <c r="C2319" s="16">
        <v>82.4</v>
      </c>
      <c r="D2319" s="15">
        <v>70.200999999999993</v>
      </c>
      <c r="E2319" s="17">
        <f t="shared" si="177"/>
        <v>0.11700166666666667</v>
      </c>
      <c r="F2319" s="17">
        <f t="shared" si="180"/>
        <v>8.0052059032693926E-2</v>
      </c>
      <c r="G2319" s="17">
        <f t="shared" si="176"/>
        <v>353.89470729828184</v>
      </c>
      <c r="H2319" s="16">
        <f t="shared" si="179"/>
        <v>436.29470729828188</v>
      </c>
      <c r="I2319" s="47">
        <v>11.97</v>
      </c>
      <c r="J2319" s="16">
        <f t="shared" si="178"/>
        <v>424.32470729828185</v>
      </c>
    </row>
    <row r="2320" spans="2:10">
      <c r="B2320" s="15">
        <v>28.3</v>
      </c>
      <c r="C2320" s="16">
        <v>82.16</v>
      </c>
      <c r="D2320" s="15">
        <v>70.224999999999994</v>
      </c>
      <c r="E2320" s="17">
        <f t="shared" si="177"/>
        <v>0.11704166666666667</v>
      </c>
      <c r="F2320" s="17">
        <f t="shared" si="180"/>
        <v>8.0055685571161744E-2</v>
      </c>
      <c r="G2320" s="17">
        <f t="shared" si="176"/>
        <v>353.50393664225192</v>
      </c>
      <c r="H2320" s="16">
        <f t="shared" si="179"/>
        <v>435.66393664225188</v>
      </c>
      <c r="I2320" s="47">
        <v>12.07</v>
      </c>
      <c r="J2320" s="16">
        <f t="shared" si="178"/>
        <v>423.59393664225195</v>
      </c>
    </row>
    <row r="2321" spans="2:10">
      <c r="B2321" s="15">
        <v>28.28</v>
      </c>
      <c r="C2321" s="16">
        <v>82.3</v>
      </c>
      <c r="D2321" s="15">
        <v>70.25</v>
      </c>
      <c r="E2321" s="17">
        <f t="shared" si="177"/>
        <v>0.11708333333333334</v>
      </c>
      <c r="F2321" s="17">
        <f t="shared" si="180"/>
        <v>8.0059463564817759E-2</v>
      </c>
      <c r="G2321" s="17">
        <f t="shared" ref="G2321:G2384" si="181">B2321/F2321</f>
        <v>353.23744053198584</v>
      </c>
      <c r="H2321" s="16">
        <f t="shared" si="179"/>
        <v>435.53744053198585</v>
      </c>
      <c r="I2321" s="47">
        <v>12.07</v>
      </c>
      <c r="J2321" s="16">
        <f t="shared" si="178"/>
        <v>423.46744053198586</v>
      </c>
    </row>
    <row r="2322" spans="2:10">
      <c r="B2322" s="15">
        <v>28.41</v>
      </c>
      <c r="C2322" s="16">
        <v>81.819999999999993</v>
      </c>
      <c r="D2322" s="15">
        <v>70.275999999999996</v>
      </c>
      <c r="E2322" s="17">
        <f t="shared" ref="E2322:E2385" si="182">(D2322*10^-3)/($C$3)</f>
        <v>0.11712666666666666</v>
      </c>
      <c r="F2322" s="17">
        <f t="shared" si="180"/>
        <v>8.0063393056501508E-2</v>
      </c>
      <c r="G2322" s="17">
        <f t="shared" si="181"/>
        <v>354.84381707318835</v>
      </c>
      <c r="H2322" s="16">
        <f t="shared" si="179"/>
        <v>436.66381707318834</v>
      </c>
      <c r="I2322" s="47">
        <v>11.91</v>
      </c>
      <c r="J2322" s="16">
        <f t="shared" ref="J2322:J2385" si="183">C2322-I2322+G2322</f>
        <v>424.75381707318832</v>
      </c>
    </row>
    <row r="2323" spans="2:10">
      <c r="B2323" s="15">
        <v>28.35</v>
      </c>
      <c r="C2323" s="16">
        <v>82.2</v>
      </c>
      <c r="D2323" s="15">
        <v>70.302000000000007</v>
      </c>
      <c r="E2323" s="17">
        <f t="shared" si="182"/>
        <v>0.11717000000000001</v>
      </c>
      <c r="F2323" s="17">
        <f t="shared" si="180"/>
        <v>8.0067322933940116E-2</v>
      </c>
      <c r="G2323" s="17">
        <f t="shared" si="181"/>
        <v>354.07703119274123</v>
      </c>
      <c r="H2323" s="16">
        <f t="shared" ref="H2323:H2386" si="184">G2323+C2323</f>
        <v>436.27703119274122</v>
      </c>
      <c r="I2323" s="47">
        <v>12.02</v>
      </c>
      <c r="J2323" s="16">
        <f t="shared" si="183"/>
        <v>424.25703119274124</v>
      </c>
    </row>
    <row r="2324" spans="2:10">
      <c r="B2324" s="15">
        <v>28.46</v>
      </c>
      <c r="C2324" s="16">
        <v>82.01</v>
      </c>
      <c r="D2324" s="15">
        <v>70.33</v>
      </c>
      <c r="E2324" s="17">
        <f t="shared" si="182"/>
        <v>0.11721666666666668</v>
      </c>
      <c r="F2324" s="17">
        <f t="shared" si="180"/>
        <v>8.007155554111467E-2</v>
      </c>
      <c r="G2324" s="17">
        <f t="shared" si="181"/>
        <v>355.43208580962971</v>
      </c>
      <c r="H2324" s="16">
        <f t="shared" si="184"/>
        <v>437.4420858096297</v>
      </c>
      <c r="I2324" s="47">
        <v>11.97</v>
      </c>
      <c r="J2324" s="16">
        <f t="shared" si="183"/>
        <v>425.47208580962973</v>
      </c>
    </row>
    <row r="2325" spans="2:10">
      <c r="B2325" s="15">
        <v>28.5</v>
      </c>
      <c r="C2325" s="16">
        <v>82.35</v>
      </c>
      <c r="D2325" s="15">
        <v>70.355999999999995</v>
      </c>
      <c r="E2325" s="17">
        <f t="shared" si="182"/>
        <v>0.11726</v>
      </c>
      <c r="F2325" s="17">
        <f t="shared" si="180"/>
        <v>8.0075486219917932E-2</v>
      </c>
      <c r="G2325" s="17">
        <f t="shared" si="181"/>
        <v>355.91416731118051</v>
      </c>
      <c r="H2325" s="16">
        <f t="shared" si="184"/>
        <v>438.26416731118047</v>
      </c>
      <c r="I2325" s="47">
        <v>11.91</v>
      </c>
      <c r="J2325" s="16">
        <f t="shared" si="183"/>
        <v>426.3541673111805</v>
      </c>
    </row>
    <row r="2326" spans="2:10">
      <c r="B2326" s="15">
        <v>28.51</v>
      </c>
      <c r="C2326" s="16">
        <v>81.92</v>
      </c>
      <c r="D2326" s="15">
        <v>70.382999999999996</v>
      </c>
      <c r="E2326" s="17">
        <f t="shared" si="182"/>
        <v>0.11730500000000001</v>
      </c>
      <c r="F2326" s="17">
        <f t="shared" si="180"/>
        <v>8.0079568487156208E-2</v>
      </c>
      <c r="G2326" s="17">
        <f t="shared" si="181"/>
        <v>356.02089944543917</v>
      </c>
      <c r="H2326" s="16">
        <f t="shared" si="184"/>
        <v>437.94089944543919</v>
      </c>
      <c r="I2326" s="47">
        <v>12.07</v>
      </c>
      <c r="J2326" s="16">
        <f t="shared" si="183"/>
        <v>425.87089944543914</v>
      </c>
    </row>
    <row r="2327" spans="2:10">
      <c r="B2327" s="15">
        <v>28.31</v>
      </c>
      <c r="C2327" s="16">
        <v>82.11</v>
      </c>
      <c r="D2327" s="15">
        <v>70.444999999999993</v>
      </c>
      <c r="E2327" s="17">
        <f t="shared" si="182"/>
        <v>0.11740833333333332</v>
      </c>
      <c r="F2327" s="17">
        <f t="shared" si="180"/>
        <v>8.0088944157759273E-2</v>
      </c>
      <c r="G2327" s="17">
        <f t="shared" si="181"/>
        <v>353.48199801754077</v>
      </c>
      <c r="H2327" s="16">
        <f t="shared" si="184"/>
        <v>435.59199801754079</v>
      </c>
      <c r="I2327" s="47">
        <v>11.91</v>
      </c>
      <c r="J2327" s="16">
        <f t="shared" si="183"/>
        <v>423.68199801754076</v>
      </c>
    </row>
    <row r="2328" spans="2:10">
      <c r="B2328" s="15">
        <v>28.12</v>
      </c>
      <c r="C2328" s="16">
        <v>82.01</v>
      </c>
      <c r="D2328" s="15">
        <v>70.465999999999994</v>
      </c>
      <c r="E2328" s="17">
        <f t="shared" si="182"/>
        <v>0.11744333333333334</v>
      </c>
      <c r="F2328" s="17">
        <f t="shared" si="180"/>
        <v>8.0092120285878171E-2</v>
      </c>
      <c r="G2328" s="17">
        <f t="shared" si="181"/>
        <v>351.09571203296156</v>
      </c>
      <c r="H2328" s="16">
        <f t="shared" si="184"/>
        <v>433.10571203296155</v>
      </c>
      <c r="I2328" s="47">
        <v>11.97</v>
      </c>
      <c r="J2328" s="16">
        <f t="shared" si="183"/>
        <v>421.13571203296158</v>
      </c>
    </row>
    <row r="2329" spans="2:10">
      <c r="B2329" s="15">
        <v>28.26</v>
      </c>
      <c r="C2329" s="16">
        <v>82.06</v>
      </c>
      <c r="D2329" s="15">
        <v>70.494</v>
      </c>
      <c r="E2329" s="17">
        <f t="shared" si="182"/>
        <v>0.11749000000000001</v>
      </c>
      <c r="F2329" s="17">
        <f t="shared" si="180"/>
        <v>8.0096355515258011E-2</v>
      </c>
      <c r="G2329" s="17">
        <f t="shared" si="181"/>
        <v>352.82504201600773</v>
      </c>
      <c r="H2329" s="16">
        <f t="shared" si="184"/>
        <v>434.88504201600773</v>
      </c>
      <c r="I2329" s="47">
        <v>11.86</v>
      </c>
      <c r="J2329" s="16">
        <f t="shared" si="183"/>
        <v>423.02504201600772</v>
      </c>
    </row>
    <row r="2330" spans="2:10">
      <c r="B2330" s="15">
        <v>28.27</v>
      </c>
      <c r="C2330" s="16">
        <v>82.4</v>
      </c>
      <c r="D2330" s="15">
        <v>70.516999999999996</v>
      </c>
      <c r="E2330" s="17">
        <f t="shared" si="182"/>
        <v>0.11752833333333333</v>
      </c>
      <c r="F2330" s="17">
        <f t="shared" si="180"/>
        <v>8.0099834788769822E-2</v>
      </c>
      <c r="G2330" s="17">
        <f t="shared" si="181"/>
        <v>352.93456065858851</v>
      </c>
      <c r="H2330" s="16">
        <f t="shared" si="184"/>
        <v>435.33456065858854</v>
      </c>
      <c r="I2330" s="47">
        <v>12.02</v>
      </c>
      <c r="J2330" s="16">
        <f t="shared" si="183"/>
        <v>423.3145606585885</v>
      </c>
    </row>
    <row r="2331" spans="2:10">
      <c r="B2331" s="15">
        <v>28.24</v>
      </c>
      <c r="C2331" s="16">
        <v>81.77</v>
      </c>
      <c r="D2331" s="15">
        <v>70.546999999999997</v>
      </c>
      <c r="E2331" s="17">
        <f t="shared" si="182"/>
        <v>0.11757833333333334</v>
      </c>
      <c r="F2331" s="17">
        <f t="shared" si="180"/>
        <v>8.0104373425898448E-2</v>
      </c>
      <c r="G2331" s="17">
        <f t="shared" si="181"/>
        <v>352.5400523371394</v>
      </c>
      <c r="H2331" s="16">
        <f t="shared" si="184"/>
        <v>434.31005233713938</v>
      </c>
      <c r="I2331" s="47">
        <v>11.97</v>
      </c>
      <c r="J2331" s="16">
        <f t="shared" si="183"/>
        <v>422.34005233713941</v>
      </c>
    </row>
    <row r="2332" spans="2:10">
      <c r="B2332" s="15">
        <v>28.12</v>
      </c>
      <c r="C2332" s="16">
        <v>82.16</v>
      </c>
      <c r="D2332" s="15">
        <v>70.570999999999998</v>
      </c>
      <c r="E2332" s="17">
        <f t="shared" si="182"/>
        <v>0.11761833333333332</v>
      </c>
      <c r="F2332" s="17">
        <f t="shared" si="180"/>
        <v>8.0108004705942079E-2</v>
      </c>
      <c r="G2332" s="17">
        <f t="shared" si="181"/>
        <v>351.02609412407668</v>
      </c>
      <c r="H2332" s="16">
        <f t="shared" si="184"/>
        <v>433.1860941240767</v>
      </c>
      <c r="I2332" s="47">
        <v>11.97</v>
      </c>
      <c r="J2332" s="16">
        <f t="shared" si="183"/>
        <v>421.21609412407668</v>
      </c>
    </row>
    <row r="2333" spans="2:10">
      <c r="B2333" s="15">
        <v>28.25</v>
      </c>
      <c r="C2333" s="16">
        <v>82.11</v>
      </c>
      <c r="D2333" s="15">
        <v>70.596999999999994</v>
      </c>
      <c r="E2333" s="17">
        <f t="shared" si="182"/>
        <v>0.11766166666666666</v>
      </c>
      <c r="F2333" s="17">
        <f t="shared" si="180"/>
        <v>8.0111938964195911E-2</v>
      </c>
      <c r="G2333" s="17">
        <f t="shared" si="181"/>
        <v>352.63158482065518</v>
      </c>
      <c r="H2333" s="16">
        <f t="shared" si="184"/>
        <v>434.74158482065519</v>
      </c>
      <c r="I2333" s="47">
        <v>11.86</v>
      </c>
      <c r="J2333" s="16">
        <f t="shared" si="183"/>
        <v>422.88158482065518</v>
      </c>
    </row>
    <row r="2334" spans="2:10">
      <c r="B2334" s="15">
        <v>28.24</v>
      </c>
      <c r="C2334" s="16">
        <v>82.06</v>
      </c>
      <c r="D2334" s="15">
        <v>70.625</v>
      </c>
      <c r="E2334" s="17">
        <f t="shared" si="182"/>
        <v>0.11770833333333335</v>
      </c>
      <c r="F2334" s="17">
        <f t="shared" si="180"/>
        <v>8.011617628989319E-2</v>
      </c>
      <c r="G2334" s="17">
        <f t="shared" si="181"/>
        <v>352.48811548139906</v>
      </c>
      <c r="H2334" s="16">
        <f t="shared" si="184"/>
        <v>434.54811548139907</v>
      </c>
      <c r="I2334" s="47">
        <v>11.97</v>
      </c>
      <c r="J2334" s="16">
        <f t="shared" si="183"/>
        <v>422.5781154813991</v>
      </c>
    </row>
    <row r="2335" spans="2:10">
      <c r="B2335" s="15">
        <v>28.12</v>
      </c>
      <c r="C2335" s="16">
        <v>82.4</v>
      </c>
      <c r="D2335" s="15">
        <v>70.650999999999996</v>
      </c>
      <c r="E2335" s="17">
        <f t="shared" si="182"/>
        <v>0.11775166666666666</v>
      </c>
      <c r="F2335" s="17">
        <f t="shared" si="180"/>
        <v>8.0120111350852105E-2</v>
      </c>
      <c r="G2335" s="17">
        <f t="shared" si="181"/>
        <v>350.97305190778337</v>
      </c>
      <c r="H2335" s="16">
        <f t="shared" si="184"/>
        <v>433.37305190778341</v>
      </c>
      <c r="I2335" s="47">
        <v>11.97</v>
      </c>
      <c r="J2335" s="16">
        <f t="shared" si="183"/>
        <v>421.40305190778338</v>
      </c>
    </row>
    <row r="2336" spans="2:10">
      <c r="B2336" s="15">
        <v>28.04</v>
      </c>
      <c r="C2336" s="16">
        <v>82.06</v>
      </c>
      <c r="D2336" s="15">
        <v>70.677000000000007</v>
      </c>
      <c r="E2336" s="17">
        <f t="shared" si="182"/>
        <v>0.11779500000000001</v>
      </c>
      <c r="F2336" s="17">
        <f t="shared" si="180"/>
        <v>8.012404679838625E-2</v>
      </c>
      <c r="G2336" s="17">
        <f t="shared" si="181"/>
        <v>349.95736137187646</v>
      </c>
      <c r="H2336" s="16">
        <f t="shared" si="184"/>
        <v>432.01736137187646</v>
      </c>
      <c r="I2336" s="47">
        <v>12.02</v>
      </c>
      <c r="J2336" s="16">
        <f t="shared" si="183"/>
        <v>419.99736137187648</v>
      </c>
    </row>
    <row r="2337" spans="2:10">
      <c r="B2337" s="15">
        <v>28.1</v>
      </c>
      <c r="C2337" s="16">
        <v>82.35</v>
      </c>
      <c r="D2337" s="15">
        <v>70.7</v>
      </c>
      <c r="E2337" s="17">
        <f t="shared" si="182"/>
        <v>0.11783333333333333</v>
      </c>
      <c r="F2337" s="17">
        <f t="shared" si="180"/>
        <v>8.0127528478107335E-2</v>
      </c>
      <c r="G2337" s="17">
        <f t="shared" si="181"/>
        <v>350.69096144251552</v>
      </c>
      <c r="H2337" s="16">
        <f t="shared" si="184"/>
        <v>433.04096144251548</v>
      </c>
      <c r="I2337" s="47">
        <v>12.07</v>
      </c>
      <c r="J2337" s="16">
        <f t="shared" si="183"/>
        <v>420.97096144251555</v>
      </c>
    </row>
    <row r="2338" spans="2:10">
      <c r="B2338" s="15">
        <v>28.13</v>
      </c>
      <c r="C2338" s="16">
        <v>81.819999999999993</v>
      </c>
      <c r="D2338" s="15">
        <v>70.728999999999999</v>
      </c>
      <c r="E2338" s="17">
        <f t="shared" si="182"/>
        <v>0.11788166666666668</v>
      </c>
      <c r="F2338" s="17">
        <f t="shared" si="180"/>
        <v>8.0131918853408188E-2</v>
      </c>
      <c r="G2338" s="17">
        <f t="shared" si="181"/>
        <v>351.0461299630237</v>
      </c>
      <c r="H2338" s="16">
        <f t="shared" si="184"/>
        <v>432.8661299630237</v>
      </c>
      <c r="I2338" s="47">
        <v>11.97</v>
      </c>
      <c r="J2338" s="16">
        <f t="shared" si="183"/>
        <v>420.89612996302367</v>
      </c>
    </row>
    <row r="2339" spans="2:10">
      <c r="B2339" s="15">
        <v>28.12</v>
      </c>
      <c r="C2339" s="16">
        <v>82.16</v>
      </c>
      <c r="D2339" s="15">
        <v>70.754999999999995</v>
      </c>
      <c r="E2339" s="17">
        <f t="shared" si="182"/>
        <v>0.117925</v>
      </c>
      <c r="F2339" s="17">
        <f t="shared" si="180"/>
        <v>8.0135855461009944E-2</v>
      </c>
      <c r="G2339" s="17">
        <f t="shared" si="181"/>
        <v>350.90409702660219</v>
      </c>
      <c r="H2339" s="16">
        <f t="shared" si="184"/>
        <v>433.06409702660221</v>
      </c>
      <c r="I2339" s="47">
        <v>11.97</v>
      </c>
      <c r="J2339" s="16">
        <f t="shared" si="183"/>
        <v>421.09409702660218</v>
      </c>
    </row>
    <row r="2340" spans="2:10">
      <c r="B2340" s="15">
        <v>28.27</v>
      </c>
      <c r="C2340" s="16">
        <v>82.4</v>
      </c>
      <c r="D2340" s="15">
        <v>70.781000000000006</v>
      </c>
      <c r="E2340" s="17">
        <f t="shared" si="182"/>
        <v>0.11796833333333336</v>
      </c>
      <c r="F2340" s="17">
        <f t="shared" si="180"/>
        <v>8.0139792455414888E-2</v>
      </c>
      <c r="G2340" s="17">
        <f t="shared" si="181"/>
        <v>352.75858763582124</v>
      </c>
      <c r="H2340" s="16">
        <f t="shared" si="184"/>
        <v>435.15858763582128</v>
      </c>
      <c r="I2340" s="47">
        <v>11.86</v>
      </c>
      <c r="J2340" s="16">
        <f t="shared" si="183"/>
        <v>423.29858763582126</v>
      </c>
    </row>
    <row r="2341" spans="2:10">
      <c r="B2341" s="15">
        <v>28.38</v>
      </c>
      <c r="C2341" s="16">
        <v>82.11</v>
      </c>
      <c r="D2341" s="15">
        <v>70.807000000000002</v>
      </c>
      <c r="E2341" s="17">
        <f t="shared" si="182"/>
        <v>0.11801166666666668</v>
      </c>
      <c r="F2341" s="17">
        <f t="shared" si="180"/>
        <v>8.0143729836680014E-2</v>
      </c>
      <c r="G2341" s="17">
        <f t="shared" si="181"/>
        <v>354.11379103310838</v>
      </c>
      <c r="H2341" s="16">
        <f t="shared" si="184"/>
        <v>436.2237910331084</v>
      </c>
      <c r="I2341" s="47">
        <v>12.02</v>
      </c>
      <c r="J2341" s="16">
        <f t="shared" si="183"/>
        <v>424.20379103310836</v>
      </c>
    </row>
    <row r="2342" spans="2:10">
      <c r="B2342" s="15">
        <v>28.38</v>
      </c>
      <c r="C2342" s="16">
        <v>82.3</v>
      </c>
      <c r="D2342" s="15">
        <v>70.831999999999994</v>
      </c>
      <c r="E2342" s="17">
        <f t="shared" si="182"/>
        <v>0.11805333333333333</v>
      </c>
      <c r="F2342" s="17">
        <f t="shared" si="180"/>
        <v>8.0147516145084752E-2</v>
      </c>
      <c r="G2342" s="17">
        <f t="shared" si="181"/>
        <v>354.09706208020117</v>
      </c>
      <c r="H2342" s="16">
        <f t="shared" si="184"/>
        <v>436.39706208020118</v>
      </c>
      <c r="I2342" s="47">
        <v>11.97</v>
      </c>
      <c r="J2342" s="16">
        <f t="shared" si="183"/>
        <v>424.42706208020115</v>
      </c>
    </row>
    <row r="2343" spans="2:10">
      <c r="B2343" s="15">
        <v>28.34</v>
      </c>
      <c r="C2343" s="16">
        <v>81.92</v>
      </c>
      <c r="D2343" s="15">
        <v>70.856999999999999</v>
      </c>
      <c r="E2343" s="17">
        <f t="shared" si="182"/>
        <v>0.11809500000000001</v>
      </c>
      <c r="F2343" s="17">
        <f t="shared" si="180"/>
        <v>8.0151302811266922E-2</v>
      </c>
      <c r="G2343" s="17">
        <f t="shared" si="181"/>
        <v>353.58127698476073</v>
      </c>
      <c r="H2343" s="16">
        <f t="shared" si="184"/>
        <v>435.50127698476075</v>
      </c>
      <c r="I2343" s="47">
        <v>11.97</v>
      </c>
      <c r="J2343" s="16">
        <f t="shared" si="183"/>
        <v>423.53127698476072</v>
      </c>
    </row>
    <row r="2344" spans="2:10">
      <c r="B2344" s="15">
        <v>28.34</v>
      </c>
      <c r="C2344" s="16">
        <v>82.25</v>
      </c>
      <c r="D2344" s="15">
        <v>70.884</v>
      </c>
      <c r="E2344" s="17">
        <f t="shared" si="182"/>
        <v>0.11814000000000001</v>
      </c>
      <c r="F2344" s="17">
        <f t="shared" si="180"/>
        <v>8.0155392812657739E-2</v>
      </c>
      <c r="G2344" s="17">
        <f t="shared" si="181"/>
        <v>353.56323518041182</v>
      </c>
      <c r="H2344" s="16">
        <f t="shared" si="184"/>
        <v>435.81323518041182</v>
      </c>
      <c r="I2344" s="47">
        <v>12.02</v>
      </c>
      <c r="J2344" s="16">
        <f t="shared" si="183"/>
        <v>423.79323518041184</v>
      </c>
    </row>
    <row r="2345" spans="2:10">
      <c r="B2345" s="15">
        <v>28.42</v>
      </c>
      <c r="C2345" s="16">
        <v>82.01</v>
      </c>
      <c r="D2345" s="15">
        <v>70.91</v>
      </c>
      <c r="E2345" s="17">
        <f t="shared" si="182"/>
        <v>0.11818333333333333</v>
      </c>
      <c r="F2345" s="17">
        <f t="shared" si="180"/>
        <v>8.0159331727044938E-2</v>
      </c>
      <c r="G2345" s="17">
        <f t="shared" si="181"/>
        <v>354.5438739032225</v>
      </c>
      <c r="H2345" s="16">
        <f t="shared" si="184"/>
        <v>436.5538739032225</v>
      </c>
      <c r="I2345" s="47">
        <v>11.91</v>
      </c>
      <c r="J2345" s="16">
        <f t="shared" si="183"/>
        <v>424.64387390322253</v>
      </c>
    </row>
    <row r="2346" spans="2:10">
      <c r="B2346" s="15">
        <v>28.35</v>
      </c>
      <c r="C2346" s="16">
        <v>82.01</v>
      </c>
      <c r="D2346" s="15">
        <v>70.935000000000002</v>
      </c>
      <c r="E2346" s="17">
        <f t="shared" si="182"/>
        <v>0.118225</v>
      </c>
      <c r="F2346" s="17">
        <f t="shared" si="180"/>
        <v>8.0163119509818664E-2</v>
      </c>
      <c r="G2346" s="17">
        <f t="shared" si="181"/>
        <v>353.65390186103713</v>
      </c>
      <c r="H2346" s="16">
        <f t="shared" si="184"/>
        <v>435.66390186103712</v>
      </c>
      <c r="I2346" s="47">
        <v>11.97</v>
      </c>
      <c r="J2346" s="16">
        <f t="shared" si="183"/>
        <v>423.69390186103715</v>
      </c>
    </row>
    <row r="2347" spans="2:10">
      <c r="B2347" s="15">
        <v>28.42</v>
      </c>
      <c r="C2347" s="16">
        <v>82.35</v>
      </c>
      <c r="D2347" s="15">
        <v>70.962999999999994</v>
      </c>
      <c r="E2347" s="17">
        <f t="shared" si="182"/>
        <v>0.11827166666666666</v>
      </c>
      <c r="F2347" s="17">
        <f t="shared" si="180"/>
        <v>8.0167362251529109E-2</v>
      </c>
      <c r="G2347" s="17">
        <f t="shared" si="181"/>
        <v>354.50835853661783</v>
      </c>
      <c r="H2347" s="16">
        <f t="shared" si="184"/>
        <v>436.85835853661786</v>
      </c>
      <c r="I2347" s="47">
        <v>12.02</v>
      </c>
      <c r="J2347" s="16">
        <f t="shared" si="183"/>
        <v>424.83835853661782</v>
      </c>
    </row>
    <row r="2348" spans="2:10">
      <c r="B2348" s="15">
        <v>28.57</v>
      </c>
      <c r="C2348" s="16">
        <v>82.44</v>
      </c>
      <c r="D2348" s="15">
        <v>70.988</v>
      </c>
      <c r="E2348" s="17">
        <f t="shared" si="182"/>
        <v>0.11831333333333333</v>
      </c>
      <c r="F2348" s="17">
        <f t="shared" si="180"/>
        <v>8.0171150793294302E-2</v>
      </c>
      <c r="G2348" s="17">
        <f t="shared" si="181"/>
        <v>356.36260322197671</v>
      </c>
      <c r="H2348" s="16">
        <f t="shared" si="184"/>
        <v>438.80260322197671</v>
      </c>
      <c r="I2348" s="47">
        <v>11.97</v>
      </c>
      <c r="J2348" s="16">
        <f t="shared" si="183"/>
        <v>426.83260322197668</v>
      </c>
    </row>
    <row r="2349" spans="2:10">
      <c r="B2349" s="15">
        <v>28.52</v>
      </c>
      <c r="C2349" s="16">
        <v>82.25</v>
      </c>
      <c r="D2349" s="15">
        <v>71.015000000000001</v>
      </c>
      <c r="E2349" s="17">
        <f t="shared" si="182"/>
        <v>0.11835833333333336</v>
      </c>
      <c r="F2349" s="17">
        <f t="shared" si="180"/>
        <v>8.017524282061346E-2</v>
      </c>
      <c r="G2349" s="17">
        <f t="shared" si="181"/>
        <v>355.72078108714334</v>
      </c>
      <c r="H2349" s="16">
        <f t="shared" si="184"/>
        <v>437.97078108714334</v>
      </c>
      <c r="I2349" s="47">
        <v>12.07</v>
      </c>
      <c r="J2349" s="16">
        <f t="shared" si="183"/>
        <v>425.90078108714334</v>
      </c>
    </row>
    <row r="2350" spans="2:10">
      <c r="B2350" s="15">
        <v>28.59</v>
      </c>
      <c r="C2350" s="16">
        <v>82.49</v>
      </c>
      <c r="D2350" s="15">
        <v>71.040999999999997</v>
      </c>
      <c r="E2350" s="17">
        <f t="shared" si="182"/>
        <v>0.11840166666666666</v>
      </c>
      <c r="F2350" s="17">
        <f t="shared" si="180"/>
        <v>8.0179183686187788E-2</v>
      </c>
      <c r="G2350" s="17">
        <f t="shared" si="181"/>
        <v>356.5763417085663</v>
      </c>
      <c r="H2350" s="16">
        <f t="shared" si="184"/>
        <v>439.06634170856631</v>
      </c>
      <c r="I2350" s="47">
        <v>12.02</v>
      </c>
      <c r="J2350" s="16">
        <f t="shared" si="183"/>
        <v>427.04634170856627</v>
      </c>
    </row>
    <row r="2351" spans="2:10">
      <c r="B2351" s="15">
        <v>28.63</v>
      </c>
      <c r="C2351" s="16">
        <v>82.01</v>
      </c>
      <c r="D2351" s="15">
        <v>71.069999999999993</v>
      </c>
      <c r="E2351" s="17">
        <f t="shared" si="182"/>
        <v>0.11845</v>
      </c>
      <c r="F2351" s="17">
        <f t="shared" si="180"/>
        <v>8.0183579724088641E-2</v>
      </c>
      <c r="G2351" s="17">
        <f t="shared" si="181"/>
        <v>357.05564778369472</v>
      </c>
      <c r="H2351" s="16">
        <f t="shared" si="184"/>
        <v>439.06564778369471</v>
      </c>
      <c r="I2351" s="47">
        <v>11.97</v>
      </c>
      <c r="J2351" s="16">
        <f t="shared" si="183"/>
        <v>427.09564778369474</v>
      </c>
    </row>
    <row r="2352" spans="2:10">
      <c r="B2352" s="15">
        <v>28.66</v>
      </c>
      <c r="C2352" s="16">
        <v>82.11</v>
      </c>
      <c r="D2352" s="15">
        <v>71.093999999999994</v>
      </c>
      <c r="E2352" s="17">
        <f t="shared" si="182"/>
        <v>0.11848999999999998</v>
      </c>
      <c r="F2352" s="17">
        <f t="shared" si="180"/>
        <v>8.0187218188982931E-2</v>
      </c>
      <c r="G2352" s="17">
        <f t="shared" si="181"/>
        <v>357.41357098153645</v>
      </c>
      <c r="H2352" s="16">
        <f t="shared" si="184"/>
        <v>439.52357098153647</v>
      </c>
      <c r="I2352" s="47">
        <v>11.91</v>
      </c>
      <c r="J2352" s="16">
        <f t="shared" si="183"/>
        <v>427.61357098153644</v>
      </c>
    </row>
    <row r="2353" spans="2:10">
      <c r="B2353" s="15">
        <v>28.72</v>
      </c>
      <c r="C2353" s="16">
        <v>82.25</v>
      </c>
      <c r="D2353" s="15">
        <v>71.120999999999995</v>
      </c>
      <c r="E2353" s="17">
        <f t="shared" si="182"/>
        <v>0.11853499999999999</v>
      </c>
      <c r="F2353" s="17">
        <f t="shared" si="180"/>
        <v>8.0191311856704847E-2</v>
      </c>
      <c r="G2353" s="17">
        <f t="shared" si="181"/>
        <v>358.1435361890604</v>
      </c>
      <c r="H2353" s="16">
        <f t="shared" si="184"/>
        <v>440.3935361890604</v>
      </c>
      <c r="I2353" s="47">
        <v>12.02</v>
      </c>
      <c r="J2353" s="16">
        <f t="shared" si="183"/>
        <v>428.37353618906042</v>
      </c>
    </row>
    <row r="2354" spans="2:10">
      <c r="B2354" s="15">
        <v>28.84</v>
      </c>
      <c r="C2354" s="16">
        <v>82.01</v>
      </c>
      <c r="D2354" s="15">
        <v>71.146000000000001</v>
      </c>
      <c r="E2354" s="17">
        <f t="shared" si="182"/>
        <v>0.11857666666666668</v>
      </c>
      <c r="F2354" s="17">
        <f t="shared" si="180"/>
        <v>8.0195102662478132E-2</v>
      </c>
      <c r="G2354" s="17">
        <f t="shared" si="181"/>
        <v>359.62295754368705</v>
      </c>
      <c r="H2354" s="16">
        <f t="shared" si="184"/>
        <v>441.63295754368704</v>
      </c>
      <c r="I2354" s="47">
        <v>12.02</v>
      </c>
      <c r="J2354" s="16">
        <f t="shared" si="183"/>
        <v>429.61295754368706</v>
      </c>
    </row>
    <row r="2355" spans="2:10">
      <c r="B2355" s="15">
        <v>28.71</v>
      </c>
      <c r="C2355" s="16">
        <v>82.06</v>
      </c>
      <c r="D2355" s="15">
        <v>71.171000000000006</v>
      </c>
      <c r="E2355" s="17">
        <f t="shared" si="182"/>
        <v>0.11861833333333335</v>
      </c>
      <c r="F2355" s="17">
        <f t="shared" si="180"/>
        <v>8.0198893826666492E-2</v>
      </c>
      <c r="G2355" s="17">
        <f t="shared" si="181"/>
        <v>357.98498744946278</v>
      </c>
      <c r="H2355" s="16">
        <f t="shared" si="184"/>
        <v>440.04498744946278</v>
      </c>
      <c r="I2355" s="47">
        <v>11.97</v>
      </c>
      <c r="J2355" s="16">
        <f t="shared" si="183"/>
        <v>428.07498744946281</v>
      </c>
    </row>
    <row r="2356" spans="2:10">
      <c r="B2356" s="15">
        <v>28.53</v>
      </c>
      <c r="C2356" s="16">
        <v>82.4</v>
      </c>
      <c r="D2356" s="15">
        <v>71.197999999999993</v>
      </c>
      <c r="E2356" s="17">
        <f t="shared" si="182"/>
        <v>0.11866333333333333</v>
      </c>
      <c r="F2356" s="17">
        <f t="shared" si="180"/>
        <v>8.0202988686620347E-2</v>
      </c>
      <c r="G2356" s="17">
        <f t="shared" si="181"/>
        <v>355.72240470334799</v>
      </c>
      <c r="H2356" s="16">
        <f t="shared" si="184"/>
        <v>438.12240470334802</v>
      </c>
      <c r="I2356" s="47">
        <v>12.02</v>
      </c>
      <c r="J2356" s="16">
        <f t="shared" si="183"/>
        <v>426.10240470334799</v>
      </c>
    </row>
    <row r="2357" spans="2:10">
      <c r="B2357" s="15">
        <v>28.68</v>
      </c>
      <c r="C2357" s="16">
        <v>82.11</v>
      </c>
      <c r="D2357" s="15">
        <v>71.224000000000004</v>
      </c>
      <c r="E2357" s="17">
        <f t="shared" si="182"/>
        <v>0.11870666666666668</v>
      </c>
      <c r="F2357" s="17">
        <f t="shared" si="180"/>
        <v>8.0206932280327048E-2</v>
      </c>
      <c r="G2357" s="17">
        <f t="shared" si="181"/>
        <v>357.57507717365417</v>
      </c>
      <c r="H2357" s="16">
        <f t="shared" si="184"/>
        <v>439.68507717365418</v>
      </c>
      <c r="I2357" s="47">
        <v>11.97</v>
      </c>
      <c r="J2357" s="16">
        <f t="shared" si="183"/>
        <v>427.71507717365415</v>
      </c>
    </row>
    <row r="2358" spans="2:10">
      <c r="B2358" s="15">
        <v>28.49</v>
      </c>
      <c r="C2358" s="16">
        <v>82.44</v>
      </c>
      <c r="D2358" s="15">
        <v>71.254000000000005</v>
      </c>
      <c r="E2358" s="17">
        <f t="shared" si="182"/>
        <v>0.11875666666666669</v>
      </c>
      <c r="F2358" s="17">
        <f t="shared" si="180"/>
        <v>8.0211483062684566E-2</v>
      </c>
      <c r="G2358" s="17">
        <f t="shared" si="181"/>
        <v>355.18605207355802</v>
      </c>
      <c r="H2358" s="16">
        <f t="shared" si="184"/>
        <v>437.62605207355801</v>
      </c>
      <c r="I2358" s="47">
        <v>11.86</v>
      </c>
      <c r="J2358" s="16">
        <f t="shared" si="183"/>
        <v>425.766052073558</v>
      </c>
    </row>
    <row r="2359" spans="2:10">
      <c r="B2359" s="15">
        <v>28.42</v>
      </c>
      <c r="C2359" s="16">
        <v>82.11</v>
      </c>
      <c r="D2359" s="15">
        <v>71.275999999999996</v>
      </c>
      <c r="E2359" s="17">
        <f t="shared" si="182"/>
        <v>0.11879333333333332</v>
      </c>
      <c r="F2359" s="17">
        <f t="shared" si="180"/>
        <v>8.0214820631297631E-2</v>
      </c>
      <c r="G2359" s="17">
        <f t="shared" si="181"/>
        <v>354.29861684327318</v>
      </c>
      <c r="H2359" s="16">
        <f t="shared" si="184"/>
        <v>436.40861684327319</v>
      </c>
      <c r="I2359" s="47">
        <v>11.97</v>
      </c>
      <c r="J2359" s="16">
        <f t="shared" si="183"/>
        <v>424.43861684327317</v>
      </c>
    </row>
    <row r="2360" spans="2:10">
      <c r="B2360" s="15">
        <v>28.53</v>
      </c>
      <c r="C2360" s="16">
        <v>82.4</v>
      </c>
      <c r="D2360" s="15">
        <v>71.302999999999997</v>
      </c>
      <c r="E2360" s="17">
        <f t="shared" si="182"/>
        <v>0.11883833333333335</v>
      </c>
      <c r="F2360" s="17">
        <f t="shared" si="180"/>
        <v>8.021891711786186E-2</v>
      </c>
      <c r="G2360" s="17">
        <f t="shared" si="181"/>
        <v>355.65177173960376</v>
      </c>
      <c r="H2360" s="16">
        <f t="shared" si="184"/>
        <v>438.05177173960374</v>
      </c>
      <c r="I2360" s="47">
        <v>12.02</v>
      </c>
      <c r="J2360" s="16">
        <f t="shared" si="183"/>
        <v>426.03177173960376</v>
      </c>
    </row>
    <row r="2361" spans="2:10">
      <c r="B2361" s="15">
        <v>28.42</v>
      </c>
      <c r="C2361" s="16">
        <v>82.49</v>
      </c>
      <c r="D2361" s="15">
        <v>71.328000000000003</v>
      </c>
      <c r="E2361" s="17">
        <f t="shared" si="182"/>
        <v>0.11888000000000001</v>
      </c>
      <c r="F2361" s="17">
        <f t="shared" si="180"/>
        <v>8.0222710534059313E-2</v>
      </c>
      <c r="G2361" s="17">
        <f t="shared" si="181"/>
        <v>354.26377157792518</v>
      </c>
      <c r="H2361" s="16">
        <f t="shared" si="184"/>
        <v>436.75377157792519</v>
      </c>
      <c r="I2361" s="47">
        <v>11.91</v>
      </c>
      <c r="J2361" s="16">
        <f t="shared" si="183"/>
        <v>424.84377157792517</v>
      </c>
    </row>
    <row r="2362" spans="2:10">
      <c r="B2362" s="15">
        <v>28.38</v>
      </c>
      <c r="C2362" s="16">
        <v>82.2</v>
      </c>
      <c r="D2362" s="15">
        <v>71.355000000000004</v>
      </c>
      <c r="E2362" s="17">
        <f t="shared" si="182"/>
        <v>0.118925</v>
      </c>
      <c r="F2362" s="17">
        <f t="shared" si="180"/>
        <v>8.0226807826541832E-2</v>
      </c>
      <c r="G2362" s="17">
        <f t="shared" si="181"/>
        <v>353.74709238538225</v>
      </c>
      <c r="H2362" s="16">
        <f t="shared" si="184"/>
        <v>435.94709238538223</v>
      </c>
      <c r="I2362" s="47">
        <v>12.07</v>
      </c>
      <c r="J2362" s="16">
        <f t="shared" si="183"/>
        <v>423.87709238538224</v>
      </c>
    </row>
    <row r="2363" spans="2:10">
      <c r="B2363" s="15">
        <v>28.45</v>
      </c>
      <c r="C2363" s="16">
        <v>81.96</v>
      </c>
      <c r="D2363" s="15">
        <v>71.38</v>
      </c>
      <c r="E2363" s="17">
        <f t="shared" si="182"/>
        <v>0.11896666666666667</v>
      </c>
      <c r="F2363" s="17">
        <f t="shared" si="180"/>
        <v>8.0230601989070047E-2</v>
      </c>
      <c r="G2363" s="17">
        <f t="shared" si="181"/>
        <v>354.60284847265376</v>
      </c>
      <c r="H2363" s="16">
        <f t="shared" si="184"/>
        <v>436.56284847265374</v>
      </c>
      <c r="I2363" s="47">
        <v>11.97</v>
      </c>
      <c r="J2363" s="16">
        <f t="shared" si="183"/>
        <v>424.59284847265377</v>
      </c>
    </row>
    <row r="2364" spans="2:10">
      <c r="B2364" s="15">
        <v>28.24</v>
      </c>
      <c r="C2364" s="16">
        <v>82.2</v>
      </c>
      <c r="D2364" s="15">
        <v>71.405000000000001</v>
      </c>
      <c r="E2364" s="17">
        <f t="shared" si="182"/>
        <v>0.11900833333333333</v>
      </c>
      <c r="F2364" s="17">
        <f t="shared" si="180"/>
        <v>8.0234396510489525E-2</v>
      </c>
      <c r="G2364" s="17">
        <f t="shared" si="181"/>
        <v>351.96874692399552</v>
      </c>
      <c r="H2364" s="16">
        <f t="shared" si="184"/>
        <v>434.16874692399551</v>
      </c>
      <c r="I2364" s="47">
        <v>12.02</v>
      </c>
      <c r="J2364" s="16">
        <f t="shared" si="183"/>
        <v>422.14874692399553</v>
      </c>
    </row>
    <row r="2365" spans="2:10">
      <c r="B2365" s="15">
        <v>28.3</v>
      </c>
      <c r="C2365" s="16">
        <v>82.01</v>
      </c>
      <c r="D2365" s="15">
        <v>71.433000000000007</v>
      </c>
      <c r="E2365" s="17">
        <f t="shared" si="182"/>
        <v>0.11905500000000002</v>
      </c>
      <c r="F2365" s="17">
        <f t="shared" si="180"/>
        <v>8.0238646800617916E-2</v>
      </c>
      <c r="G2365" s="17">
        <f t="shared" si="181"/>
        <v>352.69787226499017</v>
      </c>
      <c r="H2365" s="16">
        <f t="shared" si="184"/>
        <v>434.70787226499016</v>
      </c>
      <c r="I2365" s="47">
        <v>12.02</v>
      </c>
      <c r="J2365" s="16">
        <f t="shared" si="183"/>
        <v>422.68787226499018</v>
      </c>
    </row>
    <row r="2366" spans="2:10">
      <c r="B2366" s="15">
        <v>28.4</v>
      </c>
      <c r="C2366" s="16">
        <v>82.35</v>
      </c>
      <c r="D2366" s="15">
        <v>71.457999999999998</v>
      </c>
      <c r="E2366" s="17">
        <f t="shared" si="182"/>
        <v>0.11909666666666666</v>
      </c>
      <c r="F2366" s="17">
        <f t="shared" si="180"/>
        <v>8.0242442083055282E-2</v>
      </c>
      <c r="G2366" s="17">
        <f t="shared" si="181"/>
        <v>353.92741375697983</v>
      </c>
      <c r="H2366" s="16">
        <f t="shared" si="184"/>
        <v>436.27741375697985</v>
      </c>
      <c r="I2366" s="47">
        <v>12.02</v>
      </c>
      <c r="J2366" s="16">
        <f t="shared" si="183"/>
        <v>424.25741375697982</v>
      </c>
    </row>
    <row r="2367" spans="2:10">
      <c r="B2367" s="15">
        <v>28.44</v>
      </c>
      <c r="C2367" s="16">
        <v>81.96</v>
      </c>
      <c r="D2367" s="15">
        <v>71.484999999999999</v>
      </c>
      <c r="E2367" s="17">
        <f t="shared" si="182"/>
        <v>0.11914166666666669</v>
      </c>
      <c r="F2367" s="17">
        <f t="shared" si="180"/>
        <v>8.024654139137434E-2</v>
      </c>
      <c r="G2367" s="17">
        <f t="shared" si="181"/>
        <v>354.40779760580438</v>
      </c>
      <c r="H2367" s="16">
        <f t="shared" si="184"/>
        <v>436.36779760580436</v>
      </c>
      <c r="I2367" s="47">
        <v>12.02</v>
      </c>
      <c r="J2367" s="16">
        <f t="shared" si="183"/>
        <v>424.34779760580437</v>
      </c>
    </row>
    <row r="2368" spans="2:10">
      <c r="B2368" s="15">
        <v>28.51</v>
      </c>
      <c r="C2368" s="16">
        <v>82.3</v>
      </c>
      <c r="D2368" s="15">
        <v>71.510000000000005</v>
      </c>
      <c r="E2368" s="17">
        <f t="shared" si="182"/>
        <v>0.11918333333333335</v>
      </c>
      <c r="F2368" s="17">
        <f t="shared" si="180"/>
        <v>8.0250337420693305E-2</v>
      </c>
      <c r="G2368" s="17">
        <f t="shared" si="181"/>
        <v>355.26330376086906</v>
      </c>
      <c r="H2368" s="16">
        <f t="shared" si="184"/>
        <v>437.56330376086908</v>
      </c>
      <c r="I2368" s="47">
        <v>11.97</v>
      </c>
      <c r="J2368" s="16">
        <f t="shared" si="183"/>
        <v>425.59330376086905</v>
      </c>
    </row>
    <row r="2369" spans="2:10">
      <c r="B2369" s="15">
        <v>28.56</v>
      </c>
      <c r="C2369" s="16">
        <v>81.96</v>
      </c>
      <c r="D2369" s="15">
        <v>71.534000000000006</v>
      </c>
      <c r="E2369" s="17">
        <f t="shared" si="182"/>
        <v>0.11922333333333336</v>
      </c>
      <c r="F2369" s="17">
        <f t="shared" si="180"/>
        <v>8.0253981946733013E-2</v>
      </c>
      <c r="G2369" s="17">
        <f t="shared" si="181"/>
        <v>355.87019244672661</v>
      </c>
      <c r="H2369" s="16">
        <f t="shared" si="184"/>
        <v>437.83019244672658</v>
      </c>
      <c r="I2369" s="47">
        <v>12.02</v>
      </c>
      <c r="J2369" s="16">
        <f t="shared" si="183"/>
        <v>425.8101924467266</v>
      </c>
    </row>
    <row r="2370" spans="2:10">
      <c r="B2370" s="15">
        <v>28.55</v>
      </c>
      <c r="C2370" s="16">
        <v>82.3</v>
      </c>
      <c r="D2370" s="15">
        <v>71.561000000000007</v>
      </c>
      <c r="E2370" s="17">
        <f t="shared" si="182"/>
        <v>0.11926833333333337</v>
      </c>
      <c r="F2370" s="17">
        <f t="shared" si="180"/>
        <v>8.0258082434230271E-2</v>
      </c>
      <c r="G2370" s="17">
        <f t="shared" si="181"/>
        <v>355.72741254310552</v>
      </c>
      <c r="H2370" s="16">
        <f t="shared" si="184"/>
        <v>438.02741254310553</v>
      </c>
      <c r="I2370" s="47">
        <v>11.97</v>
      </c>
      <c r="J2370" s="16">
        <f t="shared" si="183"/>
        <v>426.0574125431055</v>
      </c>
    </row>
    <row r="2371" spans="2:10">
      <c r="B2371" s="15">
        <v>28.81</v>
      </c>
      <c r="C2371" s="16">
        <v>82.11</v>
      </c>
      <c r="D2371" s="15">
        <v>71.588999999999999</v>
      </c>
      <c r="E2371" s="17">
        <f t="shared" si="182"/>
        <v>0.119315</v>
      </c>
      <c r="F2371" s="17">
        <f t="shared" si="180"/>
        <v>8.0262335234244198E-2</v>
      </c>
      <c r="G2371" s="17">
        <f t="shared" si="181"/>
        <v>358.94794134656718</v>
      </c>
      <c r="H2371" s="16">
        <f t="shared" si="184"/>
        <v>441.05794134656719</v>
      </c>
      <c r="I2371" s="47">
        <v>12.07</v>
      </c>
      <c r="J2371" s="16">
        <f t="shared" si="183"/>
        <v>428.98794134656714</v>
      </c>
    </row>
    <row r="2372" spans="2:10">
      <c r="B2372" s="15">
        <v>28.54</v>
      </c>
      <c r="C2372" s="16">
        <v>82.4</v>
      </c>
      <c r="D2372" s="15">
        <v>71.613</v>
      </c>
      <c r="E2372" s="17">
        <f t="shared" si="182"/>
        <v>0.119355</v>
      </c>
      <c r="F2372" s="17">
        <f t="shared" si="180"/>
        <v>8.0265980850138641E-2</v>
      </c>
      <c r="G2372" s="17">
        <f t="shared" si="181"/>
        <v>355.5678221049323</v>
      </c>
      <c r="H2372" s="16">
        <f t="shared" si="184"/>
        <v>437.96782210493234</v>
      </c>
      <c r="I2372" s="47">
        <v>11.97</v>
      </c>
      <c r="J2372" s="16">
        <f t="shared" si="183"/>
        <v>425.99782210493231</v>
      </c>
    </row>
    <row r="2373" spans="2:10">
      <c r="B2373" s="15">
        <v>28.7</v>
      </c>
      <c r="C2373" s="16">
        <v>82.2</v>
      </c>
      <c r="D2373" s="15">
        <v>71.64</v>
      </c>
      <c r="E2373" s="17">
        <f t="shared" si="182"/>
        <v>0.11939999999999999</v>
      </c>
      <c r="F2373" s="17">
        <f t="shared" si="180"/>
        <v>8.0270082563900003E-2</v>
      </c>
      <c r="G2373" s="17">
        <f t="shared" si="181"/>
        <v>357.54292363101791</v>
      </c>
      <c r="H2373" s="16">
        <f t="shared" si="184"/>
        <v>439.7429236310179</v>
      </c>
      <c r="I2373" s="47">
        <v>11.97</v>
      </c>
      <c r="J2373" s="16">
        <f t="shared" si="183"/>
        <v>427.77292363101793</v>
      </c>
    </row>
    <row r="2374" spans="2:10">
      <c r="B2374" s="15">
        <v>28.83</v>
      </c>
      <c r="C2374" s="16">
        <v>81.77</v>
      </c>
      <c r="D2374" s="15">
        <v>71.665000000000006</v>
      </c>
      <c r="E2374" s="17">
        <f t="shared" si="182"/>
        <v>0.11944166666666668</v>
      </c>
      <c r="F2374" s="17">
        <f t="shared" si="180"/>
        <v>8.0273880820809163E-2</v>
      </c>
      <c r="G2374" s="17">
        <f t="shared" si="181"/>
        <v>359.14546182656318</v>
      </c>
      <c r="H2374" s="16">
        <f t="shared" si="184"/>
        <v>440.91546182656316</v>
      </c>
      <c r="I2374" s="47">
        <v>11.97</v>
      </c>
      <c r="J2374" s="16">
        <f t="shared" si="183"/>
        <v>428.94546182656319</v>
      </c>
    </row>
    <row r="2375" spans="2:10">
      <c r="B2375" s="15">
        <v>28.81</v>
      </c>
      <c r="C2375" s="16">
        <v>82.3</v>
      </c>
      <c r="D2375" s="15">
        <v>71.692999999999998</v>
      </c>
      <c r="E2375" s="17">
        <f t="shared" si="182"/>
        <v>0.11948833333333332</v>
      </c>
      <c r="F2375" s="17">
        <f t="shared" si="180"/>
        <v>8.0278135295315425E-2</v>
      </c>
      <c r="G2375" s="17">
        <f t="shared" si="181"/>
        <v>358.87729447150207</v>
      </c>
      <c r="H2375" s="16">
        <f t="shared" si="184"/>
        <v>441.17729447150208</v>
      </c>
      <c r="I2375" s="47">
        <v>12.02</v>
      </c>
      <c r="J2375" s="16">
        <f t="shared" si="183"/>
        <v>429.15729447150204</v>
      </c>
    </row>
    <row r="2376" spans="2:10">
      <c r="B2376" s="15">
        <v>28.95</v>
      </c>
      <c r="C2376" s="16">
        <v>82.3</v>
      </c>
      <c r="D2376" s="15">
        <v>71.716999999999999</v>
      </c>
      <c r="E2376" s="17">
        <f t="shared" si="182"/>
        <v>0.11952833333333335</v>
      </c>
      <c r="F2376" s="17">
        <f t="shared" ref="F2376:F2439" si="185">$C$4/(1-E2376)</f>
        <v>8.0281782346700928E-2</v>
      </c>
      <c r="G2376" s="17">
        <f t="shared" si="181"/>
        <v>360.60484899273865</v>
      </c>
      <c r="H2376" s="16">
        <f t="shared" si="184"/>
        <v>442.90484899273866</v>
      </c>
      <c r="I2376" s="47">
        <v>12.02</v>
      </c>
      <c r="J2376" s="16">
        <f t="shared" si="183"/>
        <v>430.88484899273863</v>
      </c>
    </row>
    <row r="2377" spans="2:10">
      <c r="B2377" s="15">
        <v>28.93</v>
      </c>
      <c r="C2377" s="16">
        <v>81.92</v>
      </c>
      <c r="D2377" s="15">
        <v>71.745000000000005</v>
      </c>
      <c r="E2377" s="17">
        <f t="shared" si="182"/>
        <v>0.11957500000000001</v>
      </c>
      <c r="F2377" s="17">
        <f t="shared" si="185"/>
        <v>8.0286037658824264E-2</v>
      </c>
      <c r="G2377" s="17">
        <f t="shared" si="181"/>
        <v>360.33662693553407</v>
      </c>
      <c r="H2377" s="16">
        <f t="shared" si="184"/>
        <v>442.25662693553409</v>
      </c>
      <c r="I2377" s="47">
        <v>11.97</v>
      </c>
      <c r="J2377" s="16">
        <f t="shared" si="183"/>
        <v>430.28662693553406</v>
      </c>
    </row>
    <row r="2378" spans="2:10">
      <c r="B2378" s="15">
        <v>28.86</v>
      </c>
      <c r="C2378" s="16">
        <v>82.35</v>
      </c>
      <c r="D2378" s="15">
        <v>71.77</v>
      </c>
      <c r="E2378" s="17">
        <f t="shared" si="182"/>
        <v>0.11961666666666668</v>
      </c>
      <c r="F2378" s="17">
        <f t="shared" si="185"/>
        <v>8.028983742586035E-2</v>
      </c>
      <c r="G2378" s="17">
        <f t="shared" si="181"/>
        <v>359.44773243125979</v>
      </c>
      <c r="H2378" s="16">
        <f t="shared" si="184"/>
        <v>441.79773243125976</v>
      </c>
      <c r="I2378" s="47">
        <v>11.91</v>
      </c>
      <c r="J2378" s="16">
        <f t="shared" si="183"/>
        <v>429.88773243125979</v>
      </c>
    </row>
    <row r="2379" spans="2:10">
      <c r="B2379" s="15">
        <v>28.87</v>
      </c>
      <c r="C2379" s="16">
        <v>81.87</v>
      </c>
      <c r="D2379" s="15">
        <v>71.796000000000006</v>
      </c>
      <c r="E2379" s="17">
        <f t="shared" si="182"/>
        <v>0.11966000000000003</v>
      </c>
      <c r="F2379" s="17">
        <f t="shared" si="185"/>
        <v>8.0293789565134319E-2</v>
      </c>
      <c r="G2379" s="17">
        <f t="shared" si="181"/>
        <v>359.554582693854</v>
      </c>
      <c r="H2379" s="16">
        <f t="shared" si="184"/>
        <v>441.42458269385401</v>
      </c>
      <c r="I2379" s="47">
        <v>12.02</v>
      </c>
      <c r="J2379" s="16">
        <f t="shared" si="183"/>
        <v>429.40458269385402</v>
      </c>
    </row>
    <row r="2380" spans="2:10">
      <c r="B2380" s="15">
        <v>28.4</v>
      </c>
      <c r="C2380" s="16">
        <v>82.3</v>
      </c>
      <c r="D2380" s="15">
        <v>71.828999999999994</v>
      </c>
      <c r="E2380" s="17">
        <f t="shared" si="182"/>
        <v>0.11971499999999999</v>
      </c>
      <c r="F2380" s="17">
        <f t="shared" si="185"/>
        <v>8.0298806302243425E-2</v>
      </c>
      <c r="G2380" s="17">
        <f t="shared" si="181"/>
        <v>353.67898114329188</v>
      </c>
      <c r="H2380" s="16">
        <f t="shared" si="184"/>
        <v>435.97898114329189</v>
      </c>
      <c r="I2380" s="47">
        <v>12.02</v>
      </c>
      <c r="J2380" s="16">
        <f t="shared" si="183"/>
        <v>423.95898114329191</v>
      </c>
    </row>
    <row r="2381" spans="2:10">
      <c r="B2381" s="15">
        <v>28.34</v>
      </c>
      <c r="C2381" s="16">
        <v>82.44</v>
      </c>
      <c r="D2381" s="15">
        <v>71.867000000000004</v>
      </c>
      <c r="E2381" s="17">
        <f t="shared" si="182"/>
        <v>0.11977833333333333</v>
      </c>
      <c r="F2381" s="17">
        <f t="shared" si="185"/>
        <v>8.0304583927651191E-2</v>
      </c>
      <c r="G2381" s="17">
        <f t="shared" si="181"/>
        <v>352.90637985911684</v>
      </c>
      <c r="H2381" s="16">
        <f t="shared" si="184"/>
        <v>435.34637985911684</v>
      </c>
      <c r="I2381" s="47">
        <v>11.86</v>
      </c>
      <c r="J2381" s="16">
        <f t="shared" si="183"/>
        <v>423.48637985911682</v>
      </c>
    </row>
    <row r="2382" spans="2:10">
      <c r="B2382" s="15">
        <v>28.57</v>
      </c>
      <c r="C2382" s="16">
        <v>81.87</v>
      </c>
      <c r="D2382" s="15">
        <v>71.89</v>
      </c>
      <c r="E2382" s="17">
        <f t="shared" si="182"/>
        <v>0.11981666666666667</v>
      </c>
      <c r="F2382" s="17">
        <f t="shared" si="185"/>
        <v>8.0308081315374091E-2</v>
      </c>
      <c r="G2382" s="17">
        <f t="shared" si="181"/>
        <v>355.7549817160255</v>
      </c>
      <c r="H2382" s="16">
        <f t="shared" si="184"/>
        <v>437.6249817160255</v>
      </c>
      <c r="I2382" s="47">
        <v>11.97</v>
      </c>
      <c r="J2382" s="16">
        <f t="shared" si="183"/>
        <v>425.65498171602553</v>
      </c>
    </row>
    <row r="2383" spans="2:10">
      <c r="B2383" s="15">
        <v>28.66</v>
      </c>
      <c r="C2383" s="16">
        <v>82.25</v>
      </c>
      <c r="D2383" s="15">
        <v>71.915999999999997</v>
      </c>
      <c r="E2383" s="17">
        <f t="shared" si="182"/>
        <v>0.11985999999999999</v>
      </c>
      <c r="F2383" s="17">
        <f t="shared" si="185"/>
        <v>8.0312035250949099E-2</v>
      </c>
      <c r="G2383" s="17">
        <f t="shared" si="181"/>
        <v>356.85809618006544</v>
      </c>
      <c r="H2383" s="16">
        <f t="shared" si="184"/>
        <v>439.10809618006544</v>
      </c>
      <c r="I2383" s="47">
        <v>12.02</v>
      </c>
      <c r="J2383" s="16">
        <f t="shared" si="183"/>
        <v>427.08809618006546</v>
      </c>
    </row>
    <row r="2384" spans="2:10">
      <c r="B2384" s="15">
        <v>28.88</v>
      </c>
      <c r="C2384" s="16">
        <v>81.87</v>
      </c>
      <c r="D2384" s="15">
        <v>71.944999999999993</v>
      </c>
      <c r="E2384" s="17">
        <f t="shared" si="182"/>
        <v>0.11990833333333333</v>
      </c>
      <c r="F2384" s="17">
        <f t="shared" si="185"/>
        <v>8.0316445869203404E-2</v>
      </c>
      <c r="G2384" s="17">
        <f t="shared" si="181"/>
        <v>359.57766416894907</v>
      </c>
      <c r="H2384" s="16">
        <f t="shared" si="184"/>
        <v>441.44766416894907</v>
      </c>
      <c r="I2384" s="47">
        <v>12.02</v>
      </c>
      <c r="J2384" s="16">
        <f t="shared" si="183"/>
        <v>429.42766416894909</v>
      </c>
    </row>
    <row r="2385" spans="2:10">
      <c r="B2385" s="15">
        <v>28.94</v>
      </c>
      <c r="C2385" s="16">
        <v>82.44</v>
      </c>
      <c r="D2385" s="15">
        <v>71.968999999999994</v>
      </c>
      <c r="E2385" s="17">
        <f t="shared" si="182"/>
        <v>0.11994833333333332</v>
      </c>
      <c r="F2385" s="17">
        <f t="shared" si="185"/>
        <v>8.0320096402412375E-2</v>
      </c>
      <c r="G2385" s="17">
        <f t="shared" ref="G2385:G2448" si="186">B2385/F2385</f>
        <v>360.30833248764378</v>
      </c>
      <c r="H2385" s="16">
        <f t="shared" si="184"/>
        <v>442.74833248764378</v>
      </c>
      <c r="I2385" s="47">
        <v>11.97</v>
      </c>
      <c r="J2385" s="16">
        <f t="shared" si="183"/>
        <v>430.77833248764375</v>
      </c>
    </row>
    <row r="2386" spans="2:10">
      <c r="B2386" s="15">
        <v>29.03</v>
      </c>
      <c r="C2386" s="16">
        <v>82.3</v>
      </c>
      <c r="D2386" s="15">
        <v>71.995999999999995</v>
      </c>
      <c r="E2386" s="17">
        <f t="shared" ref="E2386:E2449" si="187">(D2386*10^-3)/($C$3)</f>
        <v>0.11999333333333333</v>
      </c>
      <c r="F2386" s="17">
        <f t="shared" si="185"/>
        <v>8.0324203648953804E-2</v>
      </c>
      <c r="G2386" s="17">
        <f t="shared" si="186"/>
        <v>361.41036799906209</v>
      </c>
      <c r="H2386" s="16">
        <f t="shared" si="184"/>
        <v>443.7103679990621</v>
      </c>
      <c r="I2386" s="47">
        <v>11.91</v>
      </c>
      <c r="J2386" s="16">
        <f t="shared" ref="J2386:J2449" si="188">C2386-I2386+G2386</f>
        <v>431.80036799906208</v>
      </c>
    </row>
    <row r="2387" spans="2:10">
      <c r="B2387" s="15">
        <v>28.96</v>
      </c>
      <c r="C2387" s="16">
        <v>82.44</v>
      </c>
      <c r="D2387" s="15">
        <v>72.024000000000001</v>
      </c>
      <c r="E2387" s="17">
        <f t="shared" si="187"/>
        <v>0.12004000000000001</v>
      </c>
      <c r="F2387" s="17">
        <f t="shared" si="185"/>
        <v>8.0328463459441737E-2</v>
      </c>
      <c r="G2387" s="17">
        <f t="shared" si="186"/>
        <v>360.51978032197837</v>
      </c>
      <c r="H2387" s="16">
        <f t="shared" ref="H2387:H2450" si="189">G2387+C2387</f>
        <v>442.95978032197837</v>
      </c>
      <c r="I2387" s="47">
        <v>12.07</v>
      </c>
      <c r="J2387" s="16">
        <f t="shared" si="188"/>
        <v>430.88978032197838</v>
      </c>
    </row>
    <row r="2388" spans="2:10">
      <c r="B2388" s="15">
        <v>28.89</v>
      </c>
      <c r="C2388" s="16">
        <v>82.35</v>
      </c>
      <c r="D2388" s="15">
        <v>72.046999999999997</v>
      </c>
      <c r="E2388" s="17">
        <f t="shared" si="187"/>
        <v>0.12007833333333334</v>
      </c>
      <c r="F2388" s="17">
        <f t="shared" si="185"/>
        <v>8.0331962927499626E-2</v>
      </c>
      <c r="G2388" s="17">
        <f t="shared" si="186"/>
        <v>359.63269098843637</v>
      </c>
      <c r="H2388" s="16">
        <f t="shared" si="189"/>
        <v>441.98269098843639</v>
      </c>
      <c r="I2388" s="47">
        <v>12.02</v>
      </c>
      <c r="J2388" s="16">
        <f t="shared" si="188"/>
        <v>429.96269098843635</v>
      </c>
    </row>
    <row r="2389" spans="2:10">
      <c r="B2389" s="15">
        <v>29.01</v>
      </c>
      <c r="C2389" s="16">
        <v>82.4</v>
      </c>
      <c r="D2389" s="15">
        <v>72.075999999999993</v>
      </c>
      <c r="E2389" s="17">
        <f t="shared" si="187"/>
        <v>0.12012666666666667</v>
      </c>
      <c r="F2389" s="17">
        <f t="shared" si="185"/>
        <v>8.0336375734882698E-2</v>
      </c>
      <c r="G2389" s="17">
        <f t="shared" si="186"/>
        <v>361.10665604004373</v>
      </c>
      <c r="H2389" s="16">
        <f t="shared" si="189"/>
        <v>443.50665604004371</v>
      </c>
      <c r="I2389" s="47">
        <v>11.86</v>
      </c>
      <c r="J2389" s="16">
        <f t="shared" si="188"/>
        <v>431.64665604004375</v>
      </c>
    </row>
    <row r="2390" spans="2:10">
      <c r="B2390" s="15">
        <v>29.01</v>
      </c>
      <c r="C2390" s="16">
        <v>81.92</v>
      </c>
      <c r="D2390" s="15">
        <v>72.099999999999994</v>
      </c>
      <c r="E2390" s="17">
        <f t="shared" si="187"/>
        <v>0.12016666666666667</v>
      </c>
      <c r="F2390" s="17">
        <f t="shared" si="185"/>
        <v>8.0340028080057219E-2</v>
      </c>
      <c r="G2390" s="17">
        <f t="shared" si="186"/>
        <v>361.09023973818034</v>
      </c>
      <c r="H2390" s="16">
        <f t="shared" si="189"/>
        <v>443.01023973818036</v>
      </c>
      <c r="I2390" s="47">
        <v>12.02</v>
      </c>
      <c r="J2390" s="16">
        <f t="shared" si="188"/>
        <v>430.99023973818032</v>
      </c>
    </row>
    <row r="2391" spans="2:10">
      <c r="B2391" s="15">
        <v>29.15</v>
      </c>
      <c r="C2391" s="16">
        <v>82.44</v>
      </c>
      <c r="D2391" s="15">
        <v>72.126999999999995</v>
      </c>
      <c r="E2391" s="17">
        <f t="shared" si="187"/>
        <v>0.12021166666666666</v>
      </c>
      <c r="F2391" s="17">
        <f t="shared" si="185"/>
        <v>8.0344137365355311E-2</v>
      </c>
      <c r="G2391" s="17">
        <f t="shared" si="186"/>
        <v>362.81427563835649</v>
      </c>
      <c r="H2391" s="16">
        <f t="shared" si="189"/>
        <v>445.25427563835649</v>
      </c>
      <c r="I2391" s="47">
        <v>11.91</v>
      </c>
      <c r="J2391" s="16">
        <f t="shared" si="188"/>
        <v>433.34427563835652</v>
      </c>
    </row>
    <row r="2392" spans="2:10">
      <c r="B2392" s="15">
        <v>29.13</v>
      </c>
      <c r="C2392" s="16">
        <v>82.25</v>
      </c>
      <c r="D2392" s="15">
        <v>72.153999999999996</v>
      </c>
      <c r="E2392" s="17">
        <f t="shared" si="187"/>
        <v>0.12025666666666666</v>
      </c>
      <c r="F2392" s="17">
        <f t="shared" si="185"/>
        <v>8.0348247071043849E-2</v>
      </c>
      <c r="G2392" s="17">
        <f t="shared" si="186"/>
        <v>362.546801727277</v>
      </c>
      <c r="H2392" s="16">
        <f t="shared" si="189"/>
        <v>444.796801727277</v>
      </c>
      <c r="I2392" s="47">
        <v>12.02</v>
      </c>
      <c r="J2392" s="16">
        <f t="shared" si="188"/>
        <v>432.77680172727702</v>
      </c>
    </row>
    <row r="2393" spans="2:10">
      <c r="B2393" s="15">
        <v>29.24</v>
      </c>
      <c r="C2393" s="16">
        <v>82.25</v>
      </c>
      <c r="D2393" s="15">
        <v>72.180000000000007</v>
      </c>
      <c r="E2393" s="17">
        <f t="shared" si="187"/>
        <v>0.12030000000000002</v>
      </c>
      <c r="F2393" s="17">
        <f t="shared" si="185"/>
        <v>8.0352204962794535E-2</v>
      </c>
      <c r="G2393" s="17">
        <f t="shared" si="186"/>
        <v>363.89791684669996</v>
      </c>
      <c r="H2393" s="16">
        <f t="shared" si="189"/>
        <v>446.14791684669996</v>
      </c>
      <c r="I2393" s="47">
        <v>11.97</v>
      </c>
      <c r="J2393" s="16">
        <f t="shared" si="188"/>
        <v>434.17791684669999</v>
      </c>
    </row>
    <row r="2394" spans="2:10">
      <c r="B2394" s="15">
        <v>29.19</v>
      </c>
      <c r="C2394" s="16">
        <v>82.2</v>
      </c>
      <c r="D2394" s="15">
        <v>72.206000000000003</v>
      </c>
      <c r="E2394" s="17">
        <f t="shared" si="187"/>
        <v>0.12034333333333334</v>
      </c>
      <c r="F2394" s="17">
        <f t="shared" si="185"/>
        <v>8.0356163244489728E-2</v>
      </c>
      <c r="G2394" s="17">
        <f t="shared" si="186"/>
        <v>363.25776171252988</v>
      </c>
      <c r="H2394" s="16">
        <f t="shared" si="189"/>
        <v>445.45776171252987</v>
      </c>
      <c r="I2394" s="47">
        <v>12.02</v>
      </c>
      <c r="J2394" s="16">
        <f t="shared" si="188"/>
        <v>433.43776171252989</v>
      </c>
    </row>
    <row r="2395" spans="2:10">
      <c r="B2395" s="15">
        <v>29.2</v>
      </c>
      <c r="C2395" s="16">
        <v>82.11</v>
      </c>
      <c r="D2395" s="15">
        <v>72.233999999999995</v>
      </c>
      <c r="E2395" s="17">
        <f t="shared" si="187"/>
        <v>0.12039</v>
      </c>
      <c r="F2395" s="17">
        <f t="shared" si="185"/>
        <v>8.0360426445550123E-2</v>
      </c>
      <c r="G2395" s="17">
        <f t="shared" si="186"/>
        <v>363.3629298842144</v>
      </c>
      <c r="H2395" s="16">
        <f t="shared" si="189"/>
        <v>445.47292988421441</v>
      </c>
      <c r="I2395" s="47">
        <v>11.91</v>
      </c>
      <c r="J2395" s="16">
        <f t="shared" si="188"/>
        <v>433.56292988421438</v>
      </c>
    </row>
    <row r="2396" spans="2:10">
      <c r="B2396" s="15">
        <v>28.8</v>
      </c>
      <c r="C2396" s="16">
        <v>82.06</v>
      </c>
      <c r="D2396" s="15">
        <v>72.259</v>
      </c>
      <c r="E2396" s="17">
        <f t="shared" si="187"/>
        <v>0.12043166666666667</v>
      </c>
      <c r="F2396" s="17">
        <f t="shared" si="185"/>
        <v>8.0364233257340642E-2</v>
      </c>
      <c r="G2396" s="17">
        <f t="shared" si="186"/>
        <v>358.36837897497577</v>
      </c>
      <c r="H2396" s="16">
        <f t="shared" si="189"/>
        <v>440.42837897497577</v>
      </c>
      <c r="I2396" s="47">
        <v>12.02</v>
      </c>
      <c r="J2396" s="16">
        <f t="shared" si="188"/>
        <v>428.40837897497579</v>
      </c>
    </row>
    <row r="2397" spans="2:10">
      <c r="B2397" s="15">
        <v>28.96</v>
      </c>
      <c r="C2397" s="16">
        <v>82.54</v>
      </c>
      <c r="D2397" s="15">
        <v>72.283000000000001</v>
      </c>
      <c r="E2397" s="17">
        <f t="shared" si="187"/>
        <v>0.12047166666666667</v>
      </c>
      <c r="F2397" s="17">
        <f t="shared" si="185"/>
        <v>8.0367888135993742E-2</v>
      </c>
      <c r="G2397" s="17">
        <f t="shared" si="186"/>
        <v>360.34292640607424</v>
      </c>
      <c r="H2397" s="16">
        <f t="shared" si="189"/>
        <v>442.88292640607426</v>
      </c>
      <c r="I2397" s="47">
        <v>11.97</v>
      </c>
      <c r="J2397" s="16">
        <f t="shared" si="188"/>
        <v>430.91292640607423</v>
      </c>
    </row>
    <row r="2398" spans="2:10">
      <c r="B2398" s="15">
        <v>28.85</v>
      </c>
      <c r="C2398" s="16">
        <v>82.06</v>
      </c>
      <c r="D2398" s="15">
        <v>72.31</v>
      </c>
      <c r="E2398" s="17">
        <f t="shared" si="187"/>
        <v>0.12051666666666667</v>
      </c>
      <c r="F2398" s="17">
        <f t="shared" si="185"/>
        <v>8.0372000271868346E-2</v>
      </c>
      <c r="G2398" s="17">
        <f t="shared" si="186"/>
        <v>358.95585405876756</v>
      </c>
      <c r="H2398" s="16">
        <f t="shared" si="189"/>
        <v>441.01585405876756</v>
      </c>
      <c r="I2398" s="47">
        <v>12.02</v>
      </c>
      <c r="J2398" s="16">
        <f t="shared" si="188"/>
        <v>428.99585405876758</v>
      </c>
    </row>
    <row r="2399" spans="2:10">
      <c r="B2399" s="15">
        <v>29.03</v>
      </c>
      <c r="C2399" s="16">
        <v>82.64</v>
      </c>
      <c r="D2399" s="15">
        <v>72.337000000000003</v>
      </c>
      <c r="E2399" s="17">
        <f t="shared" si="187"/>
        <v>0.12056166666666666</v>
      </c>
      <c r="F2399" s="17">
        <f t="shared" si="185"/>
        <v>8.0376112828570906E-2</v>
      </c>
      <c r="G2399" s="17">
        <f t="shared" si="186"/>
        <v>361.17695890464671</v>
      </c>
      <c r="H2399" s="16">
        <f t="shared" si="189"/>
        <v>443.8169589046467</v>
      </c>
      <c r="I2399" s="47">
        <v>12.02</v>
      </c>
      <c r="J2399" s="16">
        <f t="shared" si="188"/>
        <v>431.79695890464671</v>
      </c>
    </row>
    <row r="2400" spans="2:10">
      <c r="B2400" s="15">
        <v>29.05</v>
      </c>
      <c r="C2400" s="16">
        <v>82.11</v>
      </c>
      <c r="D2400" s="15">
        <v>72.363</v>
      </c>
      <c r="E2400" s="17">
        <f t="shared" si="187"/>
        <v>0.120605</v>
      </c>
      <c r="F2400" s="17">
        <f t="shared" si="185"/>
        <v>8.0380073466156096E-2</v>
      </c>
      <c r="G2400" s="17">
        <f t="shared" si="186"/>
        <v>361.40798020334552</v>
      </c>
      <c r="H2400" s="16">
        <f t="shared" si="189"/>
        <v>443.51798020334553</v>
      </c>
      <c r="I2400" s="47">
        <v>12.02</v>
      </c>
      <c r="J2400" s="16">
        <f t="shared" si="188"/>
        <v>431.49798020334549</v>
      </c>
    </row>
    <row r="2401" spans="2:10">
      <c r="B2401" s="15">
        <v>29.09</v>
      </c>
      <c r="C2401" s="16">
        <v>82.06</v>
      </c>
      <c r="D2401" s="15">
        <v>72.388999999999996</v>
      </c>
      <c r="E2401" s="17">
        <f t="shared" si="187"/>
        <v>0.12064833333333333</v>
      </c>
      <c r="F2401" s="17">
        <f t="shared" si="185"/>
        <v>8.0384034494091691E-2</v>
      </c>
      <c r="G2401" s="17">
        <f t="shared" si="186"/>
        <v>361.88778260611122</v>
      </c>
      <c r="H2401" s="16">
        <f t="shared" si="189"/>
        <v>443.94778260611122</v>
      </c>
      <c r="I2401" s="47">
        <v>11.81</v>
      </c>
      <c r="J2401" s="16">
        <f t="shared" si="188"/>
        <v>432.13778260611122</v>
      </c>
    </row>
    <row r="2402" spans="2:10">
      <c r="B2402" s="15">
        <v>29.09</v>
      </c>
      <c r="C2402" s="16">
        <v>81.87</v>
      </c>
      <c r="D2402" s="15">
        <v>72.418000000000006</v>
      </c>
      <c r="E2402" s="17">
        <f t="shared" si="187"/>
        <v>0.12069666666666669</v>
      </c>
      <c r="F2402" s="17">
        <f t="shared" si="185"/>
        <v>8.0388453024292358E-2</v>
      </c>
      <c r="G2402" s="17">
        <f t="shared" si="186"/>
        <v>361.86789153921615</v>
      </c>
      <c r="H2402" s="16">
        <f t="shared" si="189"/>
        <v>443.73789153921615</v>
      </c>
      <c r="I2402" s="47">
        <v>11.97</v>
      </c>
      <c r="J2402" s="16">
        <f t="shared" si="188"/>
        <v>431.76789153921618</v>
      </c>
    </row>
    <row r="2403" spans="2:10">
      <c r="B2403" s="15">
        <v>29</v>
      </c>
      <c r="C2403" s="16">
        <v>82.3</v>
      </c>
      <c r="D2403" s="15">
        <v>72.441000000000003</v>
      </c>
      <c r="E2403" s="17">
        <f t="shared" si="187"/>
        <v>0.12073500000000001</v>
      </c>
      <c r="F2403" s="17">
        <f t="shared" si="185"/>
        <v>8.0391957721244842E-2</v>
      </c>
      <c r="G2403" s="17">
        <f t="shared" si="186"/>
        <v>360.73260089717024</v>
      </c>
      <c r="H2403" s="16">
        <f t="shared" si="189"/>
        <v>443.03260089717025</v>
      </c>
      <c r="I2403" s="47">
        <v>11.97</v>
      </c>
      <c r="J2403" s="16">
        <f t="shared" si="188"/>
        <v>431.06260089717023</v>
      </c>
    </row>
    <row r="2404" spans="2:10">
      <c r="B2404" s="15">
        <v>28.8</v>
      </c>
      <c r="C2404" s="16">
        <v>82.54</v>
      </c>
      <c r="D2404" s="15">
        <v>72.47</v>
      </c>
      <c r="E2404" s="17">
        <f t="shared" si="187"/>
        <v>0.12078333333333335</v>
      </c>
      <c r="F2404" s="17">
        <f t="shared" si="185"/>
        <v>8.0396377122556456E-2</v>
      </c>
      <c r="G2404" s="17">
        <f t="shared" si="186"/>
        <v>358.2250970848749</v>
      </c>
      <c r="H2404" s="16">
        <f t="shared" si="189"/>
        <v>440.76509708487492</v>
      </c>
      <c r="I2404" s="47">
        <v>11.97</v>
      </c>
      <c r="J2404" s="16">
        <f t="shared" si="188"/>
        <v>428.7950970848749</v>
      </c>
    </row>
    <row r="2405" spans="2:10">
      <c r="B2405" s="15">
        <v>28.84</v>
      </c>
      <c r="C2405" s="16">
        <v>82.06</v>
      </c>
      <c r="D2405" s="15">
        <v>72.494</v>
      </c>
      <c r="E2405" s="17">
        <f t="shared" si="187"/>
        <v>0.12082333333333334</v>
      </c>
      <c r="F2405" s="17">
        <f t="shared" si="185"/>
        <v>8.0400034925597441E-2</v>
      </c>
      <c r="G2405" s="17">
        <f t="shared" si="186"/>
        <v>358.70631184039496</v>
      </c>
      <c r="H2405" s="16">
        <f t="shared" si="189"/>
        <v>440.76631184039496</v>
      </c>
      <c r="I2405" s="47">
        <v>11.97</v>
      </c>
      <c r="J2405" s="16">
        <f t="shared" si="188"/>
        <v>428.79631184039499</v>
      </c>
    </row>
    <row r="2406" spans="2:10">
      <c r="B2406" s="15">
        <v>28.8</v>
      </c>
      <c r="C2406" s="16">
        <v>82.35</v>
      </c>
      <c r="D2406" s="15">
        <v>72.522000000000006</v>
      </c>
      <c r="E2406" s="17">
        <f t="shared" si="187"/>
        <v>0.12087000000000001</v>
      </c>
      <c r="F2406" s="17">
        <f t="shared" si="185"/>
        <v>8.0404302783172399E-2</v>
      </c>
      <c r="G2406" s="17">
        <f t="shared" si="186"/>
        <v>358.18978590816755</v>
      </c>
      <c r="H2406" s="16">
        <f t="shared" si="189"/>
        <v>440.53978590816757</v>
      </c>
      <c r="I2406" s="47">
        <v>12.02</v>
      </c>
      <c r="J2406" s="16">
        <f t="shared" si="188"/>
        <v>428.51978590816753</v>
      </c>
    </row>
    <row r="2407" spans="2:10">
      <c r="B2407" s="15">
        <v>28.84</v>
      </c>
      <c r="C2407" s="16">
        <v>82.35</v>
      </c>
      <c r="D2407" s="15">
        <v>72.545000000000002</v>
      </c>
      <c r="E2407" s="17">
        <f t="shared" si="187"/>
        <v>0.12090833333333334</v>
      </c>
      <c r="F2407" s="17">
        <f t="shared" si="185"/>
        <v>8.040780886229576E-2</v>
      </c>
      <c r="G2407" s="17">
        <f t="shared" si="186"/>
        <v>358.67163162461753</v>
      </c>
      <c r="H2407" s="16">
        <f t="shared" si="189"/>
        <v>441.0216316246175</v>
      </c>
      <c r="I2407" s="47">
        <v>11.91</v>
      </c>
      <c r="J2407" s="16">
        <f t="shared" si="188"/>
        <v>429.11163162461753</v>
      </c>
    </row>
    <row r="2408" spans="2:10">
      <c r="B2408" s="15">
        <v>29.05</v>
      </c>
      <c r="C2408" s="16">
        <v>82.2</v>
      </c>
      <c r="D2408" s="15">
        <v>72.572999999999993</v>
      </c>
      <c r="E2408" s="17">
        <f t="shared" si="187"/>
        <v>0.12095500000000001</v>
      </c>
      <c r="F2408" s="17">
        <f t="shared" si="185"/>
        <v>8.0412077545256894E-2</v>
      </c>
      <c r="G2408" s="17">
        <f t="shared" si="186"/>
        <v>361.26413950255557</v>
      </c>
      <c r="H2408" s="16">
        <f t="shared" si="189"/>
        <v>443.46413950255555</v>
      </c>
      <c r="I2408" s="47">
        <v>11.97</v>
      </c>
      <c r="J2408" s="16">
        <f t="shared" si="188"/>
        <v>431.49413950255558</v>
      </c>
    </row>
    <row r="2409" spans="2:10">
      <c r="B2409" s="15">
        <v>28.86</v>
      </c>
      <c r="C2409" s="16">
        <v>82.11</v>
      </c>
      <c r="D2409" s="15">
        <v>72.600999999999999</v>
      </c>
      <c r="E2409" s="17">
        <f t="shared" si="187"/>
        <v>0.12100166666666667</v>
      </c>
      <c r="F2409" s="17">
        <f t="shared" si="185"/>
        <v>8.0416346681473058E-2</v>
      </c>
      <c r="G2409" s="17">
        <f t="shared" si="186"/>
        <v>358.88225704052024</v>
      </c>
      <c r="H2409" s="16">
        <f t="shared" si="189"/>
        <v>440.99225704052026</v>
      </c>
      <c r="I2409" s="47">
        <v>11.86</v>
      </c>
      <c r="J2409" s="16">
        <f t="shared" si="188"/>
        <v>429.13225704052024</v>
      </c>
    </row>
    <row r="2410" spans="2:10">
      <c r="B2410" s="15">
        <v>29.18</v>
      </c>
      <c r="C2410" s="16">
        <v>82.64</v>
      </c>
      <c r="D2410" s="15">
        <v>72.641000000000005</v>
      </c>
      <c r="E2410" s="17">
        <f t="shared" si="187"/>
        <v>0.12106833333333336</v>
      </c>
      <c r="F2410" s="17">
        <f t="shared" si="185"/>
        <v>8.0422446233897993E-2</v>
      </c>
      <c r="G2410" s="17">
        <f t="shared" si="186"/>
        <v>362.83402664890161</v>
      </c>
      <c r="H2410" s="16">
        <f t="shared" si="189"/>
        <v>445.4740266489016</v>
      </c>
      <c r="I2410" s="47">
        <v>12.07</v>
      </c>
      <c r="J2410" s="16">
        <f t="shared" si="188"/>
        <v>433.40402664890161</v>
      </c>
    </row>
    <row r="2411" spans="2:10">
      <c r="B2411" s="15">
        <v>28.84</v>
      </c>
      <c r="C2411" s="16">
        <v>82.44</v>
      </c>
      <c r="D2411" s="15">
        <v>72.713999999999999</v>
      </c>
      <c r="E2411" s="17">
        <f t="shared" si="187"/>
        <v>0.12119000000000001</v>
      </c>
      <c r="F2411" s="17">
        <f t="shared" si="185"/>
        <v>8.04335803026483E-2</v>
      </c>
      <c r="G2411" s="17">
        <f t="shared" si="186"/>
        <v>358.55671090959049</v>
      </c>
      <c r="H2411" s="16">
        <f t="shared" si="189"/>
        <v>440.99671090959049</v>
      </c>
      <c r="I2411" s="47">
        <v>11.91</v>
      </c>
      <c r="J2411" s="16">
        <f t="shared" si="188"/>
        <v>429.08671090959047</v>
      </c>
    </row>
    <row r="2412" spans="2:10">
      <c r="B2412" s="15">
        <v>28.56</v>
      </c>
      <c r="C2412" s="16">
        <v>82.3</v>
      </c>
      <c r="D2412" s="15">
        <v>72.783000000000001</v>
      </c>
      <c r="E2412" s="17">
        <f t="shared" si="187"/>
        <v>0.12130500000000001</v>
      </c>
      <c r="F2412" s="17">
        <f t="shared" si="185"/>
        <v>8.0444107119956698E-2</v>
      </c>
      <c r="G2412" s="17">
        <f t="shared" si="186"/>
        <v>355.02911303884423</v>
      </c>
      <c r="H2412" s="16">
        <f t="shared" si="189"/>
        <v>437.32911303884424</v>
      </c>
      <c r="I2412" s="47">
        <v>11.97</v>
      </c>
      <c r="J2412" s="16">
        <f t="shared" si="188"/>
        <v>425.35911303884421</v>
      </c>
    </row>
    <row r="2413" spans="2:10">
      <c r="B2413" s="15">
        <v>28.4</v>
      </c>
      <c r="C2413" s="16">
        <v>82.3</v>
      </c>
      <c r="D2413" s="15">
        <v>72.846999999999994</v>
      </c>
      <c r="E2413" s="17">
        <f t="shared" si="187"/>
        <v>0.12141166666666667</v>
      </c>
      <c r="F2413" s="17">
        <f t="shared" si="185"/>
        <v>8.045387358786199E-2</v>
      </c>
      <c r="G2413" s="17">
        <f t="shared" si="186"/>
        <v>352.9972981224447</v>
      </c>
      <c r="H2413" s="16">
        <f t="shared" si="189"/>
        <v>435.29729812244472</v>
      </c>
      <c r="I2413" s="47">
        <v>11.97</v>
      </c>
      <c r="J2413" s="16">
        <f t="shared" si="188"/>
        <v>423.32729812244469</v>
      </c>
    </row>
    <row r="2414" spans="2:10">
      <c r="B2414" s="15">
        <v>28.51</v>
      </c>
      <c r="C2414" s="16">
        <v>82.3</v>
      </c>
      <c r="D2414" s="15">
        <v>72.906000000000006</v>
      </c>
      <c r="E2414" s="17">
        <f t="shared" si="187"/>
        <v>0.12151000000000002</v>
      </c>
      <c r="F2414" s="17">
        <f t="shared" si="185"/>
        <v>8.0462879151464842E-2</v>
      </c>
      <c r="G2414" s="17">
        <f t="shared" si="186"/>
        <v>354.32488000251942</v>
      </c>
      <c r="H2414" s="16">
        <f t="shared" si="189"/>
        <v>436.62488000251943</v>
      </c>
      <c r="I2414" s="47">
        <v>11.97</v>
      </c>
      <c r="J2414" s="16">
        <f t="shared" si="188"/>
        <v>424.65488000251941</v>
      </c>
    </row>
    <row r="2415" spans="2:10">
      <c r="B2415" s="15">
        <v>28.52</v>
      </c>
      <c r="C2415" s="16">
        <v>82.06</v>
      </c>
      <c r="D2415" s="15">
        <v>72.959999999999994</v>
      </c>
      <c r="E2415" s="17">
        <f t="shared" si="187"/>
        <v>0.1216</v>
      </c>
      <c r="F2415" s="17">
        <f t="shared" si="185"/>
        <v>8.0471123298918881E-2</v>
      </c>
      <c r="G2415" s="17">
        <f t="shared" si="186"/>
        <v>354.41284812266514</v>
      </c>
      <c r="H2415" s="16">
        <f t="shared" si="189"/>
        <v>436.47284812266514</v>
      </c>
      <c r="I2415" s="47">
        <v>11.97</v>
      </c>
      <c r="J2415" s="16">
        <f t="shared" si="188"/>
        <v>424.50284812266511</v>
      </c>
    </row>
    <row r="2416" spans="2:10">
      <c r="B2416" s="15">
        <v>28.32</v>
      </c>
      <c r="C2416" s="16">
        <v>82.01</v>
      </c>
      <c r="D2416" s="15">
        <v>72.998000000000005</v>
      </c>
      <c r="E2416" s="17">
        <f t="shared" si="187"/>
        <v>0.12166333333333335</v>
      </c>
      <c r="F2416" s="17">
        <f t="shared" si="185"/>
        <v>8.0476925748786926E-2</v>
      </c>
      <c r="G2416" s="17">
        <f t="shared" si="186"/>
        <v>351.90211028192618</v>
      </c>
      <c r="H2416" s="16">
        <f t="shared" si="189"/>
        <v>433.91211028192618</v>
      </c>
      <c r="I2416" s="47">
        <v>11.97</v>
      </c>
      <c r="J2416" s="16">
        <f t="shared" si="188"/>
        <v>421.9421102819262</v>
      </c>
    </row>
    <row r="2417" spans="2:10">
      <c r="B2417" s="15">
        <v>28.25</v>
      </c>
      <c r="C2417" s="16">
        <v>82.4</v>
      </c>
      <c r="D2417" s="15">
        <v>73.022000000000006</v>
      </c>
      <c r="E2417" s="17">
        <f t="shared" si="187"/>
        <v>0.12170333333333334</v>
      </c>
      <c r="F2417" s="17">
        <f t="shared" si="185"/>
        <v>8.0480590885126532E-2</v>
      </c>
      <c r="G2417" s="17">
        <f t="shared" si="186"/>
        <v>351.01630951396044</v>
      </c>
      <c r="H2417" s="16">
        <f t="shared" si="189"/>
        <v>433.41630951396041</v>
      </c>
      <c r="I2417" s="47">
        <v>12.02</v>
      </c>
      <c r="J2417" s="16">
        <f t="shared" si="188"/>
        <v>421.39630951396043</v>
      </c>
    </row>
    <row r="2418" spans="2:10">
      <c r="B2418" s="15">
        <v>28.4</v>
      </c>
      <c r="C2418" s="16">
        <v>82.35</v>
      </c>
      <c r="D2418" s="15">
        <v>73.049000000000007</v>
      </c>
      <c r="E2418" s="17">
        <f t="shared" si="187"/>
        <v>0.12174833333333335</v>
      </c>
      <c r="F2418" s="17">
        <f t="shared" si="185"/>
        <v>8.0484714562572626E-2</v>
      </c>
      <c r="G2418" s="17">
        <f t="shared" si="186"/>
        <v>352.86203292577369</v>
      </c>
      <c r="H2418" s="16">
        <f t="shared" si="189"/>
        <v>435.21203292577366</v>
      </c>
      <c r="I2418" s="47">
        <v>11.86</v>
      </c>
      <c r="J2418" s="16">
        <f t="shared" si="188"/>
        <v>423.3520329257737</v>
      </c>
    </row>
    <row r="2419" spans="2:10">
      <c r="B2419" s="15">
        <v>28.57</v>
      </c>
      <c r="C2419" s="16">
        <v>81.96</v>
      </c>
      <c r="D2419" s="15">
        <v>73.075000000000003</v>
      </c>
      <c r="E2419" s="17">
        <f t="shared" si="187"/>
        <v>0.12179166666666667</v>
      </c>
      <c r="F2419" s="17">
        <f t="shared" si="185"/>
        <v>8.0488685910636626E-2</v>
      </c>
      <c r="G2419" s="17">
        <f t="shared" si="186"/>
        <v>354.95672064667735</v>
      </c>
      <c r="H2419" s="16">
        <f t="shared" si="189"/>
        <v>436.91672064667733</v>
      </c>
      <c r="I2419" s="47">
        <v>11.97</v>
      </c>
      <c r="J2419" s="16">
        <f t="shared" si="188"/>
        <v>424.94672064667736</v>
      </c>
    </row>
    <row r="2420" spans="2:10">
      <c r="B2420" s="15">
        <v>28.4</v>
      </c>
      <c r="C2420" s="16">
        <v>82.3</v>
      </c>
      <c r="D2420" s="15">
        <v>73.100999999999999</v>
      </c>
      <c r="E2420" s="17">
        <f t="shared" si="187"/>
        <v>0.121835</v>
      </c>
      <c r="F2420" s="17">
        <f t="shared" si="185"/>
        <v>8.0492657650635527E-2</v>
      </c>
      <c r="G2420" s="17">
        <f t="shared" si="186"/>
        <v>352.82721218207615</v>
      </c>
      <c r="H2420" s="16">
        <f t="shared" si="189"/>
        <v>435.12721218207616</v>
      </c>
      <c r="I2420" s="47">
        <v>11.97</v>
      </c>
      <c r="J2420" s="16">
        <f t="shared" si="188"/>
        <v>423.15721218207614</v>
      </c>
    </row>
    <row r="2421" spans="2:10">
      <c r="B2421" s="15">
        <v>28.57</v>
      </c>
      <c r="C2421" s="16">
        <v>81.96</v>
      </c>
      <c r="D2421" s="15">
        <v>73.126999999999995</v>
      </c>
      <c r="E2421" s="17">
        <f t="shared" si="187"/>
        <v>0.12187833333333334</v>
      </c>
      <c r="F2421" s="17">
        <f t="shared" si="185"/>
        <v>8.0496629782627324E-2</v>
      </c>
      <c r="G2421" s="17">
        <f t="shared" si="186"/>
        <v>354.92169146895066</v>
      </c>
      <c r="H2421" s="16">
        <f t="shared" si="189"/>
        <v>436.88169146895063</v>
      </c>
      <c r="I2421" s="47">
        <v>11.86</v>
      </c>
      <c r="J2421" s="16">
        <f t="shared" si="188"/>
        <v>425.02169146895062</v>
      </c>
    </row>
    <row r="2422" spans="2:10">
      <c r="B2422" s="15">
        <v>28.78</v>
      </c>
      <c r="C2422" s="16">
        <v>82.49</v>
      </c>
      <c r="D2422" s="15">
        <v>73.153999999999996</v>
      </c>
      <c r="E2422" s="17">
        <f t="shared" si="187"/>
        <v>0.12192333333333333</v>
      </c>
      <c r="F2422" s="17">
        <f t="shared" si="185"/>
        <v>8.0500755103886545E-2</v>
      </c>
      <c r="G2422" s="17">
        <f t="shared" si="186"/>
        <v>357.51217442444232</v>
      </c>
      <c r="H2422" s="16">
        <f t="shared" si="189"/>
        <v>440.00217442444233</v>
      </c>
      <c r="I2422" s="47">
        <v>11.97</v>
      </c>
      <c r="J2422" s="16">
        <f t="shared" si="188"/>
        <v>428.0321744244423</v>
      </c>
    </row>
    <row r="2423" spans="2:10">
      <c r="B2423" s="15">
        <v>28.9</v>
      </c>
      <c r="C2423" s="16">
        <v>82.16</v>
      </c>
      <c r="D2423" s="15">
        <v>73.179000000000002</v>
      </c>
      <c r="E2423" s="17">
        <f t="shared" si="187"/>
        <v>0.12196500000000002</v>
      </c>
      <c r="F2423" s="17">
        <f t="shared" si="185"/>
        <v>8.0504575222821811E-2</v>
      </c>
      <c r="G2423" s="17">
        <f t="shared" si="186"/>
        <v>358.98580819798292</v>
      </c>
      <c r="H2423" s="16">
        <f t="shared" si="189"/>
        <v>441.14580819798289</v>
      </c>
      <c r="I2423" s="47">
        <v>11.91</v>
      </c>
      <c r="J2423" s="16">
        <f t="shared" si="188"/>
        <v>429.23580819798292</v>
      </c>
    </row>
    <row r="2424" spans="2:10">
      <c r="B2424" s="15">
        <v>28.87</v>
      </c>
      <c r="C2424" s="16">
        <v>82.54</v>
      </c>
      <c r="D2424" s="15">
        <v>73.206000000000003</v>
      </c>
      <c r="E2424" s="17">
        <f t="shared" si="187"/>
        <v>0.12201000000000002</v>
      </c>
      <c r="F2424" s="17">
        <f t="shared" si="185"/>
        <v>8.0508701358523851E-2</v>
      </c>
      <c r="G2424" s="17">
        <f t="shared" si="186"/>
        <v>358.5947793572675</v>
      </c>
      <c r="H2424" s="16">
        <f t="shared" si="189"/>
        <v>441.13477935726752</v>
      </c>
      <c r="I2424" s="47">
        <v>12.02</v>
      </c>
      <c r="J2424" s="16">
        <f t="shared" si="188"/>
        <v>429.11477935726748</v>
      </c>
    </row>
    <row r="2425" spans="2:10">
      <c r="B2425" s="15">
        <v>29.01</v>
      </c>
      <c r="C2425" s="16">
        <v>82.68</v>
      </c>
      <c r="D2425" s="15">
        <v>73.230999999999995</v>
      </c>
      <c r="E2425" s="17">
        <f t="shared" si="187"/>
        <v>0.12205166666666666</v>
      </c>
      <c r="F2425" s="17">
        <f t="shared" si="185"/>
        <v>8.0512522231684494E-2</v>
      </c>
      <c r="G2425" s="17">
        <f t="shared" si="186"/>
        <v>360.31662151286514</v>
      </c>
      <c r="H2425" s="16">
        <f t="shared" si="189"/>
        <v>442.99662151286515</v>
      </c>
      <c r="I2425" s="47">
        <v>12.02</v>
      </c>
      <c r="J2425" s="16">
        <f t="shared" si="188"/>
        <v>430.97662151286517</v>
      </c>
    </row>
    <row r="2426" spans="2:10">
      <c r="B2426" s="15">
        <v>29.13</v>
      </c>
      <c r="C2426" s="16">
        <v>82.4</v>
      </c>
      <c r="D2426" s="15">
        <v>73.259</v>
      </c>
      <c r="E2426" s="17">
        <f t="shared" si="187"/>
        <v>0.12209833333333335</v>
      </c>
      <c r="F2426" s="17">
        <f t="shared" si="185"/>
        <v>8.0516802040209903E-2</v>
      </c>
      <c r="G2426" s="17">
        <f t="shared" si="186"/>
        <v>361.78784131854297</v>
      </c>
      <c r="H2426" s="16">
        <f t="shared" si="189"/>
        <v>444.18784131854295</v>
      </c>
      <c r="I2426" s="47">
        <v>11.81</v>
      </c>
      <c r="J2426" s="16">
        <f t="shared" si="188"/>
        <v>432.37784131854301</v>
      </c>
    </row>
    <row r="2427" spans="2:10">
      <c r="B2427" s="15">
        <v>29.19</v>
      </c>
      <c r="C2427" s="16">
        <v>82.2</v>
      </c>
      <c r="D2427" s="15">
        <v>73.284999999999997</v>
      </c>
      <c r="E2427" s="17">
        <f t="shared" si="187"/>
        <v>0.12214166666666668</v>
      </c>
      <c r="F2427" s="17">
        <f t="shared" si="185"/>
        <v>8.0520776555560808E-2</v>
      </c>
      <c r="G2427" s="17">
        <f t="shared" si="186"/>
        <v>362.51513272302293</v>
      </c>
      <c r="H2427" s="16">
        <f t="shared" si="189"/>
        <v>444.71513272302292</v>
      </c>
      <c r="I2427" s="47">
        <v>12.02</v>
      </c>
      <c r="J2427" s="16">
        <f t="shared" si="188"/>
        <v>432.69513272302294</v>
      </c>
    </row>
    <row r="2428" spans="2:10">
      <c r="B2428" s="15">
        <v>29.04</v>
      </c>
      <c r="C2428" s="16">
        <v>82.2</v>
      </c>
      <c r="D2428" s="15">
        <v>73.343999999999994</v>
      </c>
      <c r="E2428" s="17">
        <f t="shared" si="187"/>
        <v>0.12223999999999999</v>
      </c>
      <c r="F2428" s="17">
        <f t="shared" si="185"/>
        <v>8.0529797103730344E-2</v>
      </c>
      <c r="G2428" s="17">
        <f t="shared" si="186"/>
        <v>360.6118610058536</v>
      </c>
      <c r="H2428" s="16">
        <f t="shared" si="189"/>
        <v>442.81186100585359</v>
      </c>
      <c r="I2428" s="47">
        <v>11.91</v>
      </c>
      <c r="J2428" s="16">
        <f t="shared" si="188"/>
        <v>430.90186100585362</v>
      </c>
    </row>
    <row r="2429" spans="2:10">
      <c r="B2429" s="15">
        <v>29.24</v>
      </c>
      <c r="C2429" s="16">
        <v>81.87</v>
      </c>
      <c r="D2429" s="15">
        <v>73.397000000000006</v>
      </c>
      <c r="E2429" s="17">
        <f t="shared" si="187"/>
        <v>0.12232833333333334</v>
      </c>
      <c r="F2429" s="17">
        <f t="shared" si="185"/>
        <v>8.0537902031439637E-2</v>
      </c>
      <c r="G2429" s="17">
        <f t="shared" si="186"/>
        <v>363.05887367894883</v>
      </c>
      <c r="H2429" s="16">
        <f t="shared" si="189"/>
        <v>444.92887367894883</v>
      </c>
      <c r="I2429" s="47">
        <v>12.02</v>
      </c>
      <c r="J2429" s="16">
        <f t="shared" si="188"/>
        <v>432.90887367894885</v>
      </c>
    </row>
    <row r="2430" spans="2:10">
      <c r="B2430" s="15">
        <v>29.19</v>
      </c>
      <c r="C2430" s="16">
        <v>82.35</v>
      </c>
      <c r="D2430" s="15">
        <v>73.447000000000003</v>
      </c>
      <c r="E2430" s="17">
        <f t="shared" si="187"/>
        <v>0.12241166666666667</v>
      </c>
      <c r="F2430" s="17">
        <f t="shared" si="185"/>
        <v>8.0545549685335019E-2</v>
      </c>
      <c r="G2430" s="17">
        <f t="shared" si="186"/>
        <v>362.40363513609049</v>
      </c>
      <c r="H2430" s="16">
        <f t="shared" si="189"/>
        <v>444.75363513609045</v>
      </c>
      <c r="I2430" s="47">
        <v>11.91</v>
      </c>
      <c r="J2430" s="16">
        <f t="shared" si="188"/>
        <v>432.84363513609048</v>
      </c>
    </row>
    <row r="2431" spans="2:10">
      <c r="B2431" s="15">
        <v>28.97</v>
      </c>
      <c r="C2431" s="16">
        <v>81.819999999999993</v>
      </c>
      <c r="D2431" s="15">
        <v>73.468000000000004</v>
      </c>
      <c r="E2431" s="17">
        <f t="shared" si="187"/>
        <v>0.12244666666666668</v>
      </c>
      <c r="F2431" s="17">
        <f t="shared" si="185"/>
        <v>8.0548762133093921E-2</v>
      </c>
      <c r="G2431" s="17">
        <f t="shared" si="186"/>
        <v>359.65791692902388</v>
      </c>
      <c r="H2431" s="16">
        <f t="shared" si="189"/>
        <v>441.47791692902388</v>
      </c>
      <c r="I2431" s="47">
        <v>11.97</v>
      </c>
      <c r="J2431" s="16">
        <f t="shared" si="188"/>
        <v>429.50791692902385</v>
      </c>
    </row>
    <row r="2432" spans="2:10">
      <c r="B2432" s="15">
        <v>29.02</v>
      </c>
      <c r="C2432" s="16">
        <v>82.3</v>
      </c>
      <c r="D2432" s="15">
        <v>73.497</v>
      </c>
      <c r="E2432" s="17">
        <f t="shared" si="187"/>
        <v>0.12249500000000002</v>
      </c>
      <c r="F2432" s="17">
        <f t="shared" si="185"/>
        <v>8.0553198791767963E-2</v>
      </c>
      <c r="G2432" s="17">
        <f t="shared" si="186"/>
        <v>360.25881573017887</v>
      </c>
      <c r="H2432" s="16">
        <f t="shared" si="189"/>
        <v>442.55881573017888</v>
      </c>
      <c r="I2432" s="47">
        <v>11.97</v>
      </c>
      <c r="J2432" s="16">
        <f t="shared" si="188"/>
        <v>430.58881573017885</v>
      </c>
    </row>
    <row r="2433" spans="2:10">
      <c r="B2433" s="15">
        <v>29.18</v>
      </c>
      <c r="C2433" s="16">
        <v>81.819999999999993</v>
      </c>
      <c r="D2433" s="15">
        <v>73.519000000000005</v>
      </c>
      <c r="E2433" s="17">
        <f t="shared" si="187"/>
        <v>0.12253166666666668</v>
      </c>
      <c r="F2433" s="17">
        <f t="shared" si="185"/>
        <v>8.0556564858869001E-2</v>
      </c>
      <c r="G2433" s="17">
        <f t="shared" si="186"/>
        <v>362.22994427731464</v>
      </c>
      <c r="H2433" s="16">
        <f t="shared" si="189"/>
        <v>444.04994427731464</v>
      </c>
      <c r="I2433" s="47">
        <v>11.97</v>
      </c>
      <c r="J2433" s="16">
        <f t="shared" si="188"/>
        <v>432.07994427731467</v>
      </c>
    </row>
    <row r="2434" spans="2:10">
      <c r="B2434" s="15">
        <v>29.1</v>
      </c>
      <c r="C2434" s="16">
        <v>82.25</v>
      </c>
      <c r="D2434" s="15">
        <v>73.546000000000006</v>
      </c>
      <c r="E2434" s="17">
        <f t="shared" si="187"/>
        <v>0.12257666666666669</v>
      </c>
      <c r="F2434" s="17">
        <f t="shared" si="185"/>
        <v>8.0560696325723061E-2</v>
      </c>
      <c r="G2434" s="17">
        <f t="shared" si="186"/>
        <v>361.21832763638065</v>
      </c>
      <c r="H2434" s="16">
        <f t="shared" si="189"/>
        <v>443.46832763638065</v>
      </c>
      <c r="I2434" s="47">
        <v>11.97</v>
      </c>
      <c r="J2434" s="16">
        <f t="shared" si="188"/>
        <v>431.49832763638062</v>
      </c>
    </row>
    <row r="2435" spans="2:10">
      <c r="B2435" s="15">
        <v>29.26</v>
      </c>
      <c r="C2435" s="16">
        <v>82.35</v>
      </c>
      <c r="D2435" s="15">
        <v>73.570999999999998</v>
      </c>
      <c r="E2435" s="17">
        <f t="shared" si="187"/>
        <v>0.12261833333333333</v>
      </c>
      <c r="F2435" s="17">
        <f t="shared" si="185"/>
        <v>8.0564522135866762E-2</v>
      </c>
      <c r="G2435" s="17">
        <f t="shared" si="186"/>
        <v>363.18716010820418</v>
      </c>
      <c r="H2435" s="16">
        <f t="shared" si="189"/>
        <v>445.53716010820415</v>
      </c>
      <c r="I2435" s="47">
        <v>11.97</v>
      </c>
      <c r="J2435" s="16">
        <f t="shared" si="188"/>
        <v>433.56716010820418</v>
      </c>
    </row>
    <row r="2436" spans="2:10">
      <c r="B2436" s="15">
        <v>29.42</v>
      </c>
      <c r="C2436" s="16">
        <v>81.92</v>
      </c>
      <c r="D2436" s="15">
        <v>73.597999999999999</v>
      </c>
      <c r="E2436" s="17">
        <f t="shared" si="187"/>
        <v>0.12266333333333333</v>
      </c>
      <c r="F2436" s="17">
        <f t="shared" si="185"/>
        <v>8.0568654418984365E-2</v>
      </c>
      <c r="G2436" s="17">
        <f t="shared" si="186"/>
        <v>365.15441659241333</v>
      </c>
      <c r="H2436" s="16">
        <f t="shared" si="189"/>
        <v>447.07441659241334</v>
      </c>
      <c r="I2436" s="47">
        <v>11.86</v>
      </c>
      <c r="J2436" s="16">
        <f t="shared" si="188"/>
        <v>435.21441659241333</v>
      </c>
    </row>
    <row r="2437" spans="2:10">
      <c r="B2437" s="15">
        <v>29.3</v>
      </c>
      <c r="C2437" s="16">
        <v>82.4</v>
      </c>
      <c r="D2437" s="15">
        <v>73.623000000000005</v>
      </c>
      <c r="E2437" s="17">
        <f t="shared" si="187"/>
        <v>0.12270500000000002</v>
      </c>
      <c r="F2437" s="17">
        <f t="shared" si="185"/>
        <v>8.0572480985039649E-2</v>
      </c>
      <c r="G2437" s="17">
        <f t="shared" si="186"/>
        <v>363.64773234971256</v>
      </c>
      <c r="H2437" s="16">
        <f t="shared" si="189"/>
        <v>446.04773234971253</v>
      </c>
      <c r="I2437" s="47">
        <v>11.91</v>
      </c>
      <c r="J2437" s="16">
        <f t="shared" si="188"/>
        <v>434.13773234971256</v>
      </c>
    </row>
    <row r="2438" spans="2:10">
      <c r="B2438" s="15">
        <v>29.35</v>
      </c>
      <c r="C2438" s="16">
        <v>82.4</v>
      </c>
      <c r="D2438" s="15">
        <v>73.647999999999996</v>
      </c>
      <c r="E2438" s="17">
        <f t="shared" si="187"/>
        <v>0.12274666666666666</v>
      </c>
      <c r="F2438" s="17">
        <f t="shared" si="185"/>
        <v>8.0576307914593678E-2</v>
      </c>
      <c r="G2438" s="17">
        <f t="shared" si="186"/>
        <v>364.25099088815711</v>
      </c>
      <c r="H2438" s="16">
        <f t="shared" si="189"/>
        <v>446.65099088815714</v>
      </c>
      <c r="I2438" s="47">
        <v>11.86</v>
      </c>
      <c r="J2438" s="16">
        <f t="shared" si="188"/>
        <v>434.79099088815713</v>
      </c>
    </row>
    <row r="2439" spans="2:10">
      <c r="B2439" s="15">
        <v>29.33</v>
      </c>
      <c r="C2439" s="16">
        <v>82.11</v>
      </c>
      <c r="D2439" s="15">
        <v>73.676000000000002</v>
      </c>
      <c r="E2439" s="17">
        <f t="shared" si="187"/>
        <v>0.12279333333333335</v>
      </c>
      <c r="F2439" s="17">
        <f t="shared" si="185"/>
        <v>8.0580594507303885E-2</v>
      </c>
      <c r="G2439" s="17">
        <f t="shared" si="186"/>
        <v>363.98341535369917</v>
      </c>
      <c r="H2439" s="16">
        <f t="shared" si="189"/>
        <v>446.09341535369919</v>
      </c>
      <c r="I2439" s="47">
        <v>11.97</v>
      </c>
      <c r="J2439" s="16">
        <f t="shared" si="188"/>
        <v>434.12341535369916</v>
      </c>
    </row>
    <row r="2440" spans="2:10">
      <c r="B2440" s="15">
        <v>29</v>
      </c>
      <c r="C2440" s="16">
        <v>82.35</v>
      </c>
      <c r="D2440" s="15">
        <v>73.738</v>
      </c>
      <c r="E2440" s="17">
        <f t="shared" si="187"/>
        <v>0.12289666666666667</v>
      </c>
      <c r="F2440" s="17">
        <f t="shared" ref="F2440:F2503" si="190">$C$4/(1-E2440)</f>
        <v>8.0590087871558663E-2</v>
      </c>
      <c r="G2440" s="17">
        <f t="shared" si="186"/>
        <v>359.84574239724208</v>
      </c>
      <c r="H2440" s="16">
        <f t="shared" si="189"/>
        <v>442.19574239724204</v>
      </c>
      <c r="I2440" s="47">
        <v>11.91</v>
      </c>
      <c r="J2440" s="16">
        <f t="shared" si="188"/>
        <v>430.28574239724207</v>
      </c>
    </row>
    <row r="2441" spans="2:10">
      <c r="B2441" s="15">
        <v>28.89</v>
      </c>
      <c r="C2441" s="16">
        <v>81.92</v>
      </c>
      <c r="D2441" s="15">
        <v>73.766000000000005</v>
      </c>
      <c r="E2441" s="17">
        <f t="shared" si="187"/>
        <v>0.12294333333333336</v>
      </c>
      <c r="F2441" s="17">
        <f t="shared" si="190"/>
        <v>8.0594375930597817E-2</v>
      </c>
      <c r="G2441" s="17">
        <f t="shared" si="186"/>
        <v>358.46173714252751</v>
      </c>
      <c r="H2441" s="16">
        <f t="shared" si="189"/>
        <v>440.38173714252753</v>
      </c>
      <c r="I2441" s="47">
        <v>11.97</v>
      </c>
      <c r="J2441" s="16">
        <f t="shared" si="188"/>
        <v>428.4117371425275</v>
      </c>
    </row>
    <row r="2442" spans="2:10">
      <c r="B2442" s="15">
        <v>29.03</v>
      </c>
      <c r="C2442" s="16">
        <v>82.3</v>
      </c>
      <c r="D2442" s="15">
        <v>73.790999999999997</v>
      </c>
      <c r="E2442" s="17">
        <f t="shared" si="187"/>
        <v>0.122985</v>
      </c>
      <c r="F2442" s="17">
        <f t="shared" si="190"/>
        <v>8.0598204940360602E-2</v>
      </c>
      <c r="G2442" s="17">
        <f t="shared" si="186"/>
        <v>360.18171895367919</v>
      </c>
      <c r="H2442" s="16">
        <f t="shared" si="189"/>
        <v>442.48171895367921</v>
      </c>
      <c r="I2442" s="47">
        <v>11.97</v>
      </c>
      <c r="J2442" s="16">
        <f t="shared" si="188"/>
        <v>430.51171895367918</v>
      </c>
    </row>
    <row r="2443" spans="2:10">
      <c r="B2443" s="15">
        <v>29.19</v>
      </c>
      <c r="C2443" s="16">
        <v>82.3</v>
      </c>
      <c r="D2443" s="15">
        <v>73.816000000000003</v>
      </c>
      <c r="E2443" s="17">
        <f t="shared" si="187"/>
        <v>0.12302666666666669</v>
      </c>
      <c r="F2443" s="17">
        <f t="shared" si="190"/>
        <v>8.0602034313970422E-2</v>
      </c>
      <c r="G2443" s="17">
        <f t="shared" si="186"/>
        <v>362.14966841029991</v>
      </c>
      <c r="H2443" s="16">
        <f t="shared" si="189"/>
        <v>444.44966841029992</v>
      </c>
      <c r="I2443" s="47">
        <v>11.91</v>
      </c>
      <c r="J2443" s="16">
        <f t="shared" si="188"/>
        <v>432.5396684102999</v>
      </c>
    </row>
    <row r="2444" spans="2:10">
      <c r="B2444" s="15">
        <v>29.19</v>
      </c>
      <c r="C2444" s="16">
        <v>82.16</v>
      </c>
      <c r="D2444" s="15">
        <v>73.844999999999999</v>
      </c>
      <c r="E2444" s="17">
        <f t="shared" si="187"/>
        <v>0.12307499999999999</v>
      </c>
      <c r="F2444" s="17">
        <f t="shared" si="190"/>
        <v>8.060647684325381E-2</v>
      </c>
      <c r="G2444" s="17">
        <f t="shared" si="186"/>
        <v>362.12970896572557</v>
      </c>
      <c r="H2444" s="16">
        <f t="shared" si="189"/>
        <v>444.28970896572559</v>
      </c>
      <c r="I2444" s="47">
        <v>11.91</v>
      </c>
      <c r="J2444" s="16">
        <f t="shared" si="188"/>
        <v>432.37970896572557</v>
      </c>
    </row>
    <row r="2445" spans="2:10">
      <c r="B2445" s="15">
        <v>29.21</v>
      </c>
      <c r="C2445" s="16">
        <v>82.06</v>
      </c>
      <c r="D2445" s="15">
        <v>73.869</v>
      </c>
      <c r="E2445" s="17">
        <f t="shared" si="187"/>
        <v>0.12311500000000002</v>
      </c>
      <c r="F2445" s="17">
        <f t="shared" si="190"/>
        <v>8.0610153789573716E-2</v>
      </c>
      <c r="G2445" s="17">
        <f t="shared" si="186"/>
        <v>362.36129850651747</v>
      </c>
      <c r="H2445" s="16">
        <f t="shared" si="189"/>
        <v>444.42129850651747</v>
      </c>
      <c r="I2445" s="47">
        <v>11.97</v>
      </c>
      <c r="J2445" s="16">
        <f t="shared" si="188"/>
        <v>432.45129850651745</v>
      </c>
    </row>
    <row r="2446" spans="2:10">
      <c r="B2446" s="15">
        <v>29.46</v>
      </c>
      <c r="C2446" s="16">
        <v>82.06</v>
      </c>
      <c r="D2446" s="15">
        <v>73.896000000000001</v>
      </c>
      <c r="E2446" s="17">
        <f t="shared" si="187"/>
        <v>0.12316000000000001</v>
      </c>
      <c r="F2446" s="17">
        <f t="shared" si="190"/>
        <v>8.0614290755178078E-2</v>
      </c>
      <c r="G2446" s="17">
        <f t="shared" si="186"/>
        <v>365.44388996075992</v>
      </c>
      <c r="H2446" s="16">
        <f t="shared" si="189"/>
        <v>447.50388996075992</v>
      </c>
      <c r="I2446" s="47">
        <v>11.81</v>
      </c>
      <c r="J2446" s="16">
        <f t="shared" si="188"/>
        <v>435.69388996075992</v>
      </c>
    </row>
    <row r="2447" spans="2:10">
      <c r="B2447" s="15">
        <v>29.54</v>
      </c>
      <c r="C2447" s="16">
        <v>82.64</v>
      </c>
      <c r="D2447" s="15">
        <v>73.924000000000007</v>
      </c>
      <c r="E2447" s="17">
        <f t="shared" si="187"/>
        <v>0.12320666666666667</v>
      </c>
      <c r="F2447" s="17">
        <f t="shared" si="190"/>
        <v>8.0618581390259597E-2</v>
      </c>
      <c r="G2447" s="17">
        <f t="shared" si="186"/>
        <v>366.41676758119002</v>
      </c>
      <c r="H2447" s="16">
        <f t="shared" si="189"/>
        <v>449.05676758119</v>
      </c>
      <c r="I2447" s="47">
        <v>11.91</v>
      </c>
      <c r="J2447" s="16">
        <f t="shared" si="188"/>
        <v>437.14676758119003</v>
      </c>
    </row>
    <row r="2448" spans="2:10">
      <c r="B2448" s="15">
        <v>29.26</v>
      </c>
      <c r="C2448" s="16">
        <v>82.01</v>
      </c>
      <c r="D2448" s="15">
        <v>73.948999999999998</v>
      </c>
      <c r="E2448" s="17">
        <f t="shared" si="187"/>
        <v>0.12324833333333333</v>
      </c>
      <c r="F2448" s="17">
        <f t="shared" si="190"/>
        <v>8.0622412700407764E-2</v>
      </c>
      <c r="G2448" s="17">
        <f t="shared" si="186"/>
        <v>362.92637518465153</v>
      </c>
      <c r="H2448" s="16">
        <f t="shared" si="189"/>
        <v>444.93637518465152</v>
      </c>
      <c r="I2448" s="47">
        <v>11.86</v>
      </c>
      <c r="J2448" s="16">
        <f t="shared" si="188"/>
        <v>433.07637518465151</v>
      </c>
    </row>
    <row r="2449" spans="2:10">
      <c r="B2449" s="15">
        <v>29.11</v>
      </c>
      <c r="C2449" s="16">
        <v>82.25</v>
      </c>
      <c r="D2449" s="15">
        <v>73.974999999999994</v>
      </c>
      <c r="E2449" s="17">
        <f t="shared" si="187"/>
        <v>0.12329166666666667</v>
      </c>
      <c r="F2449" s="17">
        <f t="shared" si="190"/>
        <v>8.0626397649279424E-2</v>
      </c>
      <c r="G2449" s="17">
        <f t="shared" ref="G2449:G2512" si="191">B2449/F2449</f>
        <v>361.04800473198571</v>
      </c>
      <c r="H2449" s="16">
        <f t="shared" si="189"/>
        <v>443.29800473198571</v>
      </c>
      <c r="I2449" s="47">
        <v>11.97</v>
      </c>
      <c r="J2449" s="16">
        <f t="shared" si="188"/>
        <v>431.32800473198574</v>
      </c>
    </row>
    <row r="2450" spans="2:10">
      <c r="B2450" s="15">
        <v>29.28</v>
      </c>
      <c r="C2450" s="16">
        <v>81.87</v>
      </c>
      <c r="D2450" s="15">
        <v>73.998000000000005</v>
      </c>
      <c r="E2450" s="17">
        <f t="shared" ref="E2450:E2513" si="192">(D2450*10^-3)/($C$3)</f>
        <v>0.12333000000000002</v>
      </c>
      <c r="F2450" s="17">
        <f t="shared" si="190"/>
        <v>8.0629923124745179E-2</v>
      </c>
      <c r="G2450" s="17">
        <f t="shared" si="191"/>
        <v>363.14061660086122</v>
      </c>
      <c r="H2450" s="16">
        <f t="shared" si="189"/>
        <v>445.01061660086123</v>
      </c>
      <c r="I2450" s="47">
        <v>11.91</v>
      </c>
      <c r="J2450" s="16">
        <f t="shared" ref="J2450:J2513" si="193">C2450-I2450+G2450</f>
        <v>433.10061660086126</v>
      </c>
    </row>
    <row r="2451" spans="2:10">
      <c r="B2451" s="15">
        <v>29.42</v>
      </c>
      <c r="C2451" s="16">
        <v>82.4</v>
      </c>
      <c r="D2451" s="15">
        <v>74.022000000000006</v>
      </c>
      <c r="E2451" s="17">
        <f t="shared" si="192"/>
        <v>0.12337000000000001</v>
      </c>
      <c r="F2451" s="17">
        <f t="shared" si="190"/>
        <v>8.0633602210476885E-2</v>
      </c>
      <c r="G2451" s="17">
        <f t="shared" si="191"/>
        <v>364.86029637129872</v>
      </c>
      <c r="H2451" s="16">
        <f t="shared" ref="H2451:H2514" si="194">G2451+C2451</f>
        <v>447.26029637129875</v>
      </c>
      <c r="I2451" s="47">
        <v>11.91</v>
      </c>
      <c r="J2451" s="16">
        <f t="shared" si="193"/>
        <v>435.35029637129873</v>
      </c>
    </row>
    <row r="2452" spans="2:10">
      <c r="B2452" s="15">
        <v>29.57</v>
      </c>
      <c r="C2452" s="16">
        <v>82.44</v>
      </c>
      <c r="D2452" s="15">
        <v>74.05</v>
      </c>
      <c r="E2452" s="17">
        <f t="shared" si="192"/>
        <v>0.12341666666666667</v>
      </c>
      <c r="F2452" s="17">
        <f t="shared" si="190"/>
        <v>8.0637894901534765E-2</v>
      </c>
      <c r="G2452" s="17">
        <f t="shared" si="191"/>
        <v>366.70104094492177</v>
      </c>
      <c r="H2452" s="16">
        <f t="shared" si="194"/>
        <v>449.14104094492177</v>
      </c>
      <c r="I2452" s="47">
        <v>11.91</v>
      </c>
      <c r="J2452" s="16">
        <f t="shared" si="193"/>
        <v>437.2310409449218</v>
      </c>
    </row>
    <row r="2453" spans="2:10">
      <c r="B2453" s="15">
        <v>29.63</v>
      </c>
      <c r="C2453" s="16">
        <v>82.16</v>
      </c>
      <c r="D2453" s="15">
        <v>74.075999999999993</v>
      </c>
      <c r="E2453" s="17">
        <f t="shared" si="192"/>
        <v>0.12345999999999999</v>
      </c>
      <c r="F2453" s="17">
        <f t="shared" si="190"/>
        <v>8.0641881381078279E-2</v>
      </c>
      <c r="G2453" s="17">
        <f t="shared" si="191"/>
        <v>367.42694357515757</v>
      </c>
      <c r="H2453" s="16">
        <f t="shared" si="194"/>
        <v>449.58694357515753</v>
      </c>
      <c r="I2453" s="47">
        <v>11.97</v>
      </c>
      <c r="J2453" s="16">
        <f t="shared" si="193"/>
        <v>437.61694357515756</v>
      </c>
    </row>
    <row r="2454" spans="2:10">
      <c r="B2454" s="15">
        <v>29.33</v>
      </c>
      <c r="C2454" s="16">
        <v>82.11</v>
      </c>
      <c r="D2454" s="15">
        <v>74.100999999999999</v>
      </c>
      <c r="E2454" s="17">
        <f t="shared" si="192"/>
        <v>0.12350166666666668</v>
      </c>
      <c r="F2454" s="17">
        <f t="shared" si="190"/>
        <v>8.0645714906212418E-2</v>
      </c>
      <c r="G2454" s="17">
        <f t="shared" si="191"/>
        <v>363.68950333082864</v>
      </c>
      <c r="H2454" s="16">
        <f t="shared" si="194"/>
        <v>445.79950333082866</v>
      </c>
      <c r="I2454" s="47">
        <v>12.02</v>
      </c>
      <c r="J2454" s="16">
        <f t="shared" si="193"/>
        <v>433.77950333082867</v>
      </c>
    </row>
    <row r="2455" spans="2:10">
      <c r="B2455" s="15">
        <v>29.44</v>
      </c>
      <c r="C2455" s="16">
        <v>82.44</v>
      </c>
      <c r="D2455" s="15">
        <v>74.126000000000005</v>
      </c>
      <c r="E2455" s="17">
        <f t="shared" si="192"/>
        <v>0.12354333333333335</v>
      </c>
      <c r="F2455" s="17">
        <f t="shared" si="190"/>
        <v>8.0649548795837425E-2</v>
      </c>
      <c r="G2455" s="17">
        <f t="shared" si="191"/>
        <v>365.03614018383064</v>
      </c>
      <c r="H2455" s="16">
        <f t="shared" si="194"/>
        <v>447.47614018383064</v>
      </c>
      <c r="I2455" s="47">
        <v>11.75</v>
      </c>
      <c r="J2455" s="16">
        <f t="shared" si="193"/>
        <v>435.72614018383064</v>
      </c>
    </row>
    <row r="2456" spans="2:10">
      <c r="B2456" s="15">
        <v>29.6</v>
      </c>
      <c r="C2456" s="16">
        <v>82.06</v>
      </c>
      <c r="D2456" s="15">
        <v>74.153000000000006</v>
      </c>
      <c r="E2456" s="17">
        <f t="shared" si="192"/>
        <v>0.12358833333333336</v>
      </c>
      <c r="F2456" s="17">
        <f t="shared" si="190"/>
        <v>8.0653689806088488E-2</v>
      </c>
      <c r="G2456" s="17">
        <f t="shared" si="191"/>
        <v>367.00118830478505</v>
      </c>
      <c r="H2456" s="16">
        <f t="shared" si="194"/>
        <v>449.06118830478505</v>
      </c>
      <c r="I2456" s="47">
        <v>12.02</v>
      </c>
      <c r="J2456" s="16">
        <f t="shared" si="193"/>
        <v>437.04118830478507</v>
      </c>
    </row>
    <row r="2457" spans="2:10">
      <c r="B2457" s="15">
        <v>29.64</v>
      </c>
      <c r="C2457" s="16">
        <v>82.4</v>
      </c>
      <c r="D2457" s="15">
        <v>74.179000000000002</v>
      </c>
      <c r="E2457" s="17">
        <f t="shared" si="192"/>
        <v>0.12363166666666668</v>
      </c>
      <c r="F2457" s="17">
        <f t="shared" si="190"/>
        <v>8.065767784752266E-2</v>
      </c>
      <c r="G2457" s="17">
        <f t="shared" si="191"/>
        <v>367.47896531353427</v>
      </c>
      <c r="H2457" s="16">
        <f t="shared" si="194"/>
        <v>449.87896531353431</v>
      </c>
      <c r="I2457" s="47">
        <v>11.91</v>
      </c>
      <c r="J2457" s="16">
        <f t="shared" si="193"/>
        <v>437.96896531353428</v>
      </c>
    </row>
    <row r="2458" spans="2:10">
      <c r="B2458" s="15">
        <v>29.72</v>
      </c>
      <c r="C2458" s="16">
        <v>82.11</v>
      </c>
      <c r="D2458" s="15">
        <v>74.203000000000003</v>
      </c>
      <c r="E2458" s="17">
        <f t="shared" si="192"/>
        <v>0.12367166666666668</v>
      </c>
      <c r="F2458" s="17">
        <f t="shared" si="190"/>
        <v>8.0661359466604424E-2</v>
      </c>
      <c r="G2458" s="17">
        <f t="shared" si="191"/>
        <v>368.4539932940844</v>
      </c>
      <c r="H2458" s="16">
        <f t="shared" si="194"/>
        <v>450.56399329408441</v>
      </c>
      <c r="I2458" s="47">
        <v>11.97</v>
      </c>
      <c r="J2458" s="16">
        <f t="shared" si="193"/>
        <v>438.59399329408438</v>
      </c>
    </row>
    <row r="2459" spans="2:10">
      <c r="B2459" s="15">
        <v>29.82</v>
      </c>
      <c r="C2459" s="16">
        <v>82.54</v>
      </c>
      <c r="D2459" s="15">
        <v>74.23</v>
      </c>
      <c r="E2459" s="17">
        <f t="shared" si="192"/>
        <v>0.12371666666666668</v>
      </c>
      <c r="F2459" s="17">
        <f t="shared" si="190"/>
        <v>8.0665501689830554E-2</v>
      </c>
      <c r="G2459" s="17">
        <f t="shared" si="191"/>
        <v>369.67476027933003</v>
      </c>
      <c r="H2459" s="16">
        <f t="shared" si="194"/>
        <v>452.21476027933005</v>
      </c>
      <c r="I2459" s="47">
        <v>11.97</v>
      </c>
      <c r="J2459" s="16">
        <f t="shared" si="193"/>
        <v>440.24476027933002</v>
      </c>
    </row>
    <row r="2460" spans="2:10">
      <c r="B2460" s="15">
        <v>29.95</v>
      </c>
      <c r="C2460" s="16">
        <v>82.35</v>
      </c>
      <c r="D2460" s="15">
        <v>74.257000000000005</v>
      </c>
      <c r="E2460" s="17">
        <f t="shared" si="192"/>
        <v>0.12376166666666667</v>
      </c>
      <c r="F2460" s="17">
        <f t="shared" si="190"/>
        <v>8.0669644338511801E-2</v>
      </c>
      <c r="G2460" s="17">
        <f t="shared" si="191"/>
        <v>371.26728703949209</v>
      </c>
      <c r="H2460" s="16">
        <f t="shared" si="194"/>
        <v>453.61728703949211</v>
      </c>
      <c r="I2460" s="47">
        <v>11.91</v>
      </c>
      <c r="J2460" s="16">
        <f t="shared" si="193"/>
        <v>441.70728703949209</v>
      </c>
    </row>
    <row r="2461" spans="2:10">
      <c r="B2461" s="15">
        <v>29.85</v>
      </c>
      <c r="C2461" s="16">
        <v>82.59</v>
      </c>
      <c r="D2461" s="15">
        <v>74.281000000000006</v>
      </c>
      <c r="E2461" s="17">
        <f t="shared" si="192"/>
        <v>0.1238016666666667</v>
      </c>
      <c r="F2461" s="17">
        <f t="shared" si="190"/>
        <v>8.0673327050120328E-2</v>
      </c>
      <c r="G2461" s="17">
        <f t="shared" si="191"/>
        <v>370.01077173196217</v>
      </c>
      <c r="H2461" s="16">
        <f t="shared" si="194"/>
        <v>452.60077173196214</v>
      </c>
      <c r="I2461" s="47">
        <v>11.97</v>
      </c>
      <c r="J2461" s="16">
        <f t="shared" si="193"/>
        <v>440.63077173196217</v>
      </c>
    </row>
    <row r="2462" spans="2:10">
      <c r="B2462" s="15">
        <v>29.9</v>
      </c>
      <c r="C2462" s="16">
        <v>82.4</v>
      </c>
      <c r="D2462" s="15">
        <v>74.307000000000002</v>
      </c>
      <c r="E2462" s="17">
        <f t="shared" si="192"/>
        <v>0.123845</v>
      </c>
      <c r="F2462" s="17">
        <f t="shared" si="190"/>
        <v>8.0677317033824317E-2</v>
      </c>
      <c r="G2462" s="17">
        <f t="shared" si="191"/>
        <v>370.61222533545947</v>
      </c>
      <c r="H2462" s="16">
        <f t="shared" si="194"/>
        <v>453.01222533545945</v>
      </c>
      <c r="I2462" s="47">
        <v>11.91</v>
      </c>
      <c r="J2462" s="16">
        <f t="shared" si="193"/>
        <v>441.10222533545948</v>
      </c>
    </row>
    <row r="2463" spans="2:10">
      <c r="B2463" s="15">
        <v>29.93</v>
      </c>
      <c r="C2463" s="16">
        <v>82.3</v>
      </c>
      <c r="D2463" s="15">
        <v>74.331000000000003</v>
      </c>
      <c r="E2463" s="17">
        <f t="shared" si="192"/>
        <v>0.12388500000000002</v>
      </c>
      <c r="F2463" s="17">
        <f t="shared" si="190"/>
        <v>8.0681000446026316E-2</v>
      </c>
      <c r="G2463" s="17">
        <f t="shared" si="191"/>
        <v>370.96714015119909</v>
      </c>
      <c r="H2463" s="16">
        <f t="shared" si="194"/>
        <v>453.2671401511991</v>
      </c>
      <c r="I2463" s="47">
        <v>11.97</v>
      </c>
      <c r="J2463" s="16">
        <f t="shared" si="193"/>
        <v>441.29714015119907</v>
      </c>
    </row>
    <row r="2464" spans="2:10">
      <c r="B2464" s="15">
        <v>30.08</v>
      </c>
      <c r="C2464" s="16">
        <v>82.4</v>
      </c>
      <c r="D2464" s="15">
        <v>74.367000000000004</v>
      </c>
      <c r="E2464" s="17">
        <f t="shared" si="192"/>
        <v>0.12394500000000001</v>
      </c>
      <c r="F2464" s="17">
        <f t="shared" si="190"/>
        <v>8.0686526195010988E-2</v>
      </c>
      <c r="G2464" s="17">
        <f t="shared" si="191"/>
        <v>372.80078122708801</v>
      </c>
      <c r="H2464" s="16">
        <f t="shared" si="194"/>
        <v>455.20078122708799</v>
      </c>
      <c r="I2464" s="47">
        <v>11.91</v>
      </c>
      <c r="J2464" s="16">
        <f t="shared" si="193"/>
        <v>443.29078122708802</v>
      </c>
    </row>
    <row r="2465" spans="2:10">
      <c r="B2465" s="15">
        <v>29.7</v>
      </c>
      <c r="C2465" s="16">
        <v>82.01</v>
      </c>
      <c r="D2465" s="15">
        <v>74.397000000000006</v>
      </c>
      <c r="E2465" s="17">
        <f t="shared" si="192"/>
        <v>0.12399500000000001</v>
      </c>
      <c r="F2465" s="17">
        <f t="shared" si="190"/>
        <v>8.0691131564055399E-2</v>
      </c>
      <c r="G2465" s="17">
        <f t="shared" si="191"/>
        <v>368.07018843728963</v>
      </c>
      <c r="H2465" s="16">
        <f t="shared" si="194"/>
        <v>450.08018843728962</v>
      </c>
      <c r="I2465" s="47">
        <v>11.91</v>
      </c>
      <c r="J2465" s="16">
        <f t="shared" si="193"/>
        <v>438.17018843728965</v>
      </c>
    </row>
    <row r="2466" spans="2:10">
      <c r="B2466" s="15">
        <v>29.8</v>
      </c>
      <c r="C2466" s="16">
        <v>82.49</v>
      </c>
      <c r="D2466" s="15">
        <v>74.421999999999997</v>
      </c>
      <c r="E2466" s="17">
        <f t="shared" si="192"/>
        <v>0.12403666666666667</v>
      </c>
      <c r="F2466" s="17">
        <f t="shared" si="190"/>
        <v>8.0694969773206282E-2</v>
      </c>
      <c r="G2466" s="17">
        <f t="shared" si="191"/>
        <v>369.29191601103622</v>
      </c>
      <c r="H2466" s="16">
        <f t="shared" si="194"/>
        <v>451.78191601103623</v>
      </c>
      <c r="I2466" s="47">
        <v>11.97</v>
      </c>
      <c r="J2466" s="16">
        <f t="shared" si="193"/>
        <v>439.8119160110362</v>
      </c>
    </row>
    <row r="2467" spans="2:10">
      <c r="B2467" s="15">
        <v>30.06</v>
      </c>
      <c r="C2467" s="16">
        <v>81.92</v>
      </c>
      <c r="D2467" s="15">
        <v>74.447999999999993</v>
      </c>
      <c r="E2467" s="17">
        <f t="shared" si="192"/>
        <v>0.12408000000000001</v>
      </c>
      <c r="F2467" s="17">
        <f t="shared" si="190"/>
        <v>8.069896189808469E-2</v>
      </c>
      <c r="G2467" s="17">
        <f t="shared" si="191"/>
        <v>372.49549799615755</v>
      </c>
      <c r="H2467" s="16">
        <f t="shared" si="194"/>
        <v>454.41549799615757</v>
      </c>
      <c r="I2467" s="47">
        <v>11.97</v>
      </c>
      <c r="J2467" s="16">
        <f t="shared" si="193"/>
        <v>442.44549799615754</v>
      </c>
    </row>
    <row r="2468" spans="2:10">
      <c r="B2468" s="15">
        <v>29.81</v>
      </c>
      <c r="C2468" s="16">
        <v>82.3</v>
      </c>
      <c r="D2468" s="15">
        <v>74.474999999999994</v>
      </c>
      <c r="E2468" s="17">
        <f t="shared" si="192"/>
        <v>0.124125</v>
      </c>
      <c r="F2468" s="17">
        <f t="shared" si="190"/>
        <v>8.0703107984324646E-2</v>
      </c>
      <c r="G2468" s="17">
        <f t="shared" si="191"/>
        <v>369.37858707734205</v>
      </c>
      <c r="H2468" s="16">
        <f t="shared" si="194"/>
        <v>451.67858707734206</v>
      </c>
      <c r="I2468" s="47">
        <v>11.91</v>
      </c>
      <c r="J2468" s="16">
        <f t="shared" si="193"/>
        <v>439.76858707734203</v>
      </c>
    </row>
    <row r="2469" spans="2:10">
      <c r="B2469" s="15">
        <v>29.95</v>
      </c>
      <c r="C2469" s="16">
        <v>82.3</v>
      </c>
      <c r="D2469" s="15">
        <v>74.501000000000005</v>
      </c>
      <c r="E2469" s="17">
        <f t="shared" si="192"/>
        <v>0.12416833333333335</v>
      </c>
      <c r="F2469" s="17">
        <f t="shared" si="190"/>
        <v>8.0707100914487392E-2</v>
      </c>
      <c r="G2469" s="17">
        <f t="shared" si="191"/>
        <v>371.09498000347327</v>
      </c>
      <c r="H2469" s="16">
        <f t="shared" si="194"/>
        <v>453.39498000347328</v>
      </c>
      <c r="I2469" s="47">
        <v>11.97</v>
      </c>
      <c r="J2469" s="16">
        <f t="shared" si="193"/>
        <v>441.42498000347325</v>
      </c>
    </row>
    <row r="2470" spans="2:10">
      <c r="B2470" s="15">
        <v>30.11</v>
      </c>
      <c r="C2470" s="16">
        <v>82.44</v>
      </c>
      <c r="D2470" s="15">
        <v>74.528999999999996</v>
      </c>
      <c r="E2470" s="17">
        <f t="shared" si="192"/>
        <v>0.12421500000000001</v>
      </c>
      <c r="F2470" s="17">
        <f t="shared" si="190"/>
        <v>8.0711401435021549E-2</v>
      </c>
      <c r="G2470" s="17">
        <f t="shared" si="191"/>
        <v>373.05757878879979</v>
      </c>
      <c r="H2470" s="16">
        <f t="shared" si="194"/>
        <v>455.49757878879979</v>
      </c>
      <c r="I2470" s="47">
        <v>11.91</v>
      </c>
      <c r="J2470" s="16">
        <f t="shared" si="193"/>
        <v>443.58757878879976</v>
      </c>
    </row>
    <row r="2471" spans="2:10">
      <c r="B2471" s="15">
        <v>29.95</v>
      </c>
      <c r="C2471" s="16">
        <v>82.35</v>
      </c>
      <c r="D2471" s="15">
        <v>74.552000000000007</v>
      </c>
      <c r="E2471" s="17">
        <f t="shared" si="192"/>
        <v>0.12425333333333335</v>
      </c>
      <c r="F2471" s="17">
        <f t="shared" si="190"/>
        <v>8.0714934348331727E-2</v>
      </c>
      <c r="G2471" s="17">
        <f t="shared" si="191"/>
        <v>371.05896500823985</v>
      </c>
      <c r="H2471" s="16">
        <f t="shared" si="194"/>
        <v>453.40896500823987</v>
      </c>
      <c r="I2471" s="47">
        <v>11.86</v>
      </c>
      <c r="J2471" s="16">
        <f t="shared" si="193"/>
        <v>441.54896500823986</v>
      </c>
    </row>
    <row r="2472" spans="2:10">
      <c r="B2472" s="15">
        <v>29.98</v>
      </c>
      <c r="C2472" s="16">
        <v>82.06</v>
      </c>
      <c r="D2472" s="15">
        <v>74.58</v>
      </c>
      <c r="E2472" s="17">
        <f t="shared" si="192"/>
        <v>0.12429999999999999</v>
      </c>
      <c r="F2472" s="17">
        <f t="shared" si="190"/>
        <v>8.0719235703745965E-2</v>
      </c>
      <c r="G2472" s="17">
        <f t="shared" si="191"/>
        <v>371.41085069278859</v>
      </c>
      <c r="H2472" s="16">
        <f t="shared" si="194"/>
        <v>453.47085069278859</v>
      </c>
      <c r="I2472" s="47">
        <v>11.91</v>
      </c>
      <c r="J2472" s="16">
        <f t="shared" si="193"/>
        <v>441.56085069278856</v>
      </c>
    </row>
    <row r="2473" spans="2:10">
      <c r="B2473" s="15">
        <v>30.06</v>
      </c>
      <c r="C2473" s="16">
        <v>82.25</v>
      </c>
      <c r="D2473" s="15">
        <v>74.602999999999994</v>
      </c>
      <c r="E2473" s="17">
        <f t="shared" si="192"/>
        <v>0.12433833333333334</v>
      </c>
      <c r="F2473" s="17">
        <f t="shared" si="190"/>
        <v>8.0722769302950359E-2</v>
      </c>
      <c r="G2473" s="17">
        <f t="shared" si="191"/>
        <v>372.38563864410594</v>
      </c>
      <c r="H2473" s="16">
        <f t="shared" si="194"/>
        <v>454.63563864410594</v>
      </c>
      <c r="I2473" s="47">
        <v>11.97</v>
      </c>
      <c r="J2473" s="16">
        <f t="shared" si="193"/>
        <v>442.66563864410591</v>
      </c>
    </row>
    <row r="2474" spans="2:10">
      <c r="B2474" s="15">
        <v>30.18</v>
      </c>
      <c r="C2474" s="16">
        <v>82.49</v>
      </c>
      <c r="D2474" s="15">
        <v>74.629000000000005</v>
      </c>
      <c r="E2474" s="17">
        <f t="shared" si="192"/>
        <v>0.12438166666666667</v>
      </c>
      <c r="F2474" s="17">
        <f t="shared" si="190"/>
        <v>8.0726764178955829E-2</v>
      </c>
      <c r="G2474" s="17">
        <f t="shared" si="191"/>
        <v>373.85370647455534</v>
      </c>
      <c r="H2474" s="16">
        <f t="shared" si="194"/>
        <v>456.34370647455535</v>
      </c>
      <c r="I2474" s="47">
        <v>11.75</v>
      </c>
      <c r="J2474" s="16">
        <f t="shared" si="193"/>
        <v>444.59370647455535</v>
      </c>
    </row>
    <row r="2475" spans="2:10">
      <c r="B2475" s="15">
        <v>30.01</v>
      </c>
      <c r="C2475" s="16">
        <v>82.54</v>
      </c>
      <c r="D2475" s="15">
        <v>74.655000000000001</v>
      </c>
      <c r="E2475" s="17">
        <f t="shared" si="192"/>
        <v>0.12442500000000001</v>
      </c>
      <c r="F2475" s="17">
        <f t="shared" si="190"/>
        <v>8.0730759450384437E-2</v>
      </c>
      <c r="G2475" s="17">
        <f t="shared" si="191"/>
        <v>371.72943998431685</v>
      </c>
      <c r="H2475" s="16">
        <f t="shared" si="194"/>
        <v>454.26943998431688</v>
      </c>
      <c r="I2475" s="47">
        <v>11.97</v>
      </c>
      <c r="J2475" s="16">
        <f t="shared" si="193"/>
        <v>442.29943998431685</v>
      </c>
    </row>
    <row r="2476" spans="2:10">
      <c r="B2476" s="15">
        <v>30.07</v>
      </c>
      <c r="C2476" s="16">
        <v>82.2</v>
      </c>
      <c r="D2476" s="15">
        <v>74.680999999999997</v>
      </c>
      <c r="E2476" s="17">
        <f t="shared" si="192"/>
        <v>0.12446833333333333</v>
      </c>
      <c r="F2476" s="17">
        <f t="shared" si="190"/>
        <v>8.0734755117294832E-2</v>
      </c>
      <c r="G2476" s="17">
        <f t="shared" si="191"/>
        <v>372.45421697648112</v>
      </c>
      <c r="H2476" s="16">
        <f t="shared" si="194"/>
        <v>454.65421697648111</v>
      </c>
      <c r="I2476" s="47">
        <v>11.91</v>
      </c>
      <c r="J2476" s="16">
        <f t="shared" si="193"/>
        <v>442.74421697648114</v>
      </c>
    </row>
    <row r="2477" spans="2:10">
      <c r="B2477" s="15">
        <v>29.76</v>
      </c>
      <c r="C2477" s="16">
        <v>82.01</v>
      </c>
      <c r="D2477" s="15">
        <v>74.727000000000004</v>
      </c>
      <c r="E2477" s="17">
        <f t="shared" si="192"/>
        <v>0.124545</v>
      </c>
      <c r="F2477" s="17">
        <f t="shared" si="190"/>
        <v>8.0741825343130541E-2</v>
      </c>
      <c r="G2477" s="17">
        <f t="shared" si="191"/>
        <v>368.58220474367766</v>
      </c>
      <c r="H2477" s="16">
        <f t="shared" si="194"/>
        <v>450.59220474367766</v>
      </c>
      <c r="I2477" s="47">
        <v>11.91</v>
      </c>
      <c r="J2477" s="16">
        <f t="shared" si="193"/>
        <v>438.68220474367769</v>
      </c>
    </row>
    <row r="2478" spans="2:10">
      <c r="B2478" s="15">
        <v>29.77</v>
      </c>
      <c r="C2478" s="16">
        <v>82.06</v>
      </c>
      <c r="D2478" s="15">
        <v>74.763000000000005</v>
      </c>
      <c r="E2478" s="17">
        <f t="shared" si="192"/>
        <v>0.12460500000000002</v>
      </c>
      <c r="F2478" s="17">
        <f t="shared" si="190"/>
        <v>8.074735942719613E-2</v>
      </c>
      <c r="G2478" s="17">
        <f t="shared" si="191"/>
        <v>368.68078673013929</v>
      </c>
      <c r="H2478" s="16">
        <f t="shared" si="194"/>
        <v>450.74078673013929</v>
      </c>
      <c r="I2478" s="47">
        <v>11.91</v>
      </c>
      <c r="J2478" s="16">
        <f t="shared" si="193"/>
        <v>438.83078673013927</v>
      </c>
    </row>
    <row r="2479" spans="2:10">
      <c r="B2479" s="15">
        <v>29.8</v>
      </c>
      <c r="C2479" s="16">
        <v>82.2</v>
      </c>
      <c r="D2479" s="15">
        <v>74.789000000000001</v>
      </c>
      <c r="E2479" s="17">
        <f t="shared" si="192"/>
        <v>0.12464833333333335</v>
      </c>
      <c r="F2479" s="17">
        <f t="shared" si="190"/>
        <v>8.07513567375059E-2</v>
      </c>
      <c r="G2479" s="17">
        <f t="shared" si="191"/>
        <v>369.03404727761119</v>
      </c>
      <c r="H2479" s="16">
        <f t="shared" si="194"/>
        <v>451.23404727761118</v>
      </c>
      <c r="I2479" s="47">
        <v>11.97</v>
      </c>
      <c r="J2479" s="16">
        <f t="shared" si="193"/>
        <v>439.26404727761121</v>
      </c>
    </row>
    <row r="2480" spans="2:10">
      <c r="B2480" s="15">
        <v>29.98</v>
      </c>
      <c r="C2480" s="16">
        <v>82.64</v>
      </c>
      <c r="D2480" s="15">
        <v>74.811000000000007</v>
      </c>
      <c r="E2480" s="17">
        <f t="shared" si="192"/>
        <v>0.124685</v>
      </c>
      <c r="F2480" s="17">
        <f t="shared" si="190"/>
        <v>8.0754739386129967E-2</v>
      </c>
      <c r="G2480" s="17">
        <f t="shared" si="191"/>
        <v>371.24756055059743</v>
      </c>
      <c r="H2480" s="16">
        <f t="shared" si="194"/>
        <v>453.88756055059741</v>
      </c>
      <c r="I2480" s="47">
        <v>11.91</v>
      </c>
      <c r="J2480" s="16">
        <f t="shared" si="193"/>
        <v>441.97756055059745</v>
      </c>
    </row>
    <row r="2481" spans="2:10">
      <c r="B2481" s="15">
        <v>30.01</v>
      </c>
      <c r="C2481" s="16">
        <v>82.59</v>
      </c>
      <c r="D2481" s="15">
        <v>74.837999999999994</v>
      </c>
      <c r="E2481" s="17">
        <f t="shared" si="192"/>
        <v>0.12473000000000001</v>
      </c>
      <c r="F2481" s="17">
        <f t="shared" si="190"/>
        <v>8.0758891205879729E-2</v>
      </c>
      <c r="G2481" s="17">
        <f t="shared" si="191"/>
        <v>371.59995081526199</v>
      </c>
      <c r="H2481" s="16">
        <f t="shared" si="194"/>
        <v>454.18995081526202</v>
      </c>
      <c r="I2481" s="47">
        <v>11.97</v>
      </c>
      <c r="J2481" s="16">
        <f t="shared" si="193"/>
        <v>442.219950815262</v>
      </c>
    </row>
    <row r="2482" spans="2:10">
      <c r="B2482" s="15">
        <v>30.13</v>
      </c>
      <c r="C2482" s="16">
        <v>82.35</v>
      </c>
      <c r="D2482" s="15">
        <v>74.866</v>
      </c>
      <c r="E2482" s="17">
        <f t="shared" si="192"/>
        <v>0.12477666666666667</v>
      </c>
      <c r="F2482" s="17">
        <f t="shared" si="190"/>
        <v>8.0763197247678137E-2</v>
      </c>
      <c r="G2482" s="17">
        <f t="shared" si="191"/>
        <v>373.06596354277207</v>
      </c>
      <c r="H2482" s="16">
        <f t="shared" si="194"/>
        <v>455.41596354277203</v>
      </c>
      <c r="I2482" s="47">
        <v>11.97</v>
      </c>
      <c r="J2482" s="16">
        <f t="shared" si="193"/>
        <v>443.44596354277206</v>
      </c>
    </row>
    <row r="2483" spans="2:10">
      <c r="B2483" s="15">
        <v>30.13</v>
      </c>
      <c r="C2483" s="16">
        <v>82.54</v>
      </c>
      <c r="D2483" s="15">
        <v>74.888000000000005</v>
      </c>
      <c r="E2483" s="17">
        <f t="shared" si="192"/>
        <v>0.12481333333333336</v>
      </c>
      <c r="F2483" s="17">
        <f t="shared" si="190"/>
        <v>8.0766580888386119E-2</v>
      </c>
      <c r="G2483" s="17">
        <f t="shared" si="191"/>
        <v>373.05033429157533</v>
      </c>
      <c r="H2483" s="16">
        <f t="shared" si="194"/>
        <v>455.59033429157535</v>
      </c>
      <c r="I2483" s="47">
        <v>11.97</v>
      </c>
      <c r="J2483" s="16">
        <f t="shared" si="193"/>
        <v>443.62033429157532</v>
      </c>
    </row>
    <row r="2484" spans="2:10">
      <c r="B2484" s="15">
        <v>30.26</v>
      </c>
      <c r="C2484" s="16">
        <v>82.3</v>
      </c>
      <c r="D2484" s="15">
        <v>74.918000000000006</v>
      </c>
      <c r="E2484" s="17">
        <f t="shared" si="192"/>
        <v>0.12486333333333335</v>
      </c>
      <c r="F2484" s="17">
        <f t="shared" si="190"/>
        <v>8.077119540083684E-2</v>
      </c>
      <c r="G2484" s="17">
        <f t="shared" si="191"/>
        <v>374.63850633670933</v>
      </c>
      <c r="H2484" s="16">
        <f t="shared" si="194"/>
        <v>456.93850633670934</v>
      </c>
      <c r="I2484" s="47">
        <v>11.86</v>
      </c>
      <c r="J2484" s="16">
        <f t="shared" si="193"/>
        <v>445.07850633670932</v>
      </c>
    </row>
    <row r="2485" spans="2:10">
      <c r="B2485" s="15">
        <v>30.15</v>
      </c>
      <c r="C2485" s="16">
        <v>82.4</v>
      </c>
      <c r="D2485" s="15">
        <v>74.941999999999993</v>
      </c>
      <c r="E2485" s="17">
        <f t="shared" si="192"/>
        <v>0.12490333333333332</v>
      </c>
      <c r="F2485" s="17">
        <f t="shared" si="190"/>
        <v>8.0774887390463929E-2</v>
      </c>
      <c r="G2485" s="17">
        <f t="shared" si="191"/>
        <v>373.25957329108491</v>
      </c>
      <c r="H2485" s="16">
        <f t="shared" si="194"/>
        <v>455.65957329108494</v>
      </c>
      <c r="I2485" s="47">
        <v>11.81</v>
      </c>
      <c r="J2485" s="16">
        <f t="shared" si="193"/>
        <v>443.84957329108488</v>
      </c>
    </row>
    <row r="2486" spans="2:10">
      <c r="B2486" s="15">
        <v>30.14</v>
      </c>
      <c r="C2486" s="16">
        <v>81.819999999999993</v>
      </c>
      <c r="D2486" s="15">
        <v>74.984999999999999</v>
      </c>
      <c r="E2486" s="17">
        <f t="shared" si="192"/>
        <v>0.124975</v>
      </c>
      <c r="F2486" s="17">
        <f t="shared" si="190"/>
        <v>8.0781503049364711E-2</v>
      </c>
      <c r="G2486" s="17">
        <f t="shared" si="191"/>
        <v>373.10521421694483</v>
      </c>
      <c r="H2486" s="16">
        <f t="shared" si="194"/>
        <v>454.92521421694482</v>
      </c>
      <c r="I2486" s="47">
        <v>11.97</v>
      </c>
      <c r="J2486" s="16">
        <f t="shared" si="193"/>
        <v>442.9552142169448</v>
      </c>
    </row>
    <row r="2487" spans="2:10">
      <c r="B2487" s="15">
        <v>29.75</v>
      </c>
      <c r="C2487" s="16">
        <v>82.01</v>
      </c>
      <c r="D2487" s="15">
        <v>75.010000000000005</v>
      </c>
      <c r="E2487" s="17">
        <f t="shared" si="192"/>
        <v>0.12501666666666669</v>
      </c>
      <c r="F2487" s="17">
        <f t="shared" si="190"/>
        <v>8.078534986087775E-2</v>
      </c>
      <c r="G2487" s="17">
        <f t="shared" si="191"/>
        <v>368.25983982532892</v>
      </c>
      <c r="H2487" s="16">
        <f t="shared" si="194"/>
        <v>450.26983982532892</v>
      </c>
      <c r="I2487" s="47">
        <v>11.91</v>
      </c>
      <c r="J2487" s="16">
        <f t="shared" si="193"/>
        <v>438.35983982532895</v>
      </c>
    </row>
    <row r="2488" spans="2:10">
      <c r="B2488" s="15">
        <v>29.8</v>
      </c>
      <c r="C2488" s="16">
        <v>82.54</v>
      </c>
      <c r="D2488" s="15">
        <v>75.034000000000006</v>
      </c>
      <c r="E2488" s="17">
        <f t="shared" si="192"/>
        <v>0.12505666666666668</v>
      </c>
      <c r="F2488" s="17">
        <f t="shared" si="190"/>
        <v>8.0789043144626912E-2</v>
      </c>
      <c r="G2488" s="17">
        <f t="shared" si="191"/>
        <v>368.86190057546099</v>
      </c>
      <c r="H2488" s="16">
        <f t="shared" si="194"/>
        <v>451.40190057546101</v>
      </c>
      <c r="I2488" s="47">
        <v>11.97</v>
      </c>
      <c r="J2488" s="16">
        <f t="shared" si="193"/>
        <v>439.43190057546099</v>
      </c>
    </row>
    <row r="2489" spans="2:10">
      <c r="B2489" s="15">
        <v>29.74</v>
      </c>
      <c r="C2489" s="16">
        <v>82.11</v>
      </c>
      <c r="D2489" s="15">
        <v>75.06</v>
      </c>
      <c r="E2489" s="17">
        <f t="shared" si="192"/>
        <v>0.12510000000000002</v>
      </c>
      <c r="F2489" s="17">
        <f t="shared" si="190"/>
        <v>8.0793044583118465E-2</v>
      </c>
      <c r="G2489" s="17">
        <f t="shared" si="191"/>
        <v>368.10099376071918</v>
      </c>
      <c r="H2489" s="16">
        <f t="shared" si="194"/>
        <v>450.21099376071919</v>
      </c>
      <c r="I2489" s="47">
        <v>11.91</v>
      </c>
      <c r="J2489" s="16">
        <f t="shared" si="193"/>
        <v>438.30099376071917</v>
      </c>
    </row>
    <row r="2490" spans="2:10">
      <c r="B2490" s="15">
        <v>29.66</v>
      </c>
      <c r="C2490" s="16">
        <v>82.49</v>
      </c>
      <c r="D2490" s="15">
        <v>75.116</v>
      </c>
      <c r="E2490" s="17">
        <f t="shared" si="192"/>
        <v>0.12519333333333335</v>
      </c>
      <c r="F2490" s="17">
        <f t="shared" si="190"/>
        <v>8.0801664412445823E-2</v>
      </c>
      <c r="G2490" s="17">
        <f t="shared" si="191"/>
        <v>367.07164655176945</v>
      </c>
      <c r="H2490" s="16">
        <f t="shared" si="194"/>
        <v>449.56164655176946</v>
      </c>
      <c r="I2490" s="47">
        <v>11.91</v>
      </c>
      <c r="J2490" s="16">
        <f t="shared" si="193"/>
        <v>437.65164655176943</v>
      </c>
    </row>
    <row r="2491" spans="2:10">
      <c r="B2491" s="15">
        <v>29.42</v>
      </c>
      <c r="C2491" s="16">
        <v>81.92</v>
      </c>
      <c r="D2491" s="15">
        <v>75.168999999999997</v>
      </c>
      <c r="E2491" s="17">
        <f t="shared" si="192"/>
        <v>0.12528166666666668</v>
      </c>
      <c r="F2491" s="17">
        <f t="shared" si="190"/>
        <v>8.0809824159514612E-2</v>
      </c>
      <c r="G2491" s="17">
        <f t="shared" si="191"/>
        <v>364.06464567880226</v>
      </c>
      <c r="H2491" s="16">
        <f t="shared" si="194"/>
        <v>445.98464567880228</v>
      </c>
      <c r="I2491" s="47">
        <v>11.91</v>
      </c>
      <c r="J2491" s="16">
        <f t="shared" si="193"/>
        <v>434.07464567880226</v>
      </c>
    </row>
    <row r="2492" spans="2:10">
      <c r="B2492" s="15">
        <v>29.08</v>
      </c>
      <c r="C2492" s="16">
        <v>82.4</v>
      </c>
      <c r="D2492" s="15">
        <v>75.244</v>
      </c>
      <c r="E2492" s="17">
        <f t="shared" si="192"/>
        <v>0.12540666666666669</v>
      </c>
      <c r="F2492" s="17">
        <f t="shared" si="190"/>
        <v>8.0821373787936121E-2</v>
      </c>
      <c r="G2492" s="17">
        <f t="shared" si="191"/>
        <v>359.8058117188383</v>
      </c>
      <c r="H2492" s="16">
        <f t="shared" si="194"/>
        <v>442.20581171883828</v>
      </c>
      <c r="I2492" s="47">
        <v>11.97</v>
      </c>
      <c r="J2492" s="16">
        <f t="shared" si="193"/>
        <v>430.23581171883831</v>
      </c>
    </row>
    <row r="2493" spans="2:10">
      <c r="B2493" s="15">
        <v>29.01</v>
      </c>
      <c r="C2493" s="16">
        <v>82.49</v>
      </c>
      <c r="D2493" s="15">
        <v>75.311000000000007</v>
      </c>
      <c r="E2493" s="17">
        <f t="shared" si="192"/>
        <v>0.12551833333333334</v>
      </c>
      <c r="F2493" s="17">
        <f t="shared" si="190"/>
        <v>8.0831694248330366E-2</v>
      </c>
      <c r="G2493" s="17">
        <f t="shared" si="191"/>
        <v>358.89387535136592</v>
      </c>
      <c r="H2493" s="16">
        <f t="shared" si="194"/>
        <v>441.38387535136593</v>
      </c>
      <c r="I2493" s="47">
        <v>11.54</v>
      </c>
      <c r="J2493" s="16">
        <f t="shared" si="193"/>
        <v>429.84387535136591</v>
      </c>
    </row>
    <row r="2494" spans="2:10">
      <c r="B2494" s="15">
        <v>28.86</v>
      </c>
      <c r="C2494" s="16">
        <v>82.4</v>
      </c>
      <c r="D2494" s="15">
        <v>75.334000000000003</v>
      </c>
      <c r="E2494" s="17">
        <f t="shared" si="192"/>
        <v>0.12555666666666668</v>
      </c>
      <c r="F2494" s="17">
        <f t="shared" si="190"/>
        <v>8.0835237700674731E-2</v>
      </c>
      <c r="G2494" s="17">
        <f t="shared" si="191"/>
        <v>357.02251667603008</v>
      </c>
      <c r="H2494" s="16">
        <f t="shared" si="194"/>
        <v>439.42251667603011</v>
      </c>
      <c r="I2494" s="47">
        <v>11.97</v>
      </c>
      <c r="J2494" s="16">
        <f t="shared" si="193"/>
        <v>427.45251667603009</v>
      </c>
    </row>
    <row r="2495" spans="2:10">
      <c r="B2495" s="15">
        <v>29.14</v>
      </c>
      <c r="C2495" s="16">
        <v>82.4</v>
      </c>
      <c r="D2495" s="15">
        <v>75.36</v>
      </c>
      <c r="E2495" s="17">
        <f t="shared" si="192"/>
        <v>0.12559999999999999</v>
      </c>
      <c r="F2495" s="17">
        <f t="shared" si="190"/>
        <v>8.0839243716571751E-2</v>
      </c>
      <c r="G2495" s="17">
        <f t="shared" si="191"/>
        <v>360.46848857427403</v>
      </c>
      <c r="H2495" s="16">
        <f t="shared" si="194"/>
        <v>442.86848857427401</v>
      </c>
      <c r="I2495" s="47">
        <v>11.97</v>
      </c>
      <c r="J2495" s="16">
        <f t="shared" si="193"/>
        <v>430.89848857427404</v>
      </c>
    </row>
    <row r="2496" spans="2:10">
      <c r="B2496" s="15">
        <v>29.29</v>
      </c>
      <c r="C2496" s="16">
        <v>82.83</v>
      </c>
      <c r="D2496" s="15">
        <v>75.384</v>
      </c>
      <c r="E2496" s="17">
        <f t="shared" si="192"/>
        <v>0.12564000000000003</v>
      </c>
      <c r="F2496" s="17">
        <f t="shared" si="190"/>
        <v>8.0842941929834794E-2</v>
      </c>
      <c r="G2496" s="17">
        <f t="shared" si="191"/>
        <v>362.30744825468344</v>
      </c>
      <c r="H2496" s="16">
        <f t="shared" si="194"/>
        <v>445.13744825468342</v>
      </c>
      <c r="I2496" s="47">
        <v>11.97</v>
      </c>
      <c r="J2496" s="16">
        <f t="shared" si="193"/>
        <v>433.16744825468345</v>
      </c>
    </row>
    <row r="2497" spans="2:10">
      <c r="B2497" s="15">
        <v>29.28</v>
      </c>
      <c r="C2497" s="16">
        <v>83.31</v>
      </c>
      <c r="D2497" s="15">
        <v>75.412000000000006</v>
      </c>
      <c r="E2497" s="17">
        <f t="shared" si="192"/>
        <v>0.1256866666666667</v>
      </c>
      <c r="F2497" s="17">
        <f t="shared" si="190"/>
        <v>8.0847256939659717E-2</v>
      </c>
      <c r="G2497" s="17">
        <f t="shared" si="191"/>
        <v>362.16442101249157</v>
      </c>
      <c r="H2497" s="16">
        <f t="shared" si="194"/>
        <v>445.47442101249158</v>
      </c>
      <c r="I2497" s="47">
        <v>11.91</v>
      </c>
      <c r="J2497" s="16">
        <f t="shared" si="193"/>
        <v>433.56442101249161</v>
      </c>
    </row>
    <row r="2498" spans="2:10">
      <c r="B2498" s="15">
        <v>29.43</v>
      </c>
      <c r="C2498" s="16">
        <v>82.44</v>
      </c>
      <c r="D2498" s="15">
        <v>75.436000000000007</v>
      </c>
      <c r="E2498" s="17">
        <f t="shared" si="192"/>
        <v>0.12572666666666668</v>
      </c>
      <c r="F2498" s="17">
        <f t="shared" si="190"/>
        <v>8.0850955886149656E-2</v>
      </c>
      <c r="G2498" s="17">
        <f t="shared" si="191"/>
        <v>364.00311755672845</v>
      </c>
      <c r="H2498" s="16">
        <f t="shared" si="194"/>
        <v>446.44311755672845</v>
      </c>
      <c r="I2498" s="47">
        <v>11.86</v>
      </c>
      <c r="J2498" s="16">
        <f t="shared" si="193"/>
        <v>434.58311755672844</v>
      </c>
    </row>
    <row r="2499" spans="2:10">
      <c r="B2499" s="15">
        <v>29.52</v>
      </c>
      <c r="C2499" s="16">
        <v>82.06</v>
      </c>
      <c r="D2499" s="15">
        <v>75.465999999999994</v>
      </c>
      <c r="E2499" s="17">
        <f t="shared" si="192"/>
        <v>0.12577666666666665</v>
      </c>
      <c r="F2499" s="17">
        <f t="shared" si="190"/>
        <v>8.0855580045263428E-2</v>
      </c>
      <c r="G2499" s="17">
        <f t="shared" si="191"/>
        <v>365.09539580910223</v>
      </c>
      <c r="H2499" s="16">
        <f t="shared" si="194"/>
        <v>447.15539580910223</v>
      </c>
      <c r="I2499" s="47">
        <v>11.97</v>
      </c>
      <c r="J2499" s="16">
        <f t="shared" si="193"/>
        <v>435.18539580910226</v>
      </c>
    </row>
    <row r="2500" spans="2:10">
      <c r="B2500" s="15">
        <v>29.59</v>
      </c>
      <c r="C2500" s="16">
        <v>82.54</v>
      </c>
      <c r="D2500" s="15">
        <v>75.492000000000004</v>
      </c>
      <c r="E2500" s="17">
        <f t="shared" si="192"/>
        <v>0.12582000000000002</v>
      </c>
      <c r="F2500" s="17">
        <f t="shared" si="190"/>
        <v>8.0859588077707517E-2</v>
      </c>
      <c r="G2500" s="17">
        <f t="shared" si="191"/>
        <v>365.94299703287481</v>
      </c>
      <c r="H2500" s="16">
        <f t="shared" si="194"/>
        <v>448.48299703287483</v>
      </c>
      <c r="I2500" s="47">
        <v>11.91</v>
      </c>
      <c r="J2500" s="16">
        <f t="shared" si="193"/>
        <v>436.57299703287481</v>
      </c>
    </row>
    <row r="2501" spans="2:10">
      <c r="B2501" s="15">
        <v>29.58</v>
      </c>
      <c r="C2501" s="16">
        <v>83.02</v>
      </c>
      <c r="D2501" s="15">
        <v>75.518000000000001</v>
      </c>
      <c r="E2501" s="17">
        <f t="shared" si="192"/>
        <v>0.12586333333333335</v>
      </c>
      <c r="F2501" s="17">
        <f t="shared" si="190"/>
        <v>8.0863596507529736E-2</v>
      </c>
      <c r="G2501" s="17">
        <f t="shared" si="191"/>
        <v>365.80119210064584</v>
      </c>
      <c r="H2501" s="16">
        <f t="shared" si="194"/>
        <v>448.82119210064582</v>
      </c>
      <c r="I2501" s="47">
        <v>11.97</v>
      </c>
      <c r="J2501" s="16">
        <f t="shared" si="193"/>
        <v>436.85119210064585</v>
      </c>
    </row>
    <row r="2502" spans="2:10">
      <c r="B2502" s="15">
        <v>29.49</v>
      </c>
      <c r="C2502" s="16">
        <v>83.4</v>
      </c>
      <c r="D2502" s="15">
        <v>75.542000000000002</v>
      </c>
      <c r="E2502" s="17">
        <f t="shared" si="192"/>
        <v>0.12590333333333334</v>
      </c>
      <c r="F2502" s="17">
        <f t="shared" si="190"/>
        <v>8.086729694935002E-2</v>
      </c>
      <c r="G2502" s="17">
        <f t="shared" si="191"/>
        <v>364.6715188028432</v>
      </c>
      <c r="H2502" s="16">
        <f t="shared" si="194"/>
        <v>448.07151880284323</v>
      </c>
      <c r="I2502" s="47">
        <v>11.97</v>
      </c>
      <c r="J2502" s="16">
        <f t="shared" si="193"/>
        <v>436.1015188028432</v>
      </c>
    </row>
    <row r="2503" spans="2:10">
      <c r="B2503" s="15">
        <v>29.72</v>
      </c>
      <c r="C2503" s="16">
        <v>82.25</v>
      </c>
      <c r="D2503" s="15">
        <v>75.566999999999993</v>
      </c>
      <c r="E2503" s="17">
        <f t="shared" si="192"/>
        <v>0.125945</v>
      </c>
      <c r="F2503" s="17">
        <f t="shared" si="190"/>
        <v>8.0871151936400279E-2</v>
      </c>
      <c r="G2503" s="17">
        <f t="shared" si="191"/>
        <v>367.49816576586892</v>
      </c>
      <c r="H2503" s="16">
        <f t="shared" si="194"/>
        <v>449.74816576586892</v>
      </c>
      <c r="I2503" s="47">
        <v>11.91</v>
      </c>
      <c r="J2503" s="16">
        <f t="shared" si="193"/>
        <v>437.83816576586889</v>
      </c>
    </row>
    <row r="2504" spans="2:10">
      <c r="B2504" s="15">
        <v>29.66</v>
      </c>
      <c r="C2504" s="16">
        <v>82.35</v>
      </c>
      <c r="D2504" s="15">
        <v>75.593999999999994</v>
      </c>
      <c r="E2504" s="17">
        <f t="shared" si="192"/>
        <v>0.12598999999999999</v>
      </c>
      <c r="F2504" s="17">
        <f t="shared" ref="F2504:F2567" si="195">$C$4/(1-E2504)</f>
        <v>8.0875315735255152E-2</v>
      </c>
      <c r="G2504" s="17">
        <f t="shared" si="191"/>
        <v>366.73736269657144</v>
      </c>
      <c r="H2504" s="16">
        <f t="shared" si="194"/>
        <v>449.0873626965714</v>
      </c>
      <c r="I2504" s="47">
        <v>11.97</v>
      </c>
      <c r="J2504" s="16">
        <f t="shared" si="193"/>
        <v>437.11736269657143</v>
      </c>
    </row>
    <row r="2505" spans="2:10">
      <c r="B2505" s="15">
        <v>29.68</v>
      </c>
      <c r="C2505" s="16">
        <v>82.35</v>
      </c>
      <c r="D2505" s="15">
        <v>75.619</v>
      </c>
      <c r="E2505" s="17">
        <f t="shared" si="192"/>
        <v>0.12603166666666668</v>
      </c>
      <c r="F2505" s="17">
        <f t="shared" si="195"/>
        <v>8.0879171486881118E-2</v>
      </c>
      <c r="G2505" s="17">
        <f t="shared" si="191"/>
        <v>366.9671616853073</v>
      </c>
      <c r="H2505" s="16">
        <f t="shared" si="194"/>
        <v>449.31716168530727</v>
      </c>
      <c r="I2505" s="47">
        <v>11.86</v>
      </c>
      <c r="J2505" s="16">
        <f t="shared" si="193"/>
        <v>437.45716168530731</v>
      </c>
    </row>
    <row r="2506" spans="2:10">
      <c r="B2506" s="15">
        <v>29.74</v>
      </c>
      <c r="C2506" s="16">
        <v>82.06</v>
      </c>
      <c r="D2506" s="15">
        <v>75.646000000000001</v>
      </c>
      <c r="E2506" s="17">
        <f t="shared" si="192"/>
        <v>0.12607666666666667</v>
      </c>
      <c r="F2506" s="17">
        <f t="shared" si="195"/>
        <v>8.0883336111600576E-2</v>
      </c>
      <c r="G2506" s="17">
        <f t="shared" si="191"/>
        <v>367.69007597517458</v>
      </c>
      <c r="H2506" s="16">
        <f t="shared" si="194"/>
        <v>449.75007597517458</v>
      </c>
      <c r="I2506" s="47">
        <v>11.97</v>
      </c>
      <c r="J2506" s="16">
        <f t="shared" si="193"/>
        <v>437.78007597517455</v>
      </c>
    </row>
    <row r="2507" spans="2:10">
      <c r="B2507" s="15">
        <v>29.74</v>
      </c>
      <c r="C2507" s="16">
        <v>82.3</v>
      </c>
      <c r="D2507" s="15">
        <v>75.673000000000002</v>
      </c>
      <c r="E2507" s="17">
        <f t="shared" si="192"/>
        <v>0.12612166666666669</v>
      </c>
      <c r="F2507" s="17">
        <f t="shared" si="195"/>
        <v>8.088750116523126E-2</v>
      </c>
      <c r="G2507" s="17">
        <f t="shared" si="191"/>
        <v>367.67114290314436</v>
      </c>
      <c r="H2507" s="16">
        <f t="shared" si="194"/>
        <v>449.97114290314437</v>
      </c>
      <c r="I2507" s="47">
        <v>11.91</v>
      </c>
      <c r="J2507" s="16">
        <f t="shared" si="193"/>
        <v>438.06114290314434</v>
      </c>
    </row>
    <row r="2508" spans="2:10">
      <c r="B2508" s="15">
        <v>29.74</v>
      </c>
      <c r="C2508" s="16">
        <v>82.68</v>
      </c>
      <c r="D2508" s="15">
        <v>75.697000000000003</v>
      </c>
      <c r="E2508" s="17">
        <f t="shared" si="192"/>
        <v>0.12616166666666667</v>
      </c>
      <c r="F2508" s="17">
        <f t="shared" si="195"/>
        <v>8.0891203795252387E-2</v>
      </c>
      <c r="G2508" s="17">
        <f t="shared" si="191"/>
        <v>367.65431350578416</v>
      </c>
      <c r="H2508" s="16">
        <f t="shared" si="194"/>
        <v>450.33431350578417</v>
      </c>
      <c r="I2508" s="47">
        <v>11.91</v>
      </c>
      <c r="J2508" s="16">
        <f t="shared" si="193"/>
        <v>438.4243135057842</v>
      </c>
    </row>
    <row r="2509" spans="2:10">
      <c r="B2509" s="15">
        <v>29.93</v>
      </c>
      <c r="C2509" s="16">
        <v>82.49</v>
      </c>
      <c r="D2509" s="15">
        <v>75.718000000000004</v>
      </c>
      <c r="E2509" s="17">
        <f t="shared" si="192"/>
        <v>0.12619666666666668</v>
      </c>
      <c r="F2509" s="17">
        <f t="shared" si="195"/>
        <v>8.0894443874598432E-2</v>
      </c>
      <c r="G2509" s="17">
        <f t="shared" si="191"/>
        <v>369.9883275839947</v>
      </c>
      <c r="H2509" s="16">
        <f t="shared" si="194"/>
        <v>452.47832758399471</v>
      </c>
      <c r="I2509" s="47">
        <v>11.97</v>
      </c>
      <c r="J2509" s="16">
        <f t="shared" si="193"/>
        <v>440.50832758399469</v>
      </c>
    </row>
    <row r="2510" spans="2:10">
      <c r="B2510" s="15">
        <v>29.91</v>
      </c>
      <c r="C2510" s="16">
        <v>81.819999999999993</v>
      </c>
      <c r="D2510" s="15">
        <v>75.75</v>
      </c>
      <c r="E2510" s="17">
        <f t="shared" si="192"/>
        <v>0.12625</v>
      </c>
      <c r="F2510" s="17">
        <f t="shared" si="195"/>
        <v>8.0899381637505402E-2</v>
      </c>
      <c r="G2510" s="17">
        <f t="shared" si="191"/>
        <v>369.7185243519038</v>
      </c>
      <c r="H2510" s="16">
        <f t="shared" si="194"/>
        <v>451.53852435190379</v>
      </c>
      <c r="I2510" s="47">
        <v>11.65</v>
      </c>
      <c r="J2510" s="16">
        <f t="shared" si="193"/>
        <v>439.88852435190381</v>
      </c>
    </row>
    <row r="2511" spans="2:10">
      <c r="B2511" s="15">
        <v>29.73</v>
      </c>
      <c r="C2511" s="16">
        <v>82.35</v>
      </c>
      <c r="D2511" s="15">
        <v>75.775000000000006</v>
      </c>
      <c r="E2511" s="17">
        <f t="shared" si="192"/>
        <v>0.12629166666666669</v>
      </c>
      <c r="F2511" s="17">
        <f t="shared" si="195"/>
        <v>8.0903239684223777E-2</v>
      </c>
      <c r="G2511" s="17">
        <f t="shared" si="191"/>
        <v>367.47601351985639</v>
      </c>
      <c r="H2511" s="16">
        <f t="shared" si="194"/>
        <v>449.82601351985636</v>
      </c>
      <c r="I2511" s="47">
        <v>11.91</v>
      </c>
      <c r="J2511" s="16">
        <f t="shared" si="193"/>
        <v>437.91601351985639</v>
      </c>
    </row>
    <row r="2512" spans="2:10">
      <c r="B2512" s="15">
        <v>29.85</v>
      </c>
      <c r="C2512" s="16">
        <v>82.01</v>
      </c>
      <c r="D2512" s="15">
        <v>75.8</v>
      </c>
      <c r="E2512" s="17">
        <f t="shared" si="192"/>
        <v>0.12633333333333333</v>
      </c>
      <c r="F2512" s="17">
        <f t="shared" si="195"/>
        <v>8.0907098098935912E-2</v>
      </c>
      <c r="G2512" s="17">
        <f t="shared" si="191"/>
        <v>368.94167139078974</v>
      </c>
      <c r="H2512" s="16">
        <f t="shared" si="194"/>
        <v>450.95167139078973</v>
      </c>
      <c r="I2512" s="47">
        <v>11.91</v>
      </c>
      <c r="J2512" s="16">
        <f t="shared" si="193"/>
        <v>439.04167139078976</v>
      </c>
    </row>
    <row r="2513" spans="2:10">
      <c r="B2513" s="15">
        <v>29.86</v>
      </c>
      <c r="C2513" s="16">
        <v>82.3</v>
      </c>
      <c r="D2513" s="15">
        <v>75.826999999999998</v>
      </c>
      <c r="E2513" s="17">
        <f t="shared" si="192"/>
        <v>0.12637833333333334</v>
      </c>
      <c r="F2513" s="17">
        <f t="shared" si="195"/>
        <v>8.0911265600216359E-2</v>
      </c>
      <c r="G2513" s="17">
        <f t="shared" ref="G2513:G2576" si="196">B2513/F2513</f>
        <v>369.04626047426643</v>
      </c>
      <c r="H2513" s="16">
        <f t="shared" si="194"/>
        <v>451.34626047426644</v>
      </c>
      <c r="I2513" s="47">
        <v>11.7</v>
      </c>
      <c r="J2513" s="16">
        <f t="shared" si="193"/>
        <v>439.64626047426646</v>
      </c>
    </row>
    <row r="2514" spans="2:10">
      <c r="B2514" s="15">
        <v>29.82</v>
      </c>
      <c r="C2514" s="16">
        <v>82.4</v>
      </c>
      <c r="D2514" s="15">
        <v>75.850999999999999</v>
      </c>
      <c r="E2514" s="17">
        <f t="shared" ref="E2514:E2577" si="197">(D2514*10^-3)/($C$3)</f>
        <v>0.12641833333333335</v>
      </c>
      <c r="F2514" s="17">
        <f t="shared" si="195"/>
        <v>8.0914970406243653E-2</v>
      </c>
      <c r="G2514" s="17">
        <f t="shared" si="196"/>
        <v>368.5350170714392</v>
      </c>
      <c r="H2514" s="16">
        <f t="shared" si="194"/>
        <v>450.93501707143923</v>
      </c>
      <c r="I2514" s="47">
        <v>11.91</v>
      </c>
      <c r="J2514" s="16">
        <f t="shared" ref="J2514:J2577" si="198">C2514-I2514+G2514</f>
        <v>439.02501707143921</v>
      </c>
    </row>
    <row r="2515" spans="2:10">
      <c r="B2515" s="15">
        <v>30.03</v>
      </c>
      <c r="C2515" s="16">
        <v>81.77</v>
      </c>
      <c r="D2515" s="15">
        <v>75.876999999999995</v>
      </c>
      <c r="E2515" s="17">
        <f t="shared" si="197"/>
        <v>0.12646166666666667</v>
      </c>
      <c r="F2515" s="17">
        <f t="shared" si="195"/>
        <v>8.0918984328988058E-2</v>
      </c>
      <c r="G2515" s="17">
        <f t="shared" si="196"/>
        <v>371.11192446396274</v>
      </c>
      <c r="H2515" s="16">
        <f t="shared" ref="H2515:H2578" si="199">G2515+C2515</f>
        <v>452.88192446396272</v>
      </c>
      <c r="I2515" s="47">
        <v>11.86</v>
      </c>
      <c r="J2515" s="16">
        <f t="shared" si="198"/>
        <v>441.0219244639627</v>
      </c>
    </row>
    <row r="2516" spans="2:10">
      <c r="B2516" s="15">
        <v>30.07</v>
      </c>
      <c r="C2516" s="16">
        <v>82.35</v>
      </c>
      <c r="D2516" s="15">
        <v>75.906000000000006</v>
      </c>
      <c r="E2516" s="17">
        <f t="shared" si="197"/>
        <v>0.12651000000000001</v>
      </c>
      <c r="F2516" s="17">
        <f t="shared" si="195"/>
        <v>8.0923461866501442E-2</v>
      </c>
      <c r="G2516" s="17">
        <f t="shared" si="196"/>
        <v>371.58568487351857</v>
      </c>
      <c r="H2516" s="16">
        <f t="shared" si="199"/>
        <v>453.93568487351854</v>
      </c>
      <c r="I2516" s="47">
        <v>11.97</v>
      </c>
      <c r="J2516" s="16">
        <f t="shared" si="198"/>
        <v>441.96568487351857</v>
      </c>
    </row>
    <row r="2517" spans="2:10">
      <c r="B2517" s="15">
        <v>29.96</v>
      </c>
      <c r="C2517" s="16">
        <v>82.78</v>
      </c>
      <c r="D2517" s="15">
        <v>75.930000000000007</v>
      </c>
      <c r="E2517" s="17">
        <f t="shared" si="197"/>
        <v>0.12655000000000002</v>
      </c>
      <c r="F2517" s="17">
        <f t="shared" si="195"/>
        <v>8.0927167789536153E-2</v>
      </c>
      <c r="G2517" s="17">
        <f t="shared" si="196"/>
        <v>370.2094218583764</v>
      </c>
      <c r="H2517" s="16">
        <f t="shared" si="199"/>
        <v>452.98942185837643</v>
      </c>
      <c r="I2517" s="47">
        <v>11.86</v>
      </c>
      <c r="J2517" s="16">
        <f t="shared" si="198"/>
        <v>441.12942185837642</v>
      </c>
    </row>
    <row r="2518" spans="2:10">
      <c r="B2518" s="15">
        <v>30.1</v>
      </c>
      <c r="C2518" s="16">
        <v>82.06</v>
      </c>
      <c r="D2518" s="15">
        <v>75.956000000000003</v>
      </c>
      <c r="E2518" s="17">
        <f t="shared" si="197"/>
        <v>0.12659333333333336</v>
      </c>
      <c r="F2518" s="17">
        <f t="shared" si="195"/>
        <v>8.0931182922545072E-2</v>
      </c>
      <c r="G2518" s="17">
        <f t="shared" si="196"/>
        <v>371.92091988581348</v>
      </c>
      <c r="H2518" s="16">
        <f t="shared" si="199"/>
        <v>453.98091988581348</v>
      </c>
      <c r="I2518" s="47">
        <v>11.91</v>
      </c>
      <c r="J2518" s="16">
        <f t="shared" si="198"/>
        <v>442.07091988581351</v>
      </c>
    </row>
    <row r="2519" spans="2:10">
      <c r="B2519" s="15">
        <v>30.05</v>
      </c>
      <c r="C2519" s="16">
        <v>82.4</v>
      </c>
      <c r="D2519" s="15">
        <v>75.98</v>
      </c>
      <c r="E2519" s="17">
        <f t="shared" si="197"/>
        <v>0.12663333333333335</v>
      </c>
      <c r="F2519" s="17">
        <f t="shared" si="195"/>
        <v>8.0934889552807546E-2</v>
      </c>
      <c r="G2519" s="17">
        <f t="shared" si="196"/>
        <v>371.28610622731861</v>
      </c>
      <c r="H2519" s="16">
        <f t="shared" si="199"/>
        <v>453.68610622731865</v>
      </c>
      <c r="I2519" s="47">
        <v>11.81</v>
      </c>
      <c r="J2519" s="16">
        <f t="shared" si="198"/>
        <v>441.87610622731859</v>
      </c>
    </row>
    <row r="2520" spans="2:10">
      <c r="B2520" s="15">
        <v>30.02</v>
      </c>
      <c r="C2520" s="16">
        <v>82.2</v>
      </c>
      <c r="D2520" s="15">
        <v>76.007000000000005</v>
      </c>
      <c r="E2520" s="17">
        <f t="shared" si="197"/>
        <v>0.12667833333333334</v>
      </c>
      <c r="F2520" s="17">
        <f t="shared" si="195"/>
        <v>8.0939059917713038E-2</v>
      </c>
      <c r="G2520" s="17">
        <f t="shared" si="196"/>
        <v>370.89632657606762</v>
      </c>
      <c r="H2520" s="16">
        <f t="shared" si="199"/>
        <v>453.09632657606761</v>
      </c>
      <c r="I2520" s="47">
        <v>11.91</v>
      </c>
      <c r="J2520" s="16">
        <f t="shared" si="198"/>
        <v>441.18632657606764</v>
      </c>
    </row>
    <row r="2521" spans="2:10">
      <c r="B2521" s="15">
        <v>30.03</v>
      </c>
      <c r="C2521" s="16">
        <v>82.16</v>
      </c>
      <c r="D2521" s="15">
        <v>76.034000000000006</v>
      </c>
      <c r="E2521" s="17">
        <f t="shared" si="197"/>
        <v>0.12672333333333335</v>
      </c>
      <c r="F2521" s="17">
        <f t="shared" si="195"/>
        <v>8.0943230712416853E-2</v>
      </c>
      <c r="G2521" s="17">
        <f t="shared" si="196"/>
        <v>371.00075862666722</v>
      </c>
      <c r="H2521" s="16">
        <f t="shared" si="199"/>
        <v>453.16075862666719</v>
      </c>
      <c r="I2521" s="47">
        <v>11.86</v>
      </c>
      <c r="J2521" s="16">
        <f t="shared" si="198"/>
        <v>441.30075862666723</v>
      </c>
    </row>
    <row r="2522" spans="2:10">
      <c r="B2522" s="15">
        <v>30</v>
      </c>
      <c r="C2522" s="16">
        <v>81.680000000000007</v>
      </c>
      <c r="D2522" s="15">
        <v>76.057000000000002</v>
      </c>
      <c r="E2522" s="17">
        <f t="shared" si="197"/>
        <v>0.12676166666666666</v>
      </c>
      <c r="F2522" s="17">
        <f t="shared" si="195"/>
        <v>8.0946783950662973E-2</v>
      </c>
      <c r="G2522" s="17">
        <f t="shared" si="196"/>
        <v>370.61385932620851</v>
      </c>
      <c r="H2522" s="16">
        <f t="shared" si="199"/>
        <v>452.29385932620852</v>
      </c>
      <c r="I2522" s="47">
        <v>11.81</v>
      </c>
      <c r="J2522" s="16">
        <f t="shared" si="198"/>
        <v>440.48385932620852</v>
      </c>
    </row>
    <row r="2523" spans="2:10">
      <c r="B2523" s="15">
        <v>30.1</v>
      </c>
      <c r="C2523" s="16">
        <v>82.35</v>
      </c>
      <c r="D2523" s="15">
        <v>76.085999999999999</v>
      </c>
      <c r="E2523" s="17">
        <f t="shared" si="197"/>
        <v>0.12681000000000001</v>
      </c>
      <c r="F2523" s="17">
        <f t="shared" si="195"/>
        <v>8.0951264565295458E-2</v>
      </c>
      <c r="G2523" s="17">
        <f t="shared" si="196"/>
        <v>371.82865717584042</v>
      </c>
      <c r="H2523" s="16">
        <f t="shared" si="199"/>
        <v>454.17865717584039</v>
      </c>
      <c r="I2523" s="47">
        <v>11.91</v>
      </c>
      <c r="J2523" s="16">
        <f t="shared" si="198"/>
        <v>442.26865717584042</v>
      </c>
    </row>
    <row r="2524" spans="2:10">
      <c r="B2524" s="15">
        <v>30.05</v>
      </c>
      <c r="C2524" s="16">
        <v>82.92</v>
      </c>
      <c r="D2524" s="15">
        <v>76.108999999999995</v>
      </c>
      <c r="E2524" s="17">
        <f t="shared" si="197"/>
        <v>0.12684833333333334</v>
      </c>
      <c r="F2524" s="17">
        <f t="shared" si="195"/>
        <v>8.0954818508930687E-2</v>
      </c>
      <c r="G2524" s="17">
        <f t="shared" si="196"/>
        <v>371.19470531188921</v>
      </c>
      <c r="H2524" s="16">
        <f t="shared" si="199"/>
        <v>454.11470531188922</v>
      </c>
      <c r="I2524" s="47">
        <v>11.97</v>
      </c>
      <c r="J2524" s="16">
        <f t="shared" si="198"/>
        <v>442.1447053118892</v>
      </c>
    </row>
    <row r="2525" spans="2:10">
      <c r="B2525" s="15">
        <v>30.25</v>
      </c>
      <c r="C2525" s="16">
        <v>83.35</v>
      </c>
      <c r="D2525" s="15">
        <v>76.137</v>
      </c>
      <c r="E2525" s="17">
        <f t="shared" si="197"/>
        <v>0.12689500000000001</v>
      </c>
      <c r="F2525" s="17">
        <f t="shared" si="195"/>
        <v>8.0959145470213031E-2</v>
      </c>
      <c r="G2525" s="17">
        <f t="shared" si="196"/>
        <v>373.64524815951472</v>
      </c>
      <c r="H2525" s="16">
        <f t="shared" si="199"/>
        <v>456.99524815951474</v>
      </c>
      <c r="I2525" s="47">
        <v>11.91</v>
      </c>
      <c r="J2525" s="16">
        <f t="shared" si="198"/>
        <v>445.08524815951472</v>
      </c>
    </row>
    <row r="2526" spans="2:10">
      <c r="B2526" s="15">
        <v>30.4</v>
      </c>
      <c r="C2526" s="16">
        <v>82.68</v>
      </c>
      <c r="D2526" s="15">
        <v>76.162000000000006</v>
      </c>
      <c r="E2526" s="17">
        <f t="shared" si="197"/>
        <v>0.1269366666666667</v>
      </c>
      <c r="F2526" s="17">
        <f t="shared" si="195"/>
        <v>8.0963009219381196E-2</v>
      </c>
      <c r="G2526" s="17">
        <f t="shared" si="196"/>
        <v>375.48011484635805</v>
      </c>
      <c r="H2526" s="16">
        <f t="shared" si="199"/>
        <v>458.16011484635806</v>
      </c>
      <c r="I2526" s="47">
        <v>11.91</v>
      </c>
      <c r="J2526" s="16">
        <f t="shared" si="198"/>
        <v>446.25011484635809</v>
      </c>
    </row>
    <row r="2527" spans="2:10">
      <c r="B2527" s="15">
        <v>30.32</v>
      </c>
      <c r="C2527" s="16">
        <v>82.3</v>
      </c>
      <c r="D2527" s="15">
        <v>76.19</v>
      </c>
      <c r="E2527" s="17">
        <f t="shared" si="197"/>
        <v>0.12698333333333334</v>
      </c>
      <c r="F2527" s="17">
        <f t="shared" si="195"/>
        <v>8.0967337056303254E-2</v>
      </c>
      <c r="G2527" s="17">
        <f t="shared" si="196"/>
        <v>374.47199206904889</v>
      </c>
      <c r="H2527" s="16">
        <f t="shared" si="199"/>
        <v>456.77199206904891</v>
      </c>
      <c r="I2527" s="47">
        <v>11.91</v>
      </c>
      <c r="J2527" s="16">
        <f t="shared" si="198"/>
        <v>444.86199206904888</v>
      </c>
    </row>
    <row r="2528" spans="2:10">
      <c r="B2528" s="15">
        <v>30.27</v>
      </c>
      <c r="C2528" s="16">
        <v>81.96</v>
      </c>
      <c r="D2528" s="15">
        <v>76.215000000000003</v>
      </c>
      <c r="E2528" s="17">
        <f t="shared" si="197"/>
        <v>0.12702500000000003</v>
      </c>
      <c r="F2528" s="17">
        <f t="shared" si="195"/>
        <v>8.0971201587411265E-2</v>
      </c>
      <c r="G2528" s="17">
        <f t="shared" si="196"/>
        <v>373.8366160630884</v>
      </c>
      <c r="H2528" s="16">
        <f t="shared" si="199"/>
        <v>455.79661606308838</v>
      </c>
      <c r="I2528" s="47">
        <v>11.81</v>
      </c>
      <c r="J2528" s="16">
        <f t="shared" si="198"/>
        <v>443.98661606308838</v>
      </c>
    </row>
    <row r="2529" spans="2:10">
      <c r="B2529" s="15">
        <v>30.27</v>
      </c>
      <c r="C2529" s="16">
        <v>82.25</v>
      </c>
      <c r="D2529" s="15">
        <v>76.241</v>
      </c>
      <c r="E2529" s="17">
        <f t="shared" si="197"/>
        <v>0.12706833333333334</v>
      </c>
      <c r="F2529" s="17">
        <f t="shared" si="195"/>
        <v>8.0975221091116739E-2</v>
      </c>
      <c r="G2529" s="17">
        <f t="shared" si="196"/>
        <v>373.81805930407916</v>
      </c>
      <c r="H2529" s="16">
        <f t="shared" si="199"/>
        <v>456.06805930407916</v>
      </c>
      <c r="I2529" s="47">
        <v>11.75</v>
      </c>
      <c r="J2529" s="16">
        <f t="shared" si="198"/>
        <v>444.31805930407916</v>
      </c>
    </row>
    <row r="2530" spans="2:10">
      <c r="B2530" s="15">
        <v>30.2</v>
      </c>
      <c r="C2530" s="16">
        <v>82.25</v>
      </c>
      <c r="D2530" s="15">
        <v>76.268000000000001</v>
      </c>
      <c r="E2530" s="17">
        <f t="shared" si="197"/>
        <v>0.12711333333333336</v>
      </c>
      <c r="F2530" s="17">
        <f t="shared" si="195"/>
        <v>8.0979395613524116E-2</v>
      </c>
      <c r="G2530" s="17">
        <f t="shared" si="196"/>
        <v>372.93437140640242</v>
      </c>
      <c r="H2530" s="16">
        <f t="shared" si="199"/>
        <v>455.18437140640242</v>
      </c>
      <c r="I2530" s="47">
        <v>11.97</v>
      </c>
      <c r="J2530" s="16">
        <f t="shared" si="198"/>
        <v>443.21437140640239</v>
      </c>
    </row>
    <row r="2531" spans="2:10">
      <c r="B2531" s="15">
        <v>30.16</v>
      </c>
      <c r="C2531" s="16">
        <v>82.64</v>
      </c>
      <c r="D2531" s="15">
        <v>76.293000000000006</v>
      </c>
      <c r="E2531" s="17">
        <f t="shared" si="197"/>
        <v>0.12715500000000002</v>
      </c>
      <c r="F2531" s="17">
        <f t="shared" si="195"/>
        <v>8.0983261295843309E-2</v>
      </c>
      <c r="G2531" s="17">
        <f t="shared" si="196"/>
        <v>372.42264039998651</v>
      </c>
      <c r="H2531" s="16">
        <f t="shared" si="199"/>
        <v>455.06264039998649</v>
      </c>
      <c r="I2531" s="47">
        <v>11.86</v>
      </c>
      <c r="J2531" s="16">
        <f t="shared" si="198"/>
        <v>443.20264039998654</v>
      </c>
    </row>
    <row r="2532" spans="2:10">
      <c r="B2532" s="15">
        <v>30.16</v>
      </c>
      <c r="C2532" s="16">
        <v>82.01</v>
      </c>
      <c r="D2532" s="15">
        <v>76.319999999999993</v>
      </c>
      <c r="E2532" s="17">
        <f t="shared" si="197"/>
        <v>0.12720000000000001</v>
      </c>
      <c r="F2532" s="17">
        <f t="shared" si="195"/>
        <v>8.0987436647307912E-2</v>
      </c>
      <c r="G2532" s="17">
        <f t="shared" si="196"/>
        <v>372.40343994765198</v>
      </c>
      <c r="H2532" s="16">
        <f t="shared" si="199"/>
        <v>454.41343994765197</v>
      </c>
      <c r="I2532" s="47">
        <v>11.86</v>
      </c>
      <c r="J2532" s="16">
        <f t="shared" si="198"/>
        <v>442.55343994765201</v>
      </c>
    </row>
    <row r="2533" spans="2:10">
      <c r="B2533" s="15">
        <v>30.01</v>
      </c>
      <c r="C2533" s="16">
        <v>82.49</v>
      </c>
      <c r="D2533" s="15">
        <v>76.343999999999994</v>
      </c>
      <c r="E2533" s="17">
        <f t="shared" si="197"/>
        <v>0.12723999999999999</v>
      </c>
      <c r="F2533" s="17">
        <f t="shared" si="195"/>
        <v>8.0991148432295643E-2</v>
      </c>
      <c r="G2533" s="17">
        <f t="shared" si="196"/>
        <v>370.53431863713837</v>
      </c>
      <c r="H2533" s="16">
        <f t="shared" si="199"/>
        <v>453.02431863713838</v>
      </c>
      <c r="I2533" s="47">
        <v>11.81</v>
      </c>
      <c r="J2533" s="16">
        <f t="shared" si="198"/>
        <v>441.21431863713838</v>
      </c>
    </row>
    <row r="2534" spans="2:10">
      <c r="B2534" s="15">
        <v>30.1</v>
      </c>
      <c r="C2534" s="16">
        <v>81.96</v>
      </c>
      <c r="D2534" s="15">
        <v>76.372</v>
      </c>
      <c r="E2534" s="17">
        <f t="shared" si="197"/>
        <v>0.12728666666666666</v>
      </c>
      <c r="F2534" s="17">
        <f t="shared" si="195"/>
        <v>8.0995479278155882E-2</v>
      </c>
      <c r="G2534" s="17">
        <f t="shared" si="196"/>
        <v>371.6256792138995</v>
      </c>
      <c r="H2534" s="16">
        <f t="shared" si="199"/>
        <v>453.58567921389948</v>
      </c>
      <c r="I2534" s="47">
        <v>11.86</v>
      </c>
      <c r="J2534" s="16">
        <f t="shared" si="198"/>
        <v>441.72567921389953</v>
      </c>
    </row>
    <row r="2535" spans="2:10">
      <c r="B2535" s="15">
        <v>29.91</v>
      </c>
      <c r="C2535" s="16">
        <v>82.3</v>
      </c>
      <c r="D2535" s="15">
        <v>76.397000000000006</v>
      </c>
      <c r="E2535" s="17">
        <f t="shared" si="197"/>
        <v>0.12732833333333335</v>
      </c>
      <c r="F2535" s="17">
        <f t="shared" si="195"/>
        <v>8.0999346496223687E-2</v>
      </c>
      <c r="G2535" s="17">
        <f t="shared" si="196"/>
        <v>369.26223844774415</v>
      </c>
      <c r="H2535" s="16">
        <f t="shared" si="199"/>
        <v>451.56223844774416</v>
      </c>
      <c r="I2535" s="47">
        <v>11.86</v>
      </c>
      <c r="J2535" s="16">
        <f t="shared" si="198"/>
        <v>439.70223844774415</v>
      </c>
    </row>
    <row r="2536" spans="2:10">
      <c r="B2536" s="15">
        <v>29.25</v>
      </c>
      <c r="C2536" s="16">
        <v>82.44</v>
      </c>
      <c r="D2536" s="15">
        <v>76.459000000000003</v>
      </c>
      <c r="E2536" s="17">
        <f t="shared" si="197"/>
        <v>0.12743166666666667</v>
      </c>
      <c r="F2536" s="17">
        <f t="shared" si="195"/>
        <v>8.1008938790777044E-2</v>
      </c>
      <c r="G2536" s="17">
        <f t="shared" si="196"/>
        <v>361.07126493218726</v>
      </c>
      <c r="H2536" s="16">
        <f t="shared" si="199"/>
        <v>443.51126493218726</v>
      </c>
      <c r="I2536" s="47">
        <v>11.91</v>
      </c>
      <c r="J2536" s="16">
        <f t="shared" si="198"/>
        <v>431.60126493218729</v>
      </c>
    </row>
    <row r="2537" spans="2:10">
      <c r="B2537" s="15">
        <v>29.35</v>
      </c>
      <c r="C2537" s="16">
        <v>82.4</v>
      </c>
      <c r="D2537" s="15">
        <v>76.513999999999996</v>
      </c>
      <c r="E2537" s="17">
        <f t="shared" si="197"/>
        <v>0.12752333333333335</v>
      </c>
      <c r="F2537" s="17">
        <f t="shared" si="195"/>
        <v>8.1017449986173856E-2</v>
      </c>
      <c r="G2537" s="17">
        <f t="shared" si="196"/>
        <v>362.26763499726002</v>
      </c>
      <c r="H2537" s="16">
        <f t="shared" si="199"/>
        <v>444.66763499726005</v>
      </c>
      <c r="I2537" s="47">
        <v>11.86</v>
      </c>
      <c r="J2537" s="16">
        <f t="shared" si="198"/>
        <v>432.80763499726004</v>
      </c>
    </row>
    <row r="2538" spans="2:10">
      <c r="B2538" s="15">
        <v>29.18</v>
      </c>
      <c r="C2538" s="16">
        <v>82.25</v>
      </c>
      <c r="D2538" s="15">
        <v>76.545000000000002</v>
      </c>
      <c r="E2538" s="17">
        <f t="shared" si="197"/>
        <v>0.12757500000000002</v>
      </c>
      <c r="F2538" s="17">
        <f t="shared" si="195"/>
        <v>8.1022247993547125E-2</v>
      </c>
      <c r="G2538" s="17">
        <f t="shared" si="196"/>
        <v>360.1479929602051</v>
      </c>
      <c r="H2538" s="16">
        <f t="shared" si="199"/>
        <v>442.3979929602051</v>
      </c>
      <c r="I2538" s="47">
        <v>11.91</v>
      </c>
      <c r="J2538" s="16">
        <f t="shared" si="198"/>
        <v>430.48799296020513</v>
      </c>
    </row>
    <row r="2539" spans="2:10">
      <c r="B2539" s="15">
        <v>29.37</v>
      </c>
      <c r="C2539" s="16">
        <v>82.49</v>
      </c>
      <c r="D2539" s="15">
        <v>76.572000000000003</v>
      </c>
      <c r="E2539" s="17">
        <f t="shared" si="197"/>
        <v>0.12762000000000001</v>
      </c>
      <c r="F2539" s="17">
        <f t="shared" si="195"/>
        <v>8.1026427366251347E-2</v>
      </c>
      <c r="G2539" s="17">
        <f t="shared" si="196"/>
        <v>362.47433034710133</v>
      </c>
      <c r="H2539" s="16">
        <f t="shared" si="199"/>
        <v>444.96433034710134</v>
      </c>
      <c r="I2539" s="47">
        <v>11.86</v>
      </c>
      <c r="J2539" s="16">
        <f t="shared" si="198"/>
        <v>433.10433034710132</v>
      </c>
    </row>
    <row r="2540" spans="2:10">
      <c r="B2540" s="15">
        <v>29.18</v>
      </c>
      <c r="C2540" s="16">
        <v>82.3</v>
      </c>
      <c r="D2540" s="15">
        <v>76.597999999999999</v>
      </c>
      <c r="E2540" s="17">
        <f t="shared" si="197"/>
        <v>0.12766333333333335</v>
      </c>
      <c r="F2540" s="17">
        <f t="shared" si="195"/>
        <v>8.1030452354905427E-2</v>
      </c>
      <c r="G2540" s="17">
        <f t="shared" si="196"/>
        <v>360.11152785121408</v>
      </c>
      <c r="H2540" s="16">
        <f t="shared" si="199"/>
        <v>442.41152785121409</v>
      </c>
      <c r="I2540" s="47">
        <v>11.91</v>
      </c>
      <c r="J2540" s="16">
        <f t="shared" si="198"/>
        <v>430.50152785121406</v>
      </c>
    </row>
    <row r="2541" spans="2:10">
      <c r="B2541" s="15">
        <v>29.18</v>
      </c>
      <c r="C2541" s="16">
        <v>81.819999999999993</v>
      </c>
      <c r="D2541" s="15">
        <v>76.623999999999995</v>
      </c>
      <c r="E2541" s="17">
        <f t="shared" si="197"/>
        <v>0.12770666666666666</v>
      </c>
      <c r="F2541" s="17">
        <f t="shared" si="195"/>
        <v>8.1034477743462077E-2</v>
      </c>
      <c r="G2541" s="17">
        <f t="shared" si="196"/>
        <v>360.09363930718075</v>
      </c>
      <c r="H2541" s="16">
        <f t="shared" si="199"/>
        <v>441.91363930718074</v>
      </c>
      <c r="I2541" s="47">
        <v>11.81</v>
      </c>
      <c r="J2541" s="16">
        <f t="shared" si="198"/>
        <v>430.10363930718074</v>
      </c>
    </row>
    <row r="2542" spans="2:10">
      <c r="B2542" s="15">
        <v>29.07</v>
      </c>
      <c r="C2542" s="16">
        <v>82.3</v>
      </c>
      <c r="D2542" s="15">
        <v>76.647999999999996</v>
      </c>
      <c r="E2542" s="17">
        <f t="shared" si="197"/>
        <v>0.12774666666666668</v>
      </c>
      <c r="F2542" s="17">
        <f t="shared" si="195"/>
        <v>8.1038193841739797E-2</v>
      </c>
      <c r="G2542" s="17">
        <f t="shared" si="196"/>
        <v>358.71974215974086</v>
      </c>
      <c r="H2542" s="16">
        <f t="shared" si="199"/>
        <v>441.01974215974087</v>
      </c>
      <c r="I2542" s="47">
        <v>11.86</v>
      </c>
      <c r="J2542" s="16">
        <f t="shared" si="198"/>
        <v>429.15974215974086</v>
      </c>
    </row>
    <row r="2543" spans="2:10">
      <c r="B2543" s="15">
        <v>29.13</v>
      </c>
      <c r="C2543" s="16">
        <v>82.35</v>
      </c>
      <c r="D2543" s="15">
        <v>76.674000000000007</v>
      </c>
      <c r="E2543" s="17">
        <f t="shared" si="197"/>
        <v>0.12779000000000001</v>
      </c>
      <c r="F2543" s="17">
        <f t="shared" si="195"/>
        <v>8.1042219999507406E-2</v>
      </c>
      <c r="G2543" s="17">
        <f t="shared" si="196"/>
        <v>359.44227589245531</v>
      </c>
      <c r="H2543" s="16">
        <f t="shared" si="199"/>
        <v>441.79227589245534</v>
      </c>
      <c r="I2543" s="47">
        <v>11.86</v>
      </c>
      <c r="J2543" s="16">
        <f t="shared" si="198"/>
        <v>429.93227589245532</v>
      </c>
    </row>
    <row r="2544" spans="2:10">
      <c r="B2544" s="15">
        <v>29.18</v>
      </c>
      <c r="C2544" s="16">
        <v>82.35</v>
      </c>
      <c r="D2544" s="15">
        <v>76.700999999999993</v>
      </c>
      <c r="E2544" s="17">
        <f t="shared" si="197"/>
        <v>0.127835</v>
      </c>
      <c r="F2544" s="17">
        <f t="shared" si="195"/>
        <v>8.1046401432951734E-2</v>
      </c>
      <c r="G2544" s="17">
        <f t="shared" si="196"/>
        <v>360.04066169600515</v>
      </c>
      <c r="H2544" s="16">
        <f t="shared" si="199"/>
        <v>442.39066169600517</v>
      </c>
      <c r="I2544" s="47">
        <v>11.91</v>
      </c>
      <c r="J2544" s="16">
        <f t="shared" si="198"/>
        <v>430.48066169600514</v>
      </c>
    </row>
    <row r="2545" spans="2:10">
      <c r="B2545" s="15">
        <v>29.29</v>
      </c>
      <c r="C2545" s="16">
        <v>81.96</v>
      </c>
      <c r="D2545" s="15">
        <v>76.727000000000004</v>
      </c>
      <c r="E2545" s="17">
        <f t="shared" si="197"/>
        <v>0.12787833333333334</v>
      </c>
      <c r="F2545" s="17">
        <f t="shared" si="195"/>
        <v>8.1050428406323677E-2</v>
      </c>
      <c r="G2545" s="17">
        <f t="shared" si="196"/>
        <v>361.3799528999744</v>
      </c>
      <c r="H2545" s="16">
        <f t="shared" si="199"/>
        <v>443.33995289997438</v>
      </c>
      <c r="I2545" s="47">
        <v>11.81</v>
      </c>
      <c r="J2545" s="16">
        <f t="shared" si="198"/>
        <v>431.52995289997438</v>
      </c>
    </row>
    <row r="2546" spans="2:10">
      <c r="B2546" s="15">
        <v>29.44</v>
      </c>
      <c r="C2546" s="16">
        <v>82.44</v>
      </c>
      <c r="D2546" s="15">
        <v>76.753</v>
      </c>
      <c r="E2546" s="17">
        <f t="shared" si="197"/>
        <v>0.12792166666666668</v>
      </c>
      <c r="F2546" s="17">
        <f t="shared" si="195"/>
        <v>8.1054455779894036E-2</v>
      </c>
      <c r="G2546" s="17">
        <f t="shared" si="196"/>
        <v>363.21260462158011</v>
      </c>
      <c r="H2546" s="16">
        <f t="shared" si="199"/>
        <v>445.65260462158011</v>
      </c>
      <c r="I2546" s="47">
        <v>11.91</v>
      </c>
      <c r="J2546" s="16">
        <f t="shared" si="198"/>
        <v>433.74260462158009</v>
      </c>
    </row>
    <row r="2547" spans="2:10">
      <c r="B2547" s="15">
        <v>29.57</v>
      </c>
      <c r="C2547" s="16">
        <v>82.16</v>
      </c>
      <c r="D2547" s="15">
        <v>76.778000000000006</v>
      </c>
      <c r="E2547" s="17">
        <f t="shared" si="197"/>
        <v>0.12796333333333337</v>
      </c>
      <c r="F2547" s="17">
        <f t="shared" si="195"/>
        <v>8.1058328631942483E-2</v>
      </c>
      <c r="G2547" s="17">
        <f t="shared" si="196"/>
        <v>364.79903421481868</v>
      </c>
      <c r="H2547" s="16">
        <f t="shared" si="199"/>
        <v>446.95903421481864</v>
      </c>
      <c r="I2547" s="47">
        <v>11.81</v>
      </c>
      <c r="J2547" s="16">
        <f t="shared" si="198"/>
        <v>435.1490342148187</v>
      </c>
    </row>
    <row r="2548" spans="2:10">
      <c r="B2548" s="15">
        <v>29.62</v>
      </c>
      <c r="C2548" s="16">
        <v>82.44</v>
      </c>
      <c r="D2548" s="15">
        <v>76.804000000000002</v>
      </c>
      <c r="E2548" s="17">
        <f t="shared" si="197"/>
        <v>0.12800666666666666</v>
      </c>
      <c r="F2548" s="17">
        <f t="shared" si="195"/>
        <v>8.1062356790690696E-2</v>
      </c>
      <c r="G2548" s="17">
        <f t="shared" si="196"/>
        <v>365.39771569288496</v>
      </c>
      <c r="H2548" s="16">
        <f t="shared" si="199"/>
        <v>447.83771569288496</v>
      </c>
      <c r="I2548" s="47">
        <v>11.81</v>
      </c>
      <c r="J2548" s="16">
        <f t="shared" si="198"/>
        <v>436.02771569288495</v>
      </c>
    </row>
    <row r="2549" spans="2:10">
      <c r="B2549" s="15">
        <v>29.86</v>
      </c>
      <c r="C2549" s="16">
        <v>82.16</v>
      </c>
      <c r="D2549" s="15">
        <v>76.831000000000003</v>
      </c>
      <c r="E2549" s="17">
        <f t="shared" si="197"/>
        <v>0.1280516666666667</v>
      </c>
      <c r="F2549" s="17">
        <f t="shared" si="195"/>
        <v>8.1066540302392173E-2</v>
      </c>
      <c r="G2549" s="17">
        <f t="shared" si="196"/>
        <v>368.33938994580319</v>
      </c>
      <c r="H2549" s="16">
        <f t="shared" si="199"/>
        <v>450.49938994580316</v>
      </c>
      <c r="I2549" s="47">
        <v>11.86</v>
      </c>
      <c r="J2549" s="16">
        <f t="shared" si="198"/>
        <v>438.6393899458032</v>
      </c>
    </row>
    <row r="2550" spans="2:10">
      <c r="B2550" s="15">
        <v>29.88</v>
      </c>
      <c r="C2550" s="16">
        <v>82.11</v>
      </c>
      <c r="D2550" s="15">
        <v>76.855000000000004</v>
      </c>
      <c r="E2550" s="17">
        <f t="shared" si="197"/>
        <v>0.12809166666666669</v>
      </c>
      <c r="F2550" s="17">
        <f t="shared" si="195"/>
        <v>8.1070259341983988E-2</v>
      </c>
      <c r="G2550" s="17">
        <f t="shared" si="196"/>
        <v>368.56919223553035</v>
      </c>
      <c r="H2550" s="16">
        <f t="shared" si="199"/>
        <v>450.67919223553037</v>
      </c>
      <c r="I2550" s="47">
        <v>11.91</v>
      </c>
      <c r="J2550" s="16">
        <f t="shared" si="198"/>
        <v>438.76919223553034</v>
      </c>
    </row>
    <row r="2551" spans="2:10">
      <c r="B2551" s="15">
        <v>29.51</v>
      </c>
      <c r="C2551" s="16">
        <v>82.35</v>
      </c>
      <c r="D2551" s="15">
        <v>76.885000000000005</v>
      </c>
      <c r="E2551" s="17">
        <f t="shared" si="197"/>
        <v>0.12814166666666668</v>
      </c>
      <c r="F2551" s="17">
        <f t="shared" si="195"/>
        <v>8.1074908621358993E-2</v>
      </c>
      <c r="G2551" s="17">
        <f t="shared" si="196"/>
        <v>363.98437570641505</v>
      </c>
      <c r="H2551" s="16">
        <f t="shared" si="199"/>
        <v>446.33437570641502</v>
      </c>
      <c r="I2551" s="47">
        <v>11.86</v>
      </c>
      <c r="J2551" s="16">
        <f t="shared" si="198"/>
        <v>434.47437570641506</v>
      </c>
    </row>
    <row r="2552" spans="2:10">
      <c r="B2552" s="15">
        <v>29.68</v>
      </c>
      <c r="C2552" s="16">
        <v>82.11</v>
      </c>
      <c r="D2552" s="15">
        <v>76.908000000000001</v>
      </c>
      <c r="E2552" s="17">
        <f t="shared" si="197"/>
        <v>0.12818000000000002</v>
      </c>
      <c r="F2552" s="17">
        <f t="shared" si="195"/>
        <v>8.1078473430031828E-2</v>
      </c>
      <c r="G2552" s="17">
        <f t="shared" si="196"/>
        <v>366.06510636405739</v>
      </c>
      <c r="H2552" s="16">
        <f t="shared" si="199"/>
        <v>448.1751063640574</v>
      </c>
      <c r="I2552" s="47">
        <v>11.86</v>
      </c>
      <c r="J2552" s="16">
        <f t="shared" si="198"/>
        <v>436.31510636405739</v>
      </c>
    </row>
    <row r="2553" spans="2:10">
      <c r="B2553" s="15">
        <v>29.78</v>
      </c>
      <c r="C2553" s="16">
        <v>82.2</v>
      </c>
      <c r="D2553" s="15">
        <v>76.936000000000007</v>
      </c>
      <c r="E2553" s="17">
        <f t="shared" si="197"/>
        <v>0.12822666666666668</v>
      </c>
      <c r="F2553" s="17">
        <f t="shared" si="195"/>
        <v>8.108281362024955E-2</v>
      </c>
      <c r="G2553" s="17">
        <f t="shared" si="196"/>
        <v>367.27881865908472</v>
      </c>
      <c r="H2553" s="16">
        <f t="shared" si="199"/>
        <v>449.47881865908471</v>
      </c>
      <c r="I2553" s="47">
        <v>11.86</v>
      </c>
      <c r="J2553" s="16">
        <f t="shared" si="198"/>
        <v>437.6188186590847</v>
      </c>
    </row>
    <row r="2554" spans="2:10">
      <c r="B2554" s="15">
        <v>29.91</v>
      </c>
      <c r="C2554" s="16">
        <v>82.35</v>
      </c>
      <c r="D2554" s="15">
        <v>76.959000000000003</v>
      </c>
      <c r="E2554" s="17">
        <f t="shared" si="197"/>
        <v>0.12826500000000002</v>
      </c>
      <c r="F2554" s="17">
        <f t="shared" si="195"/>
        <v>8.1086379124126431E-2</v>
      </c>
      <c r="G2554" s="17">
        <f t="shared" si="196"/>
        <v>368.86589736870593</v>
      </c>
      <c r="H2554" s="16">
        <f t="shared" si="199"/>
        <v>451.2158973687059</v>
      </c>
      <c r="I2554" s="47">
        <v>11.75</v>
      </c>
      <c r="J2554" s="16">
        <f t="shared" si="198"/>
        <v>439.4658973687059</v>
      </c>
    </row>
    <row r="2555" spans="2:10">
      <c r="B2555" s="15">
        <v>29.98</v>
      </c>
      <c r="C2555" s="16">
        <v>82.11</v>
      </c>
      <c r="D2555" s="15">
        <v>76.986000000000004</v>
      </c>
      <c r="E2555" s="17">
        <f t="shared" si="197"/>
        <v>0.12831000000000001</v>
      </c>
      <c r="F2555" s="17">
        <f t="shared" si="195"/>
        <v>8.1090565115775504E-2</v>
      </c>
      <c r="G2555" s="17">
        <f t="shared" si="196"/>
        <v>369.71008843256459</v>
      </c>
      <c r="H2555" s="16">
        <f t="shared" si="199"/>
        <v>451.8200884325646</v>
      </c>
      <c r="I2555" s="47">
        <v>11.91</v>
      </c>
      <c r="J2555" s="16">
        <f t="shared" si="198"/>
        <v>439.91008843256458</v>
      </c>
    </row>
    <row r="2556" spans="2:10">
      <c r="B2556" s="15">
        <v>29.91</v>
      </c>
      <c r="C2556" s="16">
        <v>82.4</v>
      </c>
      <c r="D2556" s="15">
        <v>77.010999999999996</v>
      </c>
      <c r="E2556" s="17">
        <f t="shared" si="197"/>
        <v>0.12835166666666667</v>
      </c>
      <c r="F2556" s="17">
        <f t="shared" si="195"/>
        <v>8.1094441419345742E-2</v>
      </c>
      <c r="G2556" s="17">
        <f t="shared" si="196"/>
        <v>368.8292252403964</v>
      </c>
      <c r="H2556" s="16">
        <f t="shared" si="199"/>
        <v>451.22922524039643</v>
      </c>
      <c r="I2556" s="47">
        <v>11.91</v>
      </c>
      <c r="J2556" s="16">
        <f t="shared" si="198"/>
        <v>439.31922524039641</v>
      </c>
    </row>
    <row r="2557" spans="2:10">
      <c r="B2557" s="15">
        <v>29.96</v>
      </c>
      <c r="C2557" s="16">
        <v>81.819999999999993</v>
      </c>
      <c r="D2557" s="15">
        <v>77.037999999999997</v>
      </c>
      <c r="E2557" s="17">
        <f t="shared" si="197"/>
        <v>0.12839666666666666</v>
      </c>
      <c r="F2557" s="17">
        <f t="shared" si="195"/>
        <v>8.1098628243471249E-2</v>
      </c>
      <c r="G2557" s="17">
        <f t="shared" si="196"/>
        <v>369.42671718262875</v>
      </c>
      <c r="H2557" s="16">
        <f t="shared" si="199"/>
        <v>451.24671718262874</v>
      </c>
      <c r="I2557" s="47">
        <v>11.86</v>
      </c>
      <c r="J2557" s="16">
        <f t="shared" si="198"/>
        <v>439.38671718262873</v>
      </c>
    </row>
    <row r="2558" spans="2:10">
      <c r="B2558" s="15">
        <v>29.9</v>
      </c>
      <c r="C2558" s="16">
        <v>82.16</v>
      </c>
      <c r="D2558" s="15">
        <v>77.061999999999998</v>
      </c>
      <c r="E2558" s="17">
        <f t="shared" si="197"/>
        <v>0.12843666666666667</v>
      </c>
      <c r="F2558" s="17">
        <f t="shared" si="195"/>
        <v>8.1102350227870629E-2</v>
      </c>
      <c r="G2558" s="17">
        <f t="shared" si="196"/>
        <v>368.66995735624113</v>
      </c>
      <c r="H2558" s="16">
        <f t="shared" si="199"/>
        <v>450.82995735624115</v>
      </c>
      <c r="I2558" s="47">
        <v>11.91</v>
      </c>
      <c r="J2558" s="16">
        <f t="shared" si="198"/>
        <v>438.91995735624113</v>
      </c>
    </row>
    <row r="2559" spans="2:10">
      <c r="B2559" s="15">
        <v>29.72</v>
      </c>
      <c r="C2559" s="16">
        <v>82.06</v>
      </c>
      <c r="D2559" s="15">
        <v>77.090999999999994</v>
      </c>
      <c r="E2559" s="17">
        <f t="shared" si="197"/>
        <v>0.12848499999999999</v>
      </c>
      <c r="F2559" s="17">
        <f t="shared" si="195"/>
        <v>8.1106848081525101E-2</v>
      </c>
      <c r="G2559" s="17">
        <f t="shared" si="196"/>
        <v>366.43021770648437</v>
      </c>
      <c r="H2559" s="16">
        <f t="shared" si="199"/>
        <v>448.49021770648437</v>
      </c>
      <c r="I2559" s="47">
        <v>11.91</v>
      </c>
      <c r="J2559" s="16">
        <f t="shared" si="198"/>
        <v>436.5802177064844</v>
      </c>
    </row>
    <row r="2560" spans="2:10">
      <c r="B2560" s="15">
        <v>30.08</v>
      </c>
      <c r="C2560" s="16">
        <v>82.4</v>
      </c>
      <c r="D2560" s="15">
        <v>77.114999999999995</v>
      </c>
      <c r="E2560" s="17">
        <f t="shared" si="197"/>
        <v>0.128525</v>
      </c>
      <c r="F2560" s="17">
        <f t="shared" si="195"/>
        <v>8.1110570820471434E-2</v>
      </c>
      <c r="G2560" s="17">
        <f t="shared" si="196"/>
        <v>370.85178535580138</v>
      </c>
      <c r="H2560" s="16">
        <f t="shared" si="199"/>
        <v>453.25178535580142</v>
      </c>
      <c r="I2560" s="47">
        <v>11.75</v>
      </c>
      <c r="J2560" s="16">
        <f t="shared" si="198"/>
        <v>441.50178535580142</v>
      </c>
    </row>
    <row r="2561" spans="2:10">
      <c r="B2561" s="15">
        <v>29.75</v>
      </c>
      <c r="C2561" s="16">
        <v>82.06</v>
      </c>
      <c r="D2561" s="15">
        <v>77.150999999999996</v>
      </c>
      <c r="E2561" s="17">
        <f t="shared" si="197"/>
        <v>0.128585</v>
      </c>
      <c r="F2561" s="17">
        <f t="shared" si="195"/>
        <v>8.1116155569700255E-2</v>
      </c>
      <c r="G2561" s="17">
        <f t="shared" si="196"/>
        <v>366.75801251992118</v>
      </c>
      <c r="H2561" s="16">
        <f t="shared" si="199"/>
        <v>448.81801251992118</v>
      </c>
      <c r="I2561" s="47">
        <v>11.91</v>
      </c>
      <c r="J2561" s="16">
        <f t="shared" si="198"/>
        <v>436.90801251992116</v>
      </c>
    </row>
    <row r="2562" spans="2:10">
      <c r="B2562" s="15">
        <v>29.66</v>
      </c>
      <c r="C2562" s="16">
        <v>82.35</v>
      </c>
      <c r="D2562" s="15">
        <v>77.186000000000007</v>
      </c>
      <c r="E2562" s="17">
        <f t="shared" si="197"/>
        <v>0.12864333333333336</v>
      </c>
      <c r="F2562" s="17">
        <f t="shared" si="195"/>
        <v>8.1121585924367384E-2</v>
      </c>
      <c r="G2562" s="17">
        <f t="shared" si="196"/>
        <v>365.62401563072376</v>
      </c>
      <c r="H2562" s="16">
        <f t="shared" si="199"/>
        <v>447.97401563072378</v>
      </c>
      <c r="I2562" s="47">
        <v>11.91</v>
      </c>
      <c r="J2562" s="16">
        <f t="shared" si="198"/>
        <v>436.06401563072376</v>
      </c>
    </row>
    <row r="2563" spans="2:10">
      <c r="B2563" s="15">
        <v>29.91</v>
      </c>
      <c r="C2563" s="16">
        <v>82.01</v>
      </c>
      <c r="D2563" s="15">
        <v>77.212000000000003</v>
      </c>
      <c r="E2563" s="17">
        <f t="shared" si="197"/>
        <v>0.12868666666666667</v>
      </c>
      <c r="F2563" s="17">
        <f t="shared" si="195"/>
        <v>8.1125620372813081E-2</v>
      </c>
      <c r="G2563" s="17">
        <f t="shared" si="196"/>
        <v>368.68747335981516</v>
      </c>
      <c r="H2563" s="16">
        <f t="shared" si="199"/>
        <v>450.69747335981515</v>
      </c>
      <c r="I2563" s="47">
        <v>11.81</v>
      </c>
      <c r="J2563" s="16">
        <f t="shared" si="198"/>
        <v>438.88747335981515</v>
      </c>
    </row>
    <row r="2564" spans="2:10">
      <c r="B2564" s="15">
        <v>30.05</v>
      </c>
      <c r="C2564" s="16">
        <v>82.4</v>
      </c>
      <c r="D2564" s="15">
        <v>77.236000000000004</v>
      </c>
      <c r="E2564" s="17">
        <f t="shared" si="197"/>
        <v>0.12872666666666668</v>
      </c>
      <c r="F2564" s="17">
        <f t="shared" si="195"/>
        <v>8.1129344835264489E-2</v>
      </c>
      <c r="G2564" s="17">
        <f t="shared" si="196"/>
        <v>370.39618723678103</v>
      </c>
      <c r="H2564" s="16">
        <f t="shared" si="199"/>
        <v>452.79618723678107</v>
      </c>
      <c r="I2564" s="47">
        <v>11.75</v>
      </c>
      <c r="J2564" s="16">
        <f t="shared" si="198"/>
        <v>441.04618723678107</v>
      </c>
    </row>
    <row r="2565" spans="2:10">
      <c r="B2565" s="15">
        <v>30.17</v>
      </c>
      <c r="C2565" s="16">
        <v>82.44</v>
      </c>
      <c r="D2565" s="15">
        <v>77.266000000000005</v>
      </c>
      <c r="E2565" s="17">
        <f t="shared" si="197"/>
        <v>0.12877666666666668</v>
      </c>
      <c r="F2565" s="17">
        <f t="shared" si="195"/>
        <v>8.1134000894264022E-2</v>
      </c>
      <c r="G2565" s="17">
        <f t="shared" si="196"/>
        <v>371.8539658769983</v>
      </c>
      <c r="H2565" s="16">
        <f t="shared" si="199"/>
        <v>454.2939658769983</v>
      </c>
      <c r="I2565" s="47">
        <v>11.86</v>
      </c>
      <c r="J2565" s="16">
        <f t="shared" si="198"/>
        <v>442.43396587699829</v>
      </c>
    </row>
    <row r="2566" spans="2:10">
      <c r="B2566" s="15">
        <v>28.91</v>
      </c>
      <c r="C2566" s="16">
        <v>81.73</v>
      </c>
      <c r="D2566" s="15">
        <v>77.319999999999993</v>
      </c>
      <c r="E2566" s="17">
        <f t="shared" si="197"/>
        <v>0.12886666666666668</v>
      </c>
      <c r="F2566" s="17">
        <f t="shared" si="195"/>
        <v>8.1142383147360164E-2</v>
      </c>
      <c r="G2566" s="17">
        <f t="shared" si="196"/>
        <v>356.28729251761615</v>
      </c>
      <c r="H2566" s="16">
        <f t="shared" si="199"/>
        <v>438.01729251761617</v>
      </c>
      <c r="I2566" s="47">
        <v>11.81</v>
      </c>
      <c r="J2566" s="16">
        <f t="shared" si="198"/>
        <v>426.20729251761617</v>
      </c>
    </row>
    <row r="2567" spans="2:10">
      <c r="B2567" s="15">
        <v>29.07</v>
      </c>
      <c r="C2567" s="16">
        <v>82.3</v>
      </c>
      <c r="D2567" s="15">
        <v>77.379000000000005</v>
      </c>
      <c r="E2567" s="17">
        <f t="shared" si="197"/>
        <v>0.12896500000000002</v>
      </c>
      <c r="F2567" s="17">
        <f t="shared" si="195"/>
        <v>8.1151543515209312E-2</v>
      </c>
      <c r="G2567" s="17">
        <f t="shared" si="196"/>
        <v>358.21869481203078</v>
      </c>
      <c r="H2567" s="16">
        <f t="shared" si="199"/>
        <v>440.51869481203079</v>
      </c>
      <c r="I2567" s="47">
        <v>11.86</v>
      </c>
      <c r="J2567" s="16">
        <f t="shared" si="198"/>
        <v>428.65869481203077</v>
      </c>
    </row>
    <row r="2568" spans="2:10">
      <c r="B2568" s="15">
        <v>29.41</v>
      </c>
      <c r="C2568" s="16">
        <v>82.25</v>
      </c>
      <c r="D2568" s="15">
        <v>77.424999999999997</v>
      </c>
      <c r="E2568" s="17">
        <f t="shared" si="197"/>
        <v>0.12904166666666667</v>
      </c>
      <c r="F2568" s="17">
        <f t="shared" ref="F2568:F2631" si="200">$C$4/(1-E2568)</f>
        <v>8.1158686931947013E-2</v>
      </c>
      <c r="G2568" s="17">
        <f t="shared" si="196"/>
        <v>362.37648872585635</v>
      </c>
      <c r="H2568" s="16">
        <f t="shared" si="199"/>
        <v>444.62648872585635</v>
      </c>
      <c r="I2568" s="47">
        <v>11.91</v>
      </c>
      <c r="J2568" s="16">
        <f t="shared" si="198"/>
        <v>432.71648872585638</v>
      </c>
    </row>
    <row r="2569" spans="2:10">
      <c r="B2569" s="15">
        <v>29.41</v>
      </c>
      <c r="C2569" s="16">
        <v>82.16</v>
      </c>
      <c r="D2569" s="15">
        <v>77.471999999999994</v>
      </c>
      <c r="E2569" s="17">
        <f t="shared" si="197"/>
        <v>0.12912000000000001</v>
      </c>
      <c r="F2569" s="17">
        <f t="shared" si="200"/>
        <v>8.1165986939383553E-2</v>
      </c>
      <c r="G2569" s="17">
        <f t="shared" si="196"/>
        <v>362.34389685871741</v>
      </c>
      <c r="H2569" s="16">
        <f t="shared" si="199"/>
        <v>444.50389685871744</v>
      </c>
      <c r="I2569" s="47">
        <v>11.86</v>
      </c>
      <c r="J2569" s="16">
        <f t="shared" si="198"/>
        <v>432.64389685871743</v>
      </c>
    </row>
    <row r="2570" spans="2:10">
      <c r="B2570" s="15">
        <v>29.37</v>
      </c>
      <c r="C2570" s="16">
        <v>81.96</v>
      </c>
      <c r="D2570" s="15">
        <v>77.506</v>
      </c>
      <c r="E2570" s="17">
        <f t="shared" si="197"/>
        <v>0.12917666666666669</v>
      </c>
      <c r="F2570" s="17">
        <f t="shared" si="200"/>
        <v>8.1171268614495501E-2</v>
      </c>
      <c r="G2570" s="17">
        <f t="shared" si="196"/>
        <v>361.82753456135009</v>
      </c>
      <c r="H2570" s="16">
        <f t="shared" si="199"/>
        <v>443.78753456135007</v>
      </c>
      <c r="I2570" s="47">
        <v>11.91</v>
      </c>
      <c r="J2570" s="16">
        <f t="shared" si="198"/>
        <v>431.8775345613501</v>
      </c>
    </row>
    <row r="2571" spans="2:10">
      <c r="B2571" s="15">
        <v>29.57</v>
      </c>
      <c r="C2571" s="16">
        <v>82.4</v>
      </c>
      <c r="D2571" s="15">
        <v>77.53</v>
      </c>
      <c r="E2571" s="17">
        <f t="shared" si="197"/>
        <v>0.12921666666666667</v>
      </c>
      <c r="F2571" s="17">
        <f t="shared" si="200"/>
        <v>8.1174997269627361E-2</v>
      </c>
      <c r="G2571" s="17">
        <f t="shared" si="196"/>
        <v>364.2747273742624</v>
      </c>
      <c r="H2571" s="16">
        <f t="shared" si="199"/>
        <v>446.67472737426237</v>
      </c>
      <c r="I2571" s="47">
        <v>11.91</v>
      </c>
      <c r="J2571" s="16">
        <f t="shared" si="198"/>
        <v>434.76472737426241</v>
      </c>
    </row>
    <row r="2572" spans="2:10">
      <c r="B2572" s="15">
        <v>29.68</v>
      </c>
      <c r="C2572" s="16">
        <v>82.35</v>
      </c>
      <c r="D2572" s="15">
        <v>77.555000000000007</v>
      </c>
      <c r="E2572" s="17">
        <f t="shared" si="197"/>
        <v>0.12925833333333336</v>
      </c>
      <c r="F2572" s="17">
        <f t="shared" si="200"/>
        <v>8.1178881649670701E-2</v>
      </c>
      <c r="G2572" s="17">
        <f t="shared" si="196"/>
        <v>365.6123291779839</v>
      </c>
      <c r="H2572" s="16">
        <f t="shared" si="199"/>
        <v>447.96232917798386</v>
      </c>
      <c r="I2572" s="47">
        <v>11.86</v>
      </c>
      <c r="J2572" s="16">
        <f t="shared" si="198"/>
        <v>436.1023291779839</v>
      </c>
    </row>
    <row r="2573" spans="2:10">
      <c r="B2573" s="15">
        <v>29.85</v>
      </c>
      <c r="C2573" s="16">
        <v>82.49</v>
      </c>
      <c r="D2573" s="15">
        <v>77.581000000000003</v>
      </c>
      <c r="E2573" s="17">
        <f t="shared" si="197"/>
        <v>0.1293016666666667</v>
      </c>
      <c r="F2573" s="17">
        <f t="shared" si="200"/>
        <v>8.1182921799287946E-2</v>
      </c>
      <c r="G2573" s="17">
        <f t="shared" si="196"/>
        <v>367.68817059577441</v>
      </c>
      <c r="H2573" s="16">
        <f t="shared" si="199"/>
        <v>450.17817059577442</v>
      </c>
      <c r="I2573" s="47">
        <v>11.7</v>
      </c>
      <c r="J2573" s="16">
        <f t="shared" si="198"/>
        <v>438.47817059577437</v>
      </c>
    </row>
    <row r="2574" spans="2:10">
      <c r="B2574" s="15">
        <v>29.83</v>
      </c>
      <c r="C2574" s="16">
        <v>81.96</v>
      </c>
      <c r="D2574" s="15">
        <v>77.608000000000004</v>
      </c>
      <c r="E2574" s="17">
        <f t="shared" si="197"/>
        <v>0.12934666666666669</v>
      </c>
      <c r="F2574" s="17">
        <f t="shared" si="200"/>
        <v>8.1187117764939379E-2</v>
      </c>
      <c r="G2574" s="17">
        <f t="shared" si="196"/>
        <v>367.42282299473464</v>
      </c>
      <c r="H2574" s="16">
        <f t="shared" si="199"/>
        <v>449.38282299473462</v>
      </c>
      <c r="I2574" s="47">
        <v>11.86</v>
      </c>
      <c r="J2574" s="16">
        <f t="shared" si="198"/>
        <v>437.52282299473461</v>
      </c>
    </row>
    <row r="2575" spans="2:10">
      <c r="B2575" s="15">
        <v>29.81</v>
      </c>
      <c r="C2575" s="16">
        <v>82.4</v>
      </c>
      <c r="D2575" s="15">
        <v>77.632999999999996</v>
      </c>
      <c r="E2575" s="17">
        <f t="shared" si="197"/>
        <v>0.12938833333333333</v>
      </c>
      <c r="F2575" s="17">
        <f t="shared" si="200"/>
        <v>8.1191003305075185E-2</v>
      </c>
      <c r="G2575" s="17">
        <f t="shared" si="196"/>
        <v>367.15890660925726</v>
      </c>
      <c r="H2575" s="16">
        <f t="shared" si="199"/>
        <v>449.55890660925729</v>
      </c>
      <c r="I2575" s="47">
        <v>11.86</v>
      </c>
      <c r="J2575" s="16">
        <f t="shared" si="198"/>
        <v>437.69890660925728</v>
      </c>
    </row>
    <row r="2576" spans="2:10">
      <c r="B2576" s="15">
        <v>29.86</v>
      </c>
      <c r="C2576" s="16">
        <v>82.16</v>
      </c>
      <c r="D2576" s="15">
        <v>77.66</v>
      </c>
      <c r="E2576" s="17">
        <f t="shared" si="197"/>
        <v>0.12943333333333332</v>
      </c>
      <c r="F2576" s="17">
        <f t="shared" si="200"/>
        <v>8.1195200106180282E-2</v>
      </c>
      <c r="G2576" s="17">
        <f t="shared" si="196"/>
        <v>367.75572892180315</v>
      </c>
      <c r="H2576" s="16">
        <f t="shared" si="199"/>
        <v>449.91572892180318</v>
      </c>
      <c r="I2576" s="47">
        <v>11.86</v>
      </c>
      <c r="J2576" s="16">
        <f t="shared" si="198"/>
        <v>438.05572892180317</v>
      </c>
    </row>
    <row r="2577" spans="2:10">
      <c r="B2577" s="15">
        <v>29.8</v>
      </c>
      <c r="C2577" s="16">
        <v>82.25</v>
      </c>
      <c r="D2577" s="15">
        <v>77.685000000000002</v>
      </c>
      <c r="E2577" s="17">
        <f t="shared" si="197"/>
        <v>0.12947500000000001</v>
      </c>
      <c r="F2577" s="17">
        <f t="shared" si="200"/>
        <v>8.119908641999983E-2</v>
      </c>
      <c r="G2577" s="17">
        <f t="shared" ref="G2577:G2640" si="201">B2577/F2577</f>
        <v>366.99920299423565</v>
      </c>
      <c r="H2577" s="16">
        <f t="shared" si="199"/>
        <v>449.24920299423565</v>
      </c>
      <c r="I2577" s="47">
        <v>11.75</v>
      </c>
      <c r="J2577" s="16">
        <f t="shared" si="198"/>
        <v>437.49920299423565</v>
      </c>
    </row>
    <row r="2578" spans="2:10">
      <c r="B2578" s="15">
        <v>30.03</v>
      </c>
      <c r="C2578" s="16">
        <v>82.35</v>
      </c>
      <c r="D2578" s="15">
        <v>77.712000000000003</v>
      </c>
      <c r="E2578" s="17">
        <f t="shared" ref="E2578:E2641" si="202">(D2578*10^-3)/($C$3)</f>
        <v>0.12952000000000002</v>
      </c>
      <c r="F2578" s="17">
        <f t="shared" si="200"/>
        <v>8.1203284056808142E-2</v>
      </c>
      <c r="G2578" s="17">
        <f t="shared" si="201"/>
        <v>369.81262948665517</v>
      </c>
      <c r="H2578" s="16">
        <f t="shared" si="199"/>
        <v>452.16262948665519</v>
      </c>
      <c r="I2578" s="47">
        <v>11.91</v>
      </c>
      <c r="J2578" s="16">
        <f t="shared" ref="J2578:J2641" si="203">C2578-I2578+G2578</f>
        <v>440.25262948665517</v>
      </c>
    </row>
    <row r="2579" spans="2:10">
      <c r="B2579" s="15">
        <v>29.77</v>
      </c>
      <c r="C2579" s="16">
        <v>82.4</v>
      </c>
      <c r="D2579" s="15">
        <v>77.760000000000005</v>
      </c>
      <c r="E2579" s="17">
        <f t="shared" si="202"/>
        <v>0.12960000000000002</v>
      </c>
      <c r="F2579" s="17">
        <f t="shared" si="200"/>
        <v>8.1210747593945712E-2</v>
      </c>
      <c r="G2579" s="17">
        <f t="shared" si="201"/>
        <v>366.57709579094387</v>
      </c>
      <c r="H2579" s="16">
        <f t="shared" ref="H2579:H2642" si="204">G2579+C2579</f>
        <v>448.97709579094385</v>
      </c>
      <c r="I2579" s="47">
        <v>11.86</v>
      </c>
      <c r="J2579" s="16">
        <f t="shared" si="203"/>
        <v>437.11709579094389</v>
      </c>
    </row>
    <row r="2580" spans="2:10">
      <c r="B2580" s="15">
        <v>29.92</v>
      </c>
      <c r="C2580" s="16">
        <v>82.01</v>
      </c>
      <c r="D2580" s="15">
        <v>77.819999999999993</v>
      </c>
      <c r="E2580" s="17">
        <f t="shared" si="202"/>
        <v>0.12970000000000001</v>
      </c>
      <c r="F2580" s="17">
        <f t="shared" si="200"/>
        <v>8.1220078944927443E-2</v>
      </c>
      <c r="G2580" s="17">
        <f t="shared" si="201"/>
        <v>368.38181381586355</v>
      </c>
      <c r="H2580" s="16">
        <f t="shared" si="204"/>
        <v>450.39181381586354</v>
      </c>
      <c r="I2580" s="47">
        <v>11.86</v>
      </c>
      <c r="J2580" s="16">
        <f t="shared" si="203"/>
        <v>438.53181381586353</v>
      </c>
    </row>
    <row r="2581" spans="2:10">
      <c r="B2581" s="15">
        <v>30.02</v>
      </c>
      <c r="C2581" s="16">
        <v>82.44</v>
      </c>
      <c r="D2581" s="15">
        <v>77.867999999999995</v>
      </c>
      <c r="E2581" s="17">
        <f t="shared" si="202"/>
        <v>0.12978000000000001</v>
      </c>
      <c r="F2581" s="17">
        <f t="shared" si="200"/>
        <v>8.1227545569821827E-2</v>
      </c>
      <c r="G2581" s="17">
        <f t="shared" si="201"/>
        <v>369.57906076572652</v>
      </c>
      <c r="H2581" s="16">
        <f t="shared" si="204"/>
        <v>452.01906076572652</v>
      </c>
      <c r="I2581" s="47">
        <v>11.86</v>
      </c>
      <c r="J2581" s="16">
        <f t="shared" si="203"/>
        <v>440.15906076572651</v>
      </c>
    </row>
    <row r="2582" spans="2:10">
      <c r="B2582" s="15">
        <v>29.84</v>
      </c>
      <c r="C2582" s="16">
        <v>82.3</v>
      </c>
      <c r="D2582" s="15">
        <v>77.938999999999993</v>
      </c>
      <c r="E2582" s="17">
        <f t="shared" si="202"/>
        <v>0.12989833333333334</v>
      </c>
      <c r="F2582" s="17">
        <f t="shared" si="200"/>
        <v>8.1238592469964635E-2</v>
      </c>
      <c r="G2582" s="17">
        <f t="shared" si="201"/>
        <v>367.31310935787548</v>
      </c>
      <c r="H2582" s="16">
        <f t="shared" si="204"/>
        <v>449.61310935787549</v>
      </c>
      <c r="I2582" s="47">
        <v>11.81</v>
      </c>
      <c r="J2582" s="16">
        <f t="shared" si="203"/>
        <v>437.80310935787548</v>
      </c>
    </row>
    <row r="2583" spans="2:10">
      <c r="B2583" s="15">
        <v>29.59</v>
      </c>
      <c r="C2583" s="16">
        <v>82.35</v>
      </c>
      <c r="D2583" s="15">
        <v>77.997</v>
      </c>
      <c r="E2583" s="17">
        <f t="shared" si="202"/>
        <v>0.129995</v>
      </c>
      <c r="F2583" s="17">
        <f t="shared" si="200"/>
        <v>8.124761892836288E-2</v>
      </c>
      <c r="G2583" s="17">
        <f t="shared" si="201"/>
        <v>364.19528830857064</v>
      </c>
      <c r="H2583" s="16">
        <f t="shared" si="204"/>
        <v>446.54528830857066</v>
      </c>
      <c r="I2583" s="47">
        <v>11.81</v>
      </c>
      <c r="J2583" s="16">
        <f t="shared" si="203"/>
        <v>434.7352883085706</v>
      </c>
    </row>
    <row r="2584" spans="2:10">
      <c r="B2584" s="15">
        <v>29.72</v>
      </c>
      <c r="C2584" s="16">
        <v>82.44</v>
      </c>
      <c r="D2584" s="15">
        <v>78.052999999999997</v>
      </c>
      <c r="E2584" s="17">
        <f t="shared" si="202"/>
        <v>0.13008833333333333</v>
      </c>
      <c r="F2584" s="17">
        <f t="shared" si="200"/>
        <v>8.1256336033088059E-2</v>
      </c>
      <c r="G2584" s="17">
        <f t="shared" si="201"/>
        <v>365.75609301283089</v>
      </c>
      <c r="H2584" s="16">
        <f t="shared" si="204"/>
        <v>448.19609301283089</v>
      </c>
      <c r="I2584" s="47">
        <v>11.86</v>
      </c>
      <c r="J2584" s="16">
        <f t="shared" si="203"/>
        <v>436.33609301283087</v>
      </c>
    </row>
    <row r="2585" spans="2:10">
      <c r="B2585" s="15">
        <v>27.41</v>
      </c>
      <c r="C2585" s="16">
        <v>81.96</v>
      </c>
      <c r="D2585" s="15">
        <v>78.203999999999994</v>
      </c>
      <c r="E2585" s="17">
        <f t="shared" si="202"/>
        <v>0.13034000000000001</v>
      </c>
      <c r="F2585" s="17">
        <f t="shared" si="200"/>
        <v>8.1279850407941431E-2</v>
      </c>
      <c r="G2585" s="17">
        <f t="shared" si="201"/>
        <v>337.2299513646978</v>
      </c>
      <c r="H2585" s="16">
        <f t="shared" si="204"/>
        <v>419.18995136469778</v>
      </c>
      <c r="I2585" s="47">
        <v>11.86</v>
      </c>
      <c r="J2585" s="16">
        <f t="shared" si="203"/>
        <v>407.32995136469776</v>
      </c>
    </row>
    <row r="2586" spans="2:10">
      <c r="B2586" s="15">
        <v>27.4</v>
      </c>
      <c r="C2586" s="16">
        <v>82.4</v>
      </c>
      <c r="D2586" s="15">
        <v>78.25</v>
      </c>
      <c r="E2586" s="17">
        <f t="shared" si="202"/>
        <v>0.13041666666666668</v>
      </c>
      <c r="F2586" s="17">
        <f t="shared" si="200"/>
        <v>8.1287016432126893E-2</v>
      </c>
      <c r="G2586" s="17">
        <f t="shared" si="201"/>
        <v>337.07720128808609</v>
      </c>
      <c r="H2586" s="16">
        <f t="shared" si="204"/>
        <v>419.47720128808612</v>
      </c>
      <c r="I2586" s="47">
        <v>11.86</v>
      </c>
      <c r="J2586" s="16">
        <f t="shared" si="203"/>
        <v>407.61720128808611</v>
      </c>
    </row>
    <row r="2587" spans="2:10">
      <c r="B2587" s="15">
        <v>27.6</v>
      </c>
      <c r="C2587" s="16">
        <v>82.4</v>
      </c>
      <c r="D2587" s="15">
        <v>78.274000000000001</v>
      </c>
      <c r="E2587" s="17">
        <f t="shared" si="202"/>
        <v>0.13045666666666667</v>
      </c>
      <c r="F2587" s="17">
        <f t="shared" si="200"/>
        <v>8.1290755728988418E-2</v>
      </c>
      <c r="G2587" s="17">
        <f t="shared" si="201"/>
        <v>339.52200041065424</v>
      </c>
      <c r="H2587" s="16">
        <f t="shared" si="204"/>
        <v>421.92200041065428</v>
      </c>
      <c r="I2587" s="47">
        <v>11.81</v>
      </c>
      <c r="J2587" s="16">
        <f t="shared" si="203"/>
        <v>410.11200041065422</v>
      </c>
    </row>
    <row r="2588" spans="2:10">
      <c r="B2588" s="15">
        <v>27.85</v>
      </c>
      <c r="C2588" s="16">
        <v>82.44</v>
      </c>
      <c r="D2588" s="15">
        <v>78.299000000000007</v>
      </c>
      <c r="E2588" s="17">
        <f t="shared" si="202"/>
        <v>0.13049833333333336</v>
      </c>
      <c r="F2588" s="17">
        <f t="shared" si="200"/>
        <v>8.1294651195727458E-2</v>
      </c>
      <c r="G2588" s="17">
        <f t="shared" si="201"/>
        <v>342.58096431150801</v>
      </c>
      <c r="H2588" s="16">
        <f t="shared" si="204"/>
        <v>425.02096431150801</v>
      </c>
      <c r="I2588" s="47">
        <v>11.91</v>
      </c>
      <c r="J2588" s="16">
        <f t="shared" si="203"/>
        <v>413.11096431150804</v>
      </c>
    </row>
    <row r="2589" spans="2:10">
      <c r="B2589" s="15">
        <v>28.02</v>
      </c>
      <c r="C2589" s="16">
        <v>82.11</v>
      </c>
      <c r="D2589" s="15">
        <v>78.322999999999993</v>
      </c>
      <c r="E2589" s="17">
        <f t="shared" si="202"/>
        <v>0.13053833333333331</v>
      </c>
      <c r="F2589" s="17">
        <f t="shared" si="200"/>
        <v>8.129839119505404E-2</v>
      </c>
      <c r="G2589" s="17">
        <f t="shared" si="201"/>
        <v>344.65626672455795</v>
      </c>
      <c r="H2589" s="16">
        <f t="shared" si="204"/>
        <v>426.76626672455797</v>
      </c>
      <c r="I2589" s="47">
        <v>11.81</v>
      </c>
      <c r="J2589" s="16">
        <f t="shared" si="203"/>
        <v>414.95626672455796</v>
      </c>
    </row>
    <row r="2590" spans="2:10">
      <c r="B2590" s="15">
        <v>27.95</v>
      </c>
      <c r="C2590" s="16">
        <v>82.49</v>
      </c>
      <c r="D2590" s="15">
        <v>78.350999999999999</v>
      </c>
      <c r="E2590" s="17">
        <f t="shared" si="202"/>
        <v>0.13058500000000001</v>
      </c>
      <c r="F2590" s="17">
        <f t="shared" si="200"/>
        <v>8.1302754962555679E-2</v>
      </c>
      <c r="G2590" s="17">
        <f t="shared" si="201"/>
        <v>343.7767885340723</v>
      </c>
      <c r="H2590" s="16">
        <f t="shared" si="204"/>
        <v>426.2667885340723</v>
      </c>
      <c r="I2590" s="47">
        <v>11.81</v>
      </c>
      <c r="J2590" s="16">
        <f t="shared" si="203"/>
        <v>414.4567885340723</v>
      </c>
    </row>
    <row r="2591" spans="2:10">
      <c r="B2591" s="15">
        <v>28.04</v>
      </c>
      <c r="C2591" s="16">
        <v>82.4</v>
      </c>
      <c r="D2591" s="15">
        <v>78.373999999999995</v>
      </c>
      <c r="E2591" s="17">
        <f t="shared" si="202"/>
        <v>0.13062333333333334</v>
      </c>
      <c r="F2591" s="17">
        <f t="shared" si="200"/>
        <v>8.1306339836323738E-2</v>
      </c>
      <c r="G2591" s="17">
        <f t="shared" si="201"/>
        <v>344.86855584013244</v>
      </c>
      <c r="H2591" s="16">
        <f t="shared" si="204"/>
        <v>427.26855584013242</v>
      </c>
      <c r="I2591" s="47">
        <v>11.81</v>
      </c>
      <c r="J2591" s="16">
        <f t="shared" si="203"/>
        <v>415.45855584013248</v>
      </c>
    </row>
    <row r="2592" spans="2:10">
      <c r="B2592" s="15">
        <v>28.2</v>
      </c>
      <c r="C2592" s="16">
        <v>82.01</v>
      </c>
      <c r="D2592" s="15">
        <v>78.403999999999996</v>
      </c>
      <c r="E2592" s="17">
        <f t="shared" si="202"/>
        <v>0.13067333333333334</v>
      </c>
      <c r="F2592" s="17">
        <f t="shared" si="200"/>
        <v>8.1311016233756028E-2</v>
      </c>
      <c r="G2592" s="17">
        <f t="shared" si="201"/>
        <v>346.8164746450783</v>
      </c>
      <c r="H2592" s="16">
        <f t="shared" si="204"/>
        <v>428.82647464507829</v>
      </c>
      <c r="I2592" s="47">
        <v>11.75</v>
      </c>
      <c r="J2592" s="16">
        <f t="shared" si="203"/>
        <v>417.07647464507829</v>
      </c>
    </row>
    <row r="2593" spans="2:10">
      <c r="B2593" s="15">
        <v>28.18</v>
      </c>
      <c r="C2593" s="16">
        <v>82.44</v>
      </c>
      <c r="D2593" s="15">
        <v>78.429000000000002</v>
      </c>
      <c r="E2593" s="17">
        <f t="shared" si="202"/>
        <v>0.130715</v>
      </c>
      <c r="F2593" s="17">
        <f t="shared" si="200"/>
        <v>8.1314913642557218E-2</v>
      </c>
      <c r="G2593" s="17">
        <f t="shared" si="201"/>
        <v>346.55389445376755</v>
      </c>
      <c r="H2593" s="16">
        <f t="shared" si="204"/>
        <v>428.99389445376755</v>
      </c>
      <c r="I2593" s="47">
        <v>11.81</v>
      </c>
      <c r="J2593" s="16">
        <f t="shared" si="203"/>
        <v>417.18389445376755</v>
      </c>
    </row>
    <row r="2594" spans="2:10">
      <c r="B2594" s="15">
        <v>28.27</v>
      </c>
      <c r="C2594" s="16">
        <v>82.06</v>
      </c>
      <c r="D2594" s="15">
        <v>78.454999999999998</v>
      </c>
      <c r="E2594" s="17">
        <f t="shared" si="202"/>
        <v>0.13075833333333334</v>
      </c>
      <c r="F2594" s="17">
        <f t="shared" si="200"/>
        <v>8.1318967344068502E-2</v>
      </c>
      <c r="G2594" s="17">
        <f t="shared" si="201"/>
        <v>347.64337181492806</v>
      </c>
      <c r="H2594" s="16">
        <f t="shared" si="204"/>
        <v>429.70337181492806</v>
      </c>
      <c r="I2594" s="47">
        <v>11.86</v>
      </c>
      <c r="J2594" s="16">
        <f t="shared" si="203"/>
        <v>417.84337181492805</v>
      </c>
    </row>
    <row r="2595" spans="2:10">
      <c r="B2595" s="15">
        <v>28.28</v>
      </c>
      <c r="C2595" s="16">
        <v>82.49</v>
      </c>
      <c r="D2595" s="15">
        <v>78.48</v>
      </c>
      <c r="E2595" s="17">
        <f t="shared" si="202"/>
        <v>0.13080000000000003</v>
      </c>
      <c r="F2595" s="17">
        <f t="shared" si="200"/>
        <v>8.1322865515152262E-2</v>
      </c>
      <c r="G2595" s="17">
        <f t="shared" si="201"/>
        <v>347.74967434873292</v>
      </c>
      <c r="H2595" s="16">
        <f t="shared" si="204"/>
        <v>430.23967434873293</v>
      </c>
      <c r="I2595" s="47">
        <v>11.86</v>
      </c>
      <c r="J2595" s="16">
        <f t="shared" si="203"/>
        <v>418.37967434873292</v>
      </c>
    </row>
    <row r="2596" spans="2:10">
      <c r="B2596" s="15">
        <v>27.81</v>
      </c>
      <c r="C2596" s="16">
        <v>81.92</v>
      </c>
      <c r="D2596" s="15">
        <v>78.540000000000006</v>
      </c>
      <c r="E2596" s="17">
        <f t="shared" si="202"/>
        <v>0.13090000000000002</v>
      </c>
      <c r="F2596" s="17">
        <f t="shared" si="200"/>
        <v>8.1332222650754057E-2</v>
      </c>
      <c r="G2596" s="17">
        <f t="shared" si="201"/>
        <v>341.9308988937629</v>
      </c>
      <c r="H2596" s="16">
        <f t="shared" si="204"/>
        <v>423.85089889376292</v>
      </c>
      <c r="I2596" s="47">
        <v>11.81</v>
      </c>
      <c r="J2596" s="16">
        <f t="shared" si="203"/>
        <v>412.04089889376291</v>
      </c>
    </row>
    <row r="2597" spans="2:10">
      <c r="B2597" s="15">
        <v>27.96</v>
      </c>
      <c r="C2597" s="16">
        <v>82.3</v>
      </c>
      <c r="D2597" s="15">
        <v>78.593999999999994</v>
      </c>
      <c r="E2597" s="17">
        <f t="shared" si="202"/>
        <v>0.13099</v>
      </c>
      <c r="F2597" s="17">
        <f t="shared" si="200"/>
        <v>8.1340645914052018E-2</v>
      </c>
      <c r="G2597" s="17">
        <f t="shared" si="201"/>
        <v>343.73958659664106</v>
      </c>
      <c r="H2597" s="16">
        <f t="shared" si="204"/>
        <v>426.03958659664107</v>
      </c>
      <c r="I2597" s="47">
        <v>11.86</v>
      </c>
      <c r="J2597" s="16">
        <f t="shared" si="203"/>
        <v>414.17958659664106</v>
      </c>
    </row>
    <row r="2598" spans="2:10">
      <c r="B2598" s="15">
        <v>27.9</v>
      </c>
      <c r="C2598" s="16">
        <v>82.4</v>
      </c>
      <c r="D2598" s="15">
        <v>78.617000000000004</v>
      </c>
      <c r="E2598" s="17">
        <f t="shared" si="202"/>
        <v>0.13102833333333336</v>
      </c>
      <c r="F2598" s="17">
        <f t="shared" si="200"/>
        <v>8.1344234130115878E-2</v>
      </c>
      <c r="G2598" s="17">
        <f t="shared" si="201"/>
        <v>342.98681766887091</v>
      </c>
      <c r="H2598" s="16">
        <f t="shared" si="204"/>
        <v>425.38681766887089</v>
      </c>
      <c r="I2598" s="47">
        <v>11.81</v>
      </c>
      <c r="J2598" s="16">
        <f t="shared" si="203"/>
        <v>413.57681766887094</v>
      </c>
    </row>
    <row r="2599" spans="2:10">
      <c r="B2599" s="15">
        <v>27.86</v>
      </c>
      <c r="C2599" s="16">
        <v>81.87</v>
      </c>
      <c r="D2599" s="15">
        <v>78.643000000000001</v>
      </c>
      <c r="E2599" s="17">
        <f t="shared" si="202"/>
        <v>0.13107166666666667</v>
      </c>
      <c r="F2599" s="17">
        <f t="shared" si="200"/>
        <v>8.134829075559015E-2</v>
      </c>
      <c r="G2599" s="17">
        <f t="shared" si="201"/>
        <v>342.47800096630175</v>
      </c>
      <c r="H2599" s="16">
        <f t="shared" si="204"/>
        <v>424.34800096630175</v>
      </c>
      <c r="I2599" s="47">
        <v>11.81</v>
      </c>
      <c r="J2599" s="16">
        <f t="shared" si="203"/>
        <v>412.53800096630175</v>
      </c>
    </row>
    <row r="2600" spans="2:10">
      <c r="B2600" s="15">
        <v>28.09</v>
      </c>
      <c r="C2600" s="16">
        <v>82.2</v>
      </c>
      <c r="D2600" s="15">
        <v>78.697000000000003</v>
      </c>
      <c r="E2600" s="17">
        <f t="shared" si="202"/>
        <v>0.13116166666666668</v>
      </c>
      <c r="F2600" s="17">
        <f t="shared" si="200"/>
        <v>8.1356717347612059E-2</v>
      </c>
      <c r="G2600" s="17">
        <f t="shared" si="201"/>
        <v>345.26958456276117</v>
      </c>
      <c r="H2600" s="16">
        <f t="shared" si="204"/>
        <v>427.46958456276116</v>
      </c>
      <c r="I2600" s="47">
        <v>11.86</v>
      </c>
      <c r="J2600" s="16">
        <f t="shared" si="203"/>
        <v>415.60958456276114</v>
      </c>
    </row>
    <row r="2601" spans="2:10">
      <c r="B2601" s="15">
        <v>28.07</v>
      </c>
      <c r="C2601" s="16">
        <v>82.54</v>
      </c>
      <c r="D2601" s="15">
        <v>78.724999999999994</v>
      </c>
      <c r="E2601" s="17">
        <f t="shared" si="202"/>
        <v>0.13120833333333332</v>
      </c>
      <c r="F2601" s="17">
        <f t="shared" si="200"/>
        <v>8.1361087378950092E-2</v>
      </c>
      <c r="G2601" s="17">
        <f t="shared" si="201"/>
        <v>345.0052218360878</v>
      </c>
      <c r="H2601" s="16">
        <f t="shared" si="204"/>
        <v>427.54522183608782</v>
      </c>
      <c r="I2601" s="47">
        <v>11.7</v>
      </c>
      <c r="J2601" s="16">
        <f t="shared" si="203"/>
        <v>415.84522183608783</v>
      </c>
    </row>
    <row r="2602" spans="2:10">
      <c r="B2602" s="15">
        <v>28.29</v>
      </c>
      <c r="C2602" s="16">
        <v>82.44</v>
      </c>
      <c r="D2602" s="15">
        <v>78.753</v>
      </c>
      <c r="E2602" s="17">
        <f t="shared" si="202"/>
        <v>0.13125500000000001</v>
      </c>
      <c r="F2602" s="17">
        <f t="shared" si="200"/>
        <v>8.1365457879781E-2</v>
      </c>
      <c r="G2602" s="17">
        <f t="shared" si="201"/>
        <v>347.69054015278829</v>
      </c>
      <c r="H2602" s="16">
        <f t="shared" si="204"/>
        <v>430.13054015278829</v>
      </c>
      <c r="I2602" s="47">
        <v>11.81</v>
      </c>
      <c r="J2602" s="16">
        <f t="shared" si="203"/>
        <v>418.32054015278828</v>
      </c>
    </row>
    <row r="2603" spans="2:10">
      <c r="B2603" s="15">
        <v>28.39</v>
      </c>
      <c r="C2603" s="16">
        <v>82.4</v>
      </c>
      <c r="D2603" s="15">
        <v>78.778999999999996</v>
      </c>
      <c r="E2603" s="17">
        <f t="shared" si="202"/>
        <v>0.13129833333333335</v>
      </c>
      <c r="F2603" s="17">
        <f t="shared" si="200"/>
        <v>8.1369516622435023E-2</v>
      </c>
      <c r="G2603" s="17">
        <f t="shared" si="201"/>
        <v>348.90215867611988</v>
      </c>
      <c r="H2603" s="16">
        <f t="shared" si="204"/>
        <v>431.30215867611992</v>
      </c>
      <c r="I2603" s="47">
        <v>11.7</v>
      </c>
      <c r="J2603" s="16">
        <f t="shared" si="203"/>
        <v>419.60215867611987</v>
      </c>
    </row>
    <row r="2604" spans="2:10">
      <c r="B2604" s="15">
        <v>28.4</v>
      </c>
      <c r="C2604" s="16">
        <v>82.25</v>
      </c>
      <c r="D2604" s="15">
        <v>78.804000000000002</v>
      </c>
      <c r="E2604" s="17">
        <f t="shared" si="202"/>
        <v>0.13134000000000001</v>
      </c>
      <c r="F2604" s="17">
        <f t="shared" si="200"/>
        <v>8.1373419641482689E-2</v>
      </c>
      <c r="G2604" s="17">
        <f t="shared" si="201"/>
        <v>349.00831408002171</v>
      </c>
      <c r="H2604" s="16">
        <f t="shared" si="204"/>
        <v>431.25831408002171</v>
      </c>
      <c r="I2604" s="47">
        <v>11.86</v>
      </c>
      <c r="J2604" s="16">
        <f t="shared" si="203"/>
        <v>419.39831408002169</v>
      </c>
    </row>
    <row r="2605" spans="2:10">
      <c r="B2605" s="15">
        <v>28.19</v>
      </c>
      <c r="C2605" s="16">
        <v>82.68</v>
      </c>
      <c r="D2605" s="15">
        <v>78.83</v>
      </c>
      <c r="E2605" s="17">
        <f t="shared" si="202"/>
        <v>0.13138333333333332</v>
      </c>
      <c r="F2605" s="17">
        <f t="shared" si="200"/>
        <v>8.1377479178506448E-2</v>
      </c>
      <c r="G2605" s="17">
        <f t="shared" si="201"/>
        <v>346.41033716666897</v>
      </c>
      <c r="H2605" s="16">
        <f t="shared" si="204"/>
        <v>429.09033716666897</v>
      </c>
      <c r="I2605" s="47">
        <v>11.91</v>
      </c>
      <c r="J2605" s="16">
        <f t="shared" si="203"/>
        <v>417.18033716666901</v>
      </c>
    </row>
    <row r="2606" spans="2:10">
      <c r="B2606" s="15">
        <v>28.34</v>
      </c>
      <c r="C2606" s="16">
        <v>82.25</v>
      </c>
      <c r="D2606" s="15">
        <v>78.855999999999995</v>
      </c>
      <c r="E2606" s="17">
        <f t="shared" si="202"/>
        <v>0.13142666666666666</v>
      </c>
      <c r="F2606" s="17">
        <f t="shared" si="200"/>
        <v>8.1381539120592788E-2</v>
      </c>
      <c r="G2606" s="17">
        <f t="shared" si="201"/>
        <v>348.23622539265597</v>
      </c>
      <c r="H2606" s="16">
        <f t="shared" si="204"/>
        <v>430.48622539265597</v>
      </c>
      <c r="I2606" s="47">
        <v>11.7</v>
      </c>
      <c r="J2606" s="16">
        <f t="shared" si="203"/>
        <v>418.78622539265598</v>
      </c>
    </row>
    <row r="2607" spans="2:10">
      <c r="B2607" s="15">
        <v>28.4</v>
      </c>
      <c r="C2607" s="16">
        <v>82.68</v>
      </c>
      <c r="D2607" s="15">
        <v>78.881</v>
      </c>
      <c r="E2607" s="17">
        <f t="shared" si="202"/>
        <v>0.13146833333333335</v>
      </c>
      <c r="F2607" s="17">
        <f t="shared" si="200"/>
        <v>8.1385443293110038E-2</v>
      </c>
      <c r="G2607" s="17">
        <f t="shared" si="201"/>
        <v>348.95675259416197</v>
      </c>
      <c r="H2607" s="16">
        <f t="shared" si="204"/>
        <v>431.63675259416198</v>
      </c>
      <c r="I2607" s="47">
        <v>11.81</v>
      </c>
      <c r="J2607" s="16">
        <f t="shared" si="203"/>
        <v>419.82675259416197</v>
      </c>
    </row>
    <row r="2608" spans="2:10">
      <c r="B2608" s="15">
        <v>28.49</v>
      </c>
      <c r="C2608" s="16">
        <v>82.35</v>
      </c>
      <c r="D2608" s="15">
        <v>78.906999999999996</v>
      </c>
      <c r="E2608" s="17">
        <f t="shared" si="202"/>
        <v>0.13151166666666669</v>
      </c>
      <c r="F2608" s="17">
        <f t="shared" si="200"/>
        <v>8.1389504029918291E-2</v>
      </c>
      <c r="G2608" s="17">
        <f t="shared" si="201"/>
        <v>350.04513591245433</v>
      </c>
      <c r="H2608" s="16">
        <f t="shared" si="204"/>
        <v>432.39513591245429</v>
      </c>
      <c r="I2608" s="47">
        <v>11.75</v>
      </c>
      <c r="J2608" s="16">
        <f t="shared" si="203"/>
        <v>420.64513591245429</v>
      </c>
    </row>
    <row r="2609" spans="2:10">
      <c r="B2609" s="15">
        <v>28.51</v>
      </c>
      <c r="C2609" s="16">
        <v>82.01</v>
      </c>
      <c r="D2609" s="15">
        <v>78.935000000000002</v>
      </c>
      <c r="E2609" s="17">
        <f t="shared" si="202"/>
        <v>0.13155833333333336</v>
      </c>
      <c r="F2609" s="17">
        <f t="shared" si="200"/>
        <v>8.1393877584297947E-2</v>
      </c>
      <c r="G2609" s="17">
        <f t="shared" si="201"/>
        <v>350.27204559056406</v>
      </c>
      <c r="H2609" s="16">
        <f t="shared" si="204"/>
        <v>432.28204559056405</v>
      </c>
      <c r="I2609" s="47">
        <v>11.81</v>
      </c>
      <c r="J2609" s="16">
        <f t="shared" si="203"/>
        <v>420.47204559056405</v>
      </c>
    </row>
    <row r="2610" spans="2:10">
      <c r="B2610" s="15">
        <v>28.49</v>
      </c>
      <c r="C2610" s="16">
        <v>82.54</v>
      </c>
      <c r="D2610" s="15">
        <v>78.959000000000003</v>
      </c>
      <c r="E2610" s="17">
        <f t="shared" si="202"/>
        <v>0.13159833333333334</v>
      </c>
      <c r="F2610" s="17">
        <f t="shared" si="200"/>
        <v>8.1397626719321922E-2</v>
      </c>
      <c r="G2610" s="17">
        <f t="shared" si="201"/>
        <v>350.01020482132964</v>
      </c>
      <c r="H2610" s="16">
        <f t="shared" si="204"/>
        <v>432.55020482132966</v>
      </c>
      <c r="I2610" s="47">
        <v>11.81</v>
      </c>
      <c r="J2610" s="16">
        <f t="shared" si="203"/>
        <v>420.74020482132966</v>
      </c>
    </row>
    <row r="2611" spans="2:10">
      <c r="B2611" s="15">
        <v>28.49</v>
      </c>
      <c r="C2611" s="16">
        <v>82.88</v>
      </c>
      <c r="D2611" s="15">
        <v>78.984999999999999</v>
      </c>
      <c r="E2611" s="17">
        <f t="shared" si="202"/>
        <v>0.13164166666666668</v>
      </c>
      <c r="F2611" s="17">
        <f t="shared" si="200"/>
        <v>8.1401688672038633E-2</v>
      </c>
      <c r="G2611" s="17">
        <f t="shared" si="201"/>
        <v>349.99273927576729</v>
      </c>
      <c r="H2611" s="16">
        <f t="shared" si="204"/>
        <v>432.87273927576729</v>
      </c>
      <c r="I2611" s="47">
        <v>11.81</v>
      </c>
      <c r="J2611" s="16">
        <f t="shared" si="203"/>
        <v>421.06273927576729</v>
      </c>
    </row>
    <row r="2612" spans="2:10">
      <c r="B2612" s="15">
        <v>28.79</v>
      </c>
      <c r="C2612" s="16">
        <v>83.21</v>
      </c>
      <c r="D2612" s="15">
        <v>79.013000000000005</v>
      </c>
      <c r="E2612" s="17">
        <f t="shared" si="202"/>
        <v>0.13168833333333335</v>
      </c>
      <c r="F2612" s="17">
        <f t="shared" si="200"/>
        <v>8.1406063536061765E-2</v>
      </c>
      <c r="G2612" s="17">
        <f t="shared" si="201"/>
        <v>353.65915939721646</v>
      </c>
      <c r="H2612" s="16">
        <f t="shared" si="204"/>
        <v>436.86915939721644</v>
      </c>
      <c r="I2612" s="47">
        <v>11.86</v>
      </c>
      <c r="J2612" s="16">
        <f t="shared" si="203"/>
        <v>425.00915939721642</v>
      </c>
    </row>
    <row r="2613" spans="2:10">
      <c r="B2613" s="15">
        <v>29</v>
      </c>
      <c r="C2613" s="16">
        <v>83.55</v>
      </c>
      <c r="D2613" s="15">
        <v>79.039000000000001</v>
      </c>
      <c r="E2613" s="17">
        <f t="shared" si="202"/>
        <v>0.13173166666666666</v>
      </c>
      <c r="F2613" s="17">
        <f t="shared" si="200"/>
        <v>8.1410126330881211E-2</v>
      </c>
      <c r="G2613" s="17">
        <f t="shared" si="201"/>
        <v>356.2210416199718</v>
      </c>
      <c r="H2613" s="16">
        <f t="shared" si="204"/>
        <v>439.77104161997181</v>
      </c>
      <c r="I2613" s="47">
        <v>11.75</v>
      </c>
      <c r="J2613" s="16">
        <f t="shared" si="203"/>
        <v>428.02104161997181</v>
      </c>
    </row>
    <row r="2614" spans="2:10">
      <c r="B2614" s="15">
        <v>28.88</v>
      </c>
      <c r="C2614" s="16">
        <v>82.01</v>
      </c>
      <c r="D2614" s="15">
        <v>79.066999999999993</v>
      </c>
      <c r="E2614" s="17">
        <f t="shared" si="202"/>
        <v>0.13177833333333333</v>
      </c>
      <c r="F2614" s="17">
        <f t="shared" si="200"/>
        <v>8.1414502101925218E-2</v>
      </c>
      <c r="G2614" s="17">
        <f t="shared" si="201"/>
        <v>354.7279569903194</v>
      </c>
      <c r="H2614" s="16">
        <f t="shared" si="204"/>
        <v>436.73795699031939</v>
      </c>
      <c r="I2614" s="47">
        <v>11.91</v>
      </c>
      <c r="J2614" s="16">
        <f t="shared" si="203"/>
        <v>424.82795699031942</v>
      </c>
    </row>
    <row r="2615" spans="2:10">
      <c r="B2615" s="15">
        <v>28.8</v>
      </c>
      <c r="C2615" s="16">
        <v>82.4</v>
      </c>
      <c r="D2615" s="15">
        <v>79.091999999999999</v>
      </c>
      <c r="E2615" s="17">
        <f t="shared" si="202"/>
        <v>0.13181999999999999</v>
      </c>
      <c r="F2615" s="17">
        <f t="shared" si="200"/>
        <v>8.1418409437870431E-2</v>
      </c>
      <c r="G2615" s="17">
        <f t="shared" si="201"/>
        <v>353.72835454341555</v>
      </c>
      <c r="H2615" s="16">
        <f t="shared" si="204"/>
        <v>436.12835454341553</v>
      </c>
      <c r="I2615" s="47">
        <v>11.86</v>
      </c>
      <c r="J2615" s="16">
        <f t="shared" si="203"/>
        <v>424.26835454341557</v>
      </c>
    </row>
    <row r="2616" spans="2:10">
      <c r="B2616" s="15">
        <v>28.74</v>
      </c>
      <c r="C2616" s="16">
        <v>82.06</v>
      </c>
      <c r="D2616" s="15">
        <v>79.119</v>
      </c>
      <c r="E2616" s="17">
        <f t="shared" si="202"/>
        <v>0.13186500000000001</v>
      </c>
      <c r="F2616" s="17">
        <f t="shared" si="200"/>
        <v>8.1422629781969791E-2</v>
      </c>
      <c r="G2616" s="17">
        <f t="shared" si="201"/>
        <v>352.97312401919226</v>
      </c>
      <c r="H2616" s="16">
        <f t="shared" si="204"/>
        <v>435.03312401919226</v>
      </c>
      <c r="I2616" s="47">
        <v>11.86</v>
      </c>
      <c r="J2616" s="16">
        <f t="shared" si="203"/>
        <v>423.17312401919224</v>
      </c>
    </row>
    <row r="2617" spans="2:10">
      <c r="B2617" s="15">
        <v>29.03</v>
      </c>
      <c r="C2617" s="16">
        <v>82.49</v>
      </c>
      <c r="D2617" s="15">
        <v>79.144000000000005</v>
      </c>
      <c r="E2617" s="17">
        <f t="shared" si="202"/>
        <v>0.13190666666666667</v>
      </c>
      <c r="F2617" s="17">
        <f t="shared" si="200"/>
        <v>8.1426537898118115E-2</v>
      </c>
      <c r="G2617" s="17">
        <f t="shared" si="201"/>
        <v>356.51767531026178</v>
      </c>
      <c r="H2617" s="16">
        <f t="shared" si="204"/>
        <v>439.00767531026179</v>
      </c>
      <c r="I2617" s="47">
        <v>11.86</v>
      </c>
      <c r="J2617" s="16">
        <f t="shared" si="203"/>
        <v>427.14767531026177</v>
      </c>
    </row>
    <row r="2618" spans="2:10">
      <c r="B2618" s="15">
        <v>29.08</v>
      </c>
      <c r="C2618" s="16">
        <v>81.96</v>
      </c>
      <c r="D2618" s="15">
        <v>79.171000000000006</v>
      </c>
      <c r="E2618" s="17">
        <f t="shared" si="202"/>
        <v>0.13195166666666669</v>
      </c>
      <c r="F2618" s="17">
        <f t="shared" si="200"/>
        <v>8.1430759084963028E-2</v>
      </c>
      <c r="G2618" s="17">
        <f t="shared" si="201"/>
        <v>357.11321282979299</v>
      </c>
      <c r="H2618" s="16">
        <f t="shared" si="204"/>
        <v>439.07321282979296</v>
      </c>
      <c r="I2618" s="47">
        <v>11.86</v>
      </c>
      <c r="J2618" s="16">
        <f t="shared" si="203"/>
        <v>427.21321282979295</v>
      </c>
    </row>
    <row r="2619" spans="2:10">
      <c r="B2619" s="15">
        <v>29.05</v>
      </c>
      <c r="C2619" s="16">
        <v>82.2</v>
      </c>
      <c r="D2619" s="15">
        <v>79.216999999999999</v>
      </c>
      <c r="E2619" s="17">
        <f t="shared" si="202"/>
        <v>0.13202833333333333</v>
      </c>
      <c r="F2619" s="17">
        <f t="shared" si="200"/>
        <v>8.1437951744704043E-2</v>
      </c>
      <c r="G2619" s="17">
        <f t="shared" si="201"/>
        <v>356.71329371184902</v>
      </c>
      <c r="H2619" s="16">
        <f t="shared" si="204"/>
        <v>438.91329371184901</v>
      </c>
      <c r="I2619" s="47">
        <v>11.86</v>
      </c>
      <c r="J2619" s="16">
        <f t="shared" si="203"/>
        <v>427.05329371184905</v>
      </c>
    </row>
    <row r="2620" spans="2:10">
      <c r="B2620" s="15">
        <v>28.96</v>
      </c>
      <c r="C2620" s="16">
        <v>82.3</v>
      </c>
      <c r="D2620" s="15">
        <v>79.253</v>
      </c>
      <c r="E2620" s="17">
        <f t="shared" si="202"/>
        <v>0.13208833333333334</v>
      </c>
      <c r="F2620" s="17">
        <f t="shared" si="200"/>
        <v>8.1443581669144921E-2</v>
      </c>
      <c r="G2620" s="17">
        <f t="shared" si="201"/>
        <v>355.58357585066227</v>
      </c>
      <c r="H2620" s="16">
        <f t="shared" si="204"/>
        <v>437.88357585066228</v>
      </c>
      <c r="I2620" s="47">
        <v>11.81</v>
      </c>
      <c r="J2620" s="16">
        <f t="shared" si="203"/>
        <v>426.07357585066228</v>
      </c>
    </row>
    <row r="2621" spans="2:10">
      <c r="B2621" s="15">
        <v>29.1</v>
      </c>
      <c r="C2621" s="16">
        <v>82.49</v>
      </c>
      <c r="D2621" s="15">
        <v>79.278000000000006</v>
      </c>
      <c r="E2621" s="17">
        <f t="shared" si="202"/>
        <v>0.13213</v>
      </c>
      <c r="F2621" s="17">
        <f t="shared" si="200"/>
        <v>8.1447491796893937E-2</v>
      </c>
      <c r="G2621" s="17">
        <f t="shared" si="201"/>
        <v>357.28540385954221</v>
      </c>
      <c r="H2621" s="16">
        <f t="shared" si="204"/>
        <v>439.77540385954222</v>
      </c>
      <c r="I2621" s="47">
        <v>11.75</v>
      </c>
      <c r="J2621" s="16">
        <f t="shared" si="203"/>
        <v>428.02540385954222</v>
      </c>
    </row>
    <row r="2622" spans="2:10">
      <c r="B2622" s="15">
        <v>29.14</v>
      </c>
      <c r="C2622" s="16">
        <v>81.96</v>
      </c>
      <c r="D2622" s="15">
        <v>79.302999999999997</v>
      </c>
      <c r="E2622" s="17">
        <f t="shared" si="202"/>
        <v>0.13217166666666666</v>
      </c>
      <c r="F2622" s="17">
        <f t="shared" si="200"/>
        <v>8.1451402300113523E-2</v>
      </c>
      <c r="G2622" s="17">
        <f t="shared" si="201"/>
        <v>357.75934087213852</v>
      </c>
      <c r="H2622" s="16">
        <f t="shared" si="204"/>
        <v>439.7193408721385</v>
      </c>
      <c r="I2622" s="47">
        <v>11.86</v>
      </c>
      <c r="J2622" s="16">
        <f t="shared" si="203"/>
        <v>427.85934087213855</v>
      </c>
    </row>
    <row r="2623" spans="2:10">
      <c r="B2623" s="15">
        <v>29.13</v>
      </c>
      <c r="C2623" s="16">
        <v>82.4</v>
      </c>
      <c r="D2623" s="15">
        <v>79.358999999999995</v>
      </c>
      <c r="E2623" s="17">
        <f t="shared" si="202"/>
        <v>0.13226499999999999</v>
      </c>
      <c r="F2623" s="17">
        <f t="shared" si="200"/>
        <v>8.1460163190110277E-2</v>
      </c>
      <c r="G2623" s="17">
        <f t="shared" si="201"/>
        <v>357.59810512553139</v>
      </c>
      <c r="H2623" s="16">
        <f t="shared" si="204"/>
        <v>439.99810512553142</v>
      </c>
      <c r="I2623" s="47">
        <v>11.81</v>
      </c>
      <c r="J2623" s="16">
        <f t="shared" si="203"/>
        <v>428.18810512553137</v>
      </c>
    </row>
    <row r="2624" spans="2:10">
      <c r="B2624" s="15">
        <v>28.71</v>
      </c>
      <c r="C2624" s="16">
        <v>82.78</v>
      </c>
      <c r="D2624" s="15">
        <v>79.403000000000006</v>
      </c>
      <c r="E2624" s="17">
        <f t="shared" si="202"/>
        <v>0.13233833333333334</v>
      </c>
      <c r="F2624" s="17">
        <f t="shared" si="200"/>
        <v>8.1467048068779135E-2</v>
      </c>
      <c r="G2624" s="17">
        <f t="shared" si="201"/>
        <v>352.41242539881131</v>
      </c>
      <c r="H2624" s="16">
        <f t="shared" si="204"/>
        <v>435.19242539881134</v>
      </c>
      <c r="I2624" s="47">
        <v>11.86</v>
      </c>
      <c r="J2624" s="16">
        <f t="shared" si="203"/>
        <v>423.33242539881132</v>
      </c>
    </row>
    <row r="2625" spans="2:10">
      <c r="B2625" s="15">
        <v>28.48</v>
      </c>
      <c r="C2625" s="16">
        <v>83.11</v>
      </c>
      <c r="D2625" s="15">
        <v>79.426000000000002</v>
      </c>
      <c r="E2625" s="17">
        <f t="shared" si="202"/>
        <v>0.1323766666666667</v>
      </c>
      <c r="F2625" s="17">
        <f t="shared" si="200"/>
        <v>8.1470647445823663E-2</v>
      </c>
      <c r="G2625" s="17">
        <f t="shared" si="201"/>
        <v>349.57375315985581</v>
      </c>
      <c r="H2625" s="16">
        <f t="shared" si="204"/>
        <v>432.68375315985583</v>
      </c>
      <c r="I2625" s="47">
        <v>11.7</v>
      </c>
      <c r="J2625" s="16">
        <f t="shared" si="203"/>
        <v>420.98375315985584</v>
      </c>
    </row>
    <row r="2626" spans="2:10">
      <c r="B2626" s="15">
        <v>28.88</v>
      </c>
      <c r="C2626" s="16">
        <v>83.45</v>
      </c>
      <c r="D2626" s="15">
        <v>79.454999999999998</v>
      </c>
      <c r="E2626" s="17">
        <f t="shared" si="202"/>
        <v>0.13242500000000001</v>
      </c>
      <c r="F2626" s="17">
        <f t="shared" si="200"/>
        <v>8.1475186244152203E-2</v>
      </c>
      <c r="G2626" s="17">
        <f t="shared" si="201"/>
        <v>354.46374941024243</v>
      </c>
      <c r="H2626" s="16">
        <f t="shared" si="204"/>
        <v>437.91374941024242</v>
      </c>
      <c r="I2626" s="47">
        <v>11.75</v>
      </c>
      <c r="J2626" s="16">
        <f t="shared" si="203"/>
        <v>426.16374941024242</v>
      </c>
    </row>
    <row r="2627" spans="2:10">
      <c r="B2627" s="15">
        <v>28.87</v>
      </c>
      <c r="C2627" s="16">
        <v>82.4</v>
      </c>
      <c r="D2627" s="15">
        <v>79.480999999999995</v>
      </c>
      <c r="E2627" s="17">
        <f t="shared" si="202"/>
        <v>0.13246833333333333</v>
      </c>
      <c r="F2627" s="17">
        <f t="shared" si="200"/>
        <v>8.1479255941593304E-2</v>
      </c>
      <c r="G2627" s="17">
        <f t="shared" si="201"/>
        <v>354.32331415366451</v>
      </c>
      <c r="H2627" s="16">
        <f t="shared" si="204"/>
        <v>436.72331415366455</v>
      </c>
      <c r="I2627" s="47">
        <v>11.81</v>
      </c>
      <c r="J2627" s="16">
        <f t="shared" si="203"/>
        <v>424.91331415366449</v>
      </c>
    </row>
    <row r="2628" spans="2:10">
      <c r="B2628" s="15">
        <v>29.01</v>
      </c>
      <c r="C2628" s="16">
        <v>82.3</v>
      </c>
      <c r="D2628" s="15">
        <v>79.521000000000001</v>
      </c>
      <c r="E2628" s="17">
        <f t="shared" si="202"/>
        <v>0.13253500000000001</v>
      </c>
      <c r="F2628" s="17">
        <f t="shared" si="200"/>
        <v>8.1485517808522936E-2</v>
      </c>
      <c r="G2628" s="17">
        <f t="shared" si="201"/>
        <v>356.01418239948543</v>
      </c>
      <c r="H2628" s="16">
        <f t="shared" si="204"/>
        <v>438.31418239948545</v>
      </c>
      <c r="I2628" s="47">
        <v>11.91</v>
      </c>
      <c r="J2628" s="16">
        <f t="shared" si="203"/>
        <v>426.40418239948542</v>
      </c>
    </row>
    <row r="2629" spans="2:10">
      <c r="B2629" s="15">
        <v>29.12</v>
      </c>
      <c r="C2629" s="16">
        <v>82.73</v>
      </c>
      <c r="D2629" s="15">
        <v>79.552000000000007</v>
      </c>
      <c r="E2629" s="17">
        <f t="shared" si="202"/>
        <v>0.13258666666666669</v>
      </c>
      <c r="F2629" s="17">
        <f t="shared" si="200"/>
        <v>8.149037141743691E-2</v>
      </c>
      <c r="G2629" s="17">
        <f t="shared" si="201"/>
        <v>357.3428307355714</v>
      </c>
      <c r="H2629" s="16">
        <f t="shared" si="204"/>
        <v>440.07283073557142</v>
      </c>
      <c r="I2629" s="47">
        <v>11.7</v>
      </c>
      <c r="J2629" s="16">
        <f t="shared" si="203"/>
        <v>428.37283073557137</v>
      </c>
    </row>
    <row r="2630" spans="2:10">
      <c r="B2630" s="15">
        <v>29.13</v>
      </c>
      <c r="C2630" s="16">
        <v>82.4</v>
      </c>
      <c r="D2630" s="15">
        <v>79.594999999999999</v>
      </c>
      <c r="E2630" s="17">
        <f t="shared" si="202"/>
        <v>0.13265833333333335</v>
      </c>
      <c r="F2630" s="17">
        <f t="shared" si="200"/>
        <v>8.1497104800034983E-2</v>
      </c>
      <c r="G2630" s="17">
        <f t="shared" si="201"/>
        <v>357.4360104138018</v>
      </c>
      <c r="H2630" s="16">
        <f t="shared" si="204"/>
        <v>439.83601041380177</v>
      </c>
      <c r="I2630" s="47">
        <v>11.81</v>
      </c>
      <c r="J2630" s="16">
        <f t="shared" si="203"/>
        <v>428.02601041380183</v>
      </c>
    </row>
    <row r="2631" spans="2:10">
      <c r="B2631" s="15">
        <v>29.16</v>
      </c>
      <c r="C2631" s="16">
        <v>82.35</v>
      </c>
      <c r="D2631" s="15">
        <v>79.635000000000005</v>
      </c>
      <c r="E2631" s="17">
        <f t="shared" si="202"/>
        <v>0.13272500000000004</v>
      </c>
      <c r="F2631" s="17">
        <f t="shared" si="200"/>
        <v>8.1503369410821647E-2</v>
      </c>
      <c r="G2631" s="17">
        <f t="shared" si="201"/>
        <v>357.77661967590103</v>
      </c>
      <c r="H2631" s="16">
        <f t="shared" si="204"/>
        <v>440.126619675901</v>
      </c>
      <c r="I2631" s="47">
        <v>11.81</v>
      </c>
      <c r="J2631" s="16">
        <f t="shared" si="203"/>
        <v>428.31661967590105</v>
      </c>
    </row>
    <row r="2632" spans="2:10">
      <c r="B2632" s="15">
        <v>28.89</v>
      </c>
      <c r="C2632" s="16">
        <v>82.2</v>
      </c>
      <c r="D2632" s="15">
        <v>79.656000000000006</v>
      </c>
      <c r="E2632" s="17">
        <f t="shared" si="202"/>
        <v>0.13276000000000002</v>
      </c>
      <c r="F2632" s="17">
        <f t="shared" ref="F2632:F2695" si="205">$C$4/(1-E2632)</f>
        <v>8.150665871704528E-2</v>
      </c>
      <c r="G2632" s="17">
        <f t="shared" si="201"/>
        <v>354.44956835113533</v>
      </c>
      <c r="H2632" s="16">
        <f t="shared" si="204"/>
        <v>436.64956835113531</v>
      </c>
      <c r="I2632" s="47">
        <v>11.81</v>
      </c>
      <c r="J2632" s="16">
        <f t="shared" si="203"/>
        <v>424.83956835113531</v>
      </c>
    </row>
    <row r="2633" spans="2:10">
      <c r="B2633" s="15">
        <v>28.85</v>
      </c>
      <c r="C2633" s="16">
        <v>82.64</v>
      </c>
      <c r="D2633" s="15">
        <v>79.685000000000002</v>
      </c>
      <c r="E2633" s="17">
        <f t="shared" si="202"/>
        <v>0.13280833333333336</v>
      </c>
      <c r="F2633" s="17">
        <f t="shared" si="205"/>
        <v>8.1511201528808919E-2</v>
      </c>
      <c r="G2633" s="17">
        <f t="shared" si="201"/>
        <v>353.93908394054773</v>
      </c>
      <c r="H2633" s="16">
        <f t="shared" si="204"/>
        <v>436.57908394054772</v>
      </c>
      <c r="I2633" s="47">
        <v>11.81</v>
      </c>
      <c r="J2633" s="16">
        <f t="shared" si="203"/>
        <v>424.76908394054772</v>
      </c>
    </row>
    <row r="2634" spans="2:10">
      <c r="B2634" s="15">
        <v>28.79</v>
      </c>
      <c r="C2634" s="16">
        <v>82.97</v>
      </c>
      <c r="D2634" s="15">
        <v>79.709999999999994</v>
      </c>
      <c r="E2634" s="17">
        <f t="shared" si="202"/>
        <v>0.13285</v>
      </c>
      <c r="F2634" s="17">
        <f t="shared" si="205"/>
        <v>8.1515118152303931E-2</v>
      </c>
      <c r="G2634" s="17">
        <f t="shared" si="201"/>
        <v>353.18601815933556</v>
      </c>
      <c r="H2634" s="16">
        <f t="shared" si="204"/>
        <v>436.15601815933553</v>
      </c>
      <c r="I2634" s="47">
        <v>11.75</v>
      </c>
      <c r="J2634" s="16">
        <f t="shared" si="203"/>
        <v>424.40601815933553</v>
      </c>
    </row>
    <row r="2635" spans="2:10">
      <c r="B2635" s="15">
        <v>29.06</v>
      </c>
      <c r="C2635" s="16">
        <v>83.31</v>
      </c>
      <c r="D2635" s="15">
        <v>79.734999999999999</v>
      </c>
      <c r="E2635" s="17">
        <f t="shared" si="202"/>
        <v>0.13289166666666669</v>
      </c>
      <c r="F2635" s="17">
        <f t="shared" si="205"/>
        <v>8.151903515220553E-2</v>
      </c>
      <c r="G2635" s="17">
        <f t="shared" si="201"/>
        <v>356.48115738540815</v>
      </c>
      <c r="H2635" s="16">
        <f t="shared" si="204"/>
        <v>439.79115738540816</v>
      </c>
      <c r="I2635" s="47">
        <v>11.81</v>
      </c>
      <c r="J2635" s="16">
        <f t="shared" si="203"/>
        <v>427.98115738540815</v>
      </c>
    </row>
    <row r="2636" spans="2:10">
      <c r="B2636" s="15">
        <v>29.18</v>
      </c>
      <c r="C2636" s="16">
        <v>83.64</v>
      </c>
      <c r="D2636" s="15">
        <v>79.762</v>
      </c>
      <c r="E2636" s="17">
        <f t="shared" si="202"/>
        <v>0.13293666666666668</v>
      </c>
      <c r="F2636" s="17">
        <f t="shared" si="205"/>
        <v>8.1523265934941719E-2</v>
      </c>
      <c r="G2636" s="17">
        <f t="shared" si="201"/>
        <v>357.93462964654299</v>
      </c>
      <c r="H2636" s="16">
        <f t="shared" si="204"/>
        <v>441.57462964654297</v>
      </c>
      <c r="I2636" s="47">
        <v>11.86</v>
      </c>
      <c r="J2636" s="16">
        <f t="shared" si="203"/>
        <v>429.71462964654302</v>
      </c>
    </row>
    <row r="2637" spans="2:10">
      <c r="B2637" s="15">
        <v>29.18</v>
      </c>
      <c r="C2637" s="16">
        <v>82.68</v>
      </c>
      <c r="D2637" s="15">
        <v>79.787999999999997</v>
      </c>
      <c r="E2637" s="17">
        <f t="shared" si="202"/>
        <v>0.13298000000000001</v>
      </c>
      <c r="F2637" s="17">
        <f t="shared" si="205"/>
        <v>8.152734043709528E-2</v>
      </c>
      <c r="G2637" s="17">
        <f t="shared" si="201"/>
        <v>357.91674110250966</v>
      </c>
      <c r="H2637" s="16">
        <f t="shared" si="204"/>
        <v>440.59674110250967</v>
      </c>
      <c r="I2637" s="47">
        <v>11.81</v>
      </c>
      <c r="J2637" s="16">
        <f t="shared" si="203"/>
        <v>428.78674110250967</v>
      </c>
    </row>
    <row r="2638" spans="2:10">
      <c r="B2638" s="15">
        <v>29.25</v>
      </c>
      <c r="C2638" s="16">
        <v>82.11</v>
      </c>
      <c r="D2638" s="15">
        <v>79.816999999999993</v>
      </c>
      <c r="E2638" s="17">
        <f t="shared" si="202"/>
        <v>0.13302833333333333</v>
      </c>
      <c r="F2638" s="17">
        <f t="shared" si="205"/>
        <v>8.1531885554626371E-2</v>
      </c>
      <c r="G2638" s="17">
        <f t="shared" si="201"/>
        <v>358.75534830360937</v>
      </c>
      <c r="H2638" s="16">
        <f t="shared" si="204"/>
        <v>440.86534830360938</v>
      </c>
      <c r="I2638" s="47">
        <v>11.75</v>
      </c>
      <c r="J2638" s="16">
        <f t="shared" si="203"/>
        <v>429.11534830360938</v>
      </c>
    </row>
    <row r="2639" spans="2:10">
      <c r="B2639" s="15">
        <v>29.31</v>
      </c>
      <c r="C2639" s="16">
        <v>82.54</v>
      </c>
      <c r="D2639" s="15">
        <v>79.838999999999999</v>
      </c>
      <c r="E2639" s="17">
        <f t="shared" si="202"/>
        <v>0.13306500000000002</v>
      </c>
      <c r="F2639" s="17">
        <f t="shared" si="205"/>
        <v>8.1535333912888905E-2</v>
      </c>
      <c r="G2639" s="17">
        <f t="shared" si="201"/>
        <v>359.47605281551125</v>
      </c>
      <c r="H2639" s="16">
        <f t="shared" si="204"/>
        <v>442.01605281551127</v>
      </c>
      <c r="I2639" s="47">
        <v>11.59</v>
      </c>
      <c r="J2639" s="16">
        <f t="shared" si="203"/>
        <v>430.42605281551124</v>
      </c>
    </row>
    <row r="2640" spans="2:10">
      <c r="B2640" s="15">
        <v>29.18</v>
      </c>
      <c r="C2640" s="16">
        <v>82.44</v>
      </c>
      <c r="D2640" s="15">
        <v>79.864000000000004</v>
      </c>
      <c r="E2640" s="17">
        <f t="shared" si="202"/>
        <v>0.13310666666666668</v>
      </c>
      <c r="F2640" s="17">
        <f t="shared" si="205"/>
        <v>8.1539252855911168E-2</v>
      </c>
      <c r="G2640" s="17">
        <f t="shared" si="201"/>
        <v>357.86445151225843</v>
      </c>
      <c r="H2640" s="16">
        <f t="shared" si="204"/>
        <v>440.30445151225842</v>
      </c>
      <c r="I2640" s="47">
        <v>11.81</v>
      </c>
      <c r="J2640" s="16">
        <f t="shared" si="203"/>
        <v>428.49445151225842</v>
      </c>
    </row>
    <row r="2641" spans="2:10">
      <c r="B2641" s="15">
        <v>29.21</v>
      </c>
      <c r="C2641" s="16">
        <v>82.35</v>
      </c>
      <c r="D2641" s="15">
        <v>79.906000000000006</v>
      </c>
      <c r="E2641" s="17">
        <f t="shared" si="202"/>
        <v>0.13317666666666669</v>
      </c>
      <c r="F2641" s="17">
        <f t="shared" si="205"/>
        <v>8.1545837528335663E-2</v>
      </c>
      <c r="G2641" s="17">
        <f t="shared" ref="G2641:G2704" si="206">B2641/F2641</f>
        <v>358.20344588220178</v>
      </c>
      <c r="H2641" s="16">
        <f t="shared" si="204"/>
        <v>440.5534458822018</v>
      </c>
      <c r="I2641" s="47">
        <v>11.86</v>
      </c>
      <c r="J2641" s="16">
        <f t="shared" si="203"/>
        <v>428.69344588220179</v>
      </c>
    </row>
    <row r="2642" spans="2:10">
      <c r="B2642" s="15">
        <v>29.24</v>
      </c>
      <c r="C2642" s="16">
        <v>82.73</v>
      </c>
      <c r="D2642" s="15">
        <v>79.956999999999994</v>
      </c>
      <c r="E2642" s="17">
        <f t="shared" ref="E2642:E2704" si="207">(D2642*10^-3)/($C$3)</f>
        <v>0.13326166666666667</v>
      </c>
      <c r="F2642" s="17">
        <f t="shared" si="205"/>
        <v>8.1553834631871228E-2</v>
      </c>
      <c r="G2642" s="17">
        <f t="shared" si="206"/>
        <v>358.53617591358494</v>
      </c>
      <c r="H2642" s="16">
        <f t="shared" si="204"/>
        <v>441.26617591358496</v>
      </c>
      <c r="I2642" s="47">
        <v>11.86</v>
      </c>
      <c r="J2642" s="16">
        <f t="shared" ref="J2642:J2704" si="208">C2642-I2642+G2642</f>
        <v>429.40617591358495</v>
      </c>
    </row>
    <row r="2643" spans="2:10">
      <c r="B2643" s="15">
        <v>29.1</v>
      </c>
      <c r="C2643" s="16">
        <v>82.2</v>
      </c>
      <c r="D2643" s="15">
        <v>80.018000000000001</v>
      </c>
      <c r="E2643" s="17">
        <f t="shared" si="207"/>
        <v>0.13336333333333336</v>
      </c>
      <c r="F2643" s="17">
        <f t="shared" si="205"/>
        <v>8.1563401855183862E-2</v>
      </c>
      <c r="G2643" s="17">
        <f t="shared" si="206"/>
        <v>356.77766422331382</v>
      </c>
      <c r="H2643" s="16">
        <f t="shared" ref="H2643:H2704" si="209">G2643+C2643</f>
        <v>438.97766422331381</v>
      </c>
      <c r="I2643" s="47">
        <v>11.86</v>
      </c>
      <c r="J2643" s="16">
        <f t="shared" si="208"/>
        <v>427.1176642233138</v>
      </c>
    </row>
    <row r="2644" spans="2:10">
      <c r="B2644" s="15">
        <v>29.13</v>
      </c>
      <c r="C2644" s="16">
        <v>82.11</v>
      </c>
      <c r="D2644" s="15">
        <v>80.076999999999998</v>
      </c>
      <c r="E2644" s="17">
        <f t="shared" si="207"/>
        <v>0.13346166666666667</v>
      </c>
      <c r="F2644" s="17">
        <f t="shared" si="205"/>
        <v>8.157265753479305E-2</v>
      </c>
      <c r="G2644" s="17">
        <f t="shared" si="206"/>
        <v>357.10495257035399</v>
      </c>
      <c r="H2644" s="16">
        <f t="shared" si="209"/>
        <v>439.214952570354</v>
      </c>
      <c r="I2644" s="47">
        <v>11.81</v>
      </c>
      <c r="J2644" s="16">
        <f t="shared" si="208"/>
        <v>427.404952570354</v>
      </c>
    </row>
    <row r="2645" spans="2:10">
      <c r="B2645" s="15">
        <v>28.98</v>
      </c>
      <c r="C2645" s="16">
        <v>82.44</v>
      </c>
      <c r="D2645" s="15">
        <v>80.119</v>
      </c>
      <c r="E2645" s="17">
        <f t="shared" si="207"/>
        <v>0.13353166666666666</v>
      </c>
      <c r="F2645" s="17">
        <f t="shared" si="205"/>
        <v>8.1579247603705857E-2</v>
      </c>
      <c r="G2645" s="17">
        <f t="shared" si="206"/>
        <v>355.23740229596751</v>
      </c>
      <c r="H2645" s="16">
        <f t="shared" si="209"/>
        <v>437.67740229596751</v>
      </c>
      <c r="I2645" s="47">
        <v>11.81</v>
      </c>
      <c r="J2645" s="16">
        <f t="shared" si="208"/>
        <v>425.86740229596751</v>
      </c>
    </row>
    <row r="2646" spans="2:10">
      <c r="B2646" s="15">
        <v>28.45</v>
      </c>
      <c r="C2646" s="16">
        <v>82.06</v>
      </c>
      <c r="D2646" s="15">
        <v>80.197000000000003</v>
      </c>
      <c r="E2646" s="17">
        <f t="shared" si="207"/>
        <v>0.13366166666666668</v>
      </c>
      <c r="F2646" s="17">
        <f t="shared" si="205"/>
        <v>8.1591489128501005E-2</v>
      </c>
      <c r="G2646" s="17">
        <f t="shared" si="206"/>
        <v>348.68832894069624</v>
      </c>
      <c r="H2646" s="16">
        <f t="shared" si="209"/>
        <v>430.74832894069624</v>
      </c>
      <c r="I2646" s="47">
        <v>11.81</v>
      </c>
      <c r="J2646" s="16">
        <f t="shared" si="208"/>
        <v>418.93832894069624</v>
      </c>
    </row>
    <row r="2647" spans="2:10">
      <c r="B2647" s="15">
        <v>28.73</v>
      </c>
      <c r="C2647" s="16">
        <v>82.44</v>
      </c>
      <c r="D2647" s="15">
        <v>80.254000000000005</v>
      </c>
      <c r="E2647" s="17">
        <f t="shared" si="207"/>
        <v>0.13375666666666669</v>
      </c>
      <c r="F2647" s="17">
        <f t="shared" si="205"/>
        <v>8.1600437181743035E-2</v>
      </c>
      <c r="G2647" s="17">
        <f t="shared" si="206"/>
        <v>352.08144701494246</v>
      </c>
      <c r="H2647" s="16">
        <f t="shared" si="209"/>
        <v>434.52144701494245</v>
      </c>
      <c r="I2647" s="47">
        <v>11.86</v>
      </c>
      <c r="J2647" s="16">
        <f t="shared" si="208"/>
        <v>422.66144701494244</v>
      </c>
    </row>
    <row r="2648" spans="2:10">
      <c r="B2648" s="15">
        <v>28.96</v>
      </c>
      <c r="C2648" s="16">
        <v>82.01</v>
      </c>
      <c r="D2648" s="15">
        <v>80.307000000000002</v>
      </c>
      <c r="E2648" s="17">
        <f t="shared" si="207"/>
        <v>0.13384500000000002</v>
      </c>
      <c r="F2648" s="17">
        <f t="shared" si="205"/>
        <v>8.1608759062489211E-2</v>
      </c>
      <c r="G2648" s="17">
        <f t="shared" si="206"/>
        <v>354.86386918130734</v>
      </c>
      <c r="H2648" s="16">
        <f t="shared" si="209"/>
        <v>436.87386918130733</v>
      </c>
      <c r="I2648" s="47">
        <v>11.81</v>
      </c>
      <c r="J2648" s="16">
        <f t="shared" si="208"/>
        <v>425.06386918130733</v>
      </c>
    </row>
    <row r="2649" spans="2:10">
      <c r="B2649" s="15">
        <v>28.87</v>
      </c>
      <c r="C2649" s="16">
        <v>82.3</v>
      </c>
      <c r="D2649" s="15">
        <v>80.367000000000004</v>
      </c>
      <c r="E2649" s="17">
        <f t="shared" si="207"/>
        <v>0.13394500000000001</v>
      </c>
      <c r="F2649" s="17">
        <f t="shared" si="205"/>
        <v>8.1618182108261425E-2</v>
      </c>
      <c r="G2649" s="17">
        <f t="shared" si="206"/>
        <v>353.72020368826333</v>
      </c>
      <c r="H2649" s="16">
        <f t="shared" si="209"/>
        <v>436.02020368826334</v>
      </c>
      <c r="I2649" s="47">
        <v>11.86</v>
      </c>
      <c r="J2649" s="16">
        <f t="shared" si="208"/>
        <v>424.16020368826332</v>
      </c>
    </row>
    <row r="2650" spans="2:10">
      <c r="B2650" s="15">
        <v>28.87</v>
      </c>
      <c r="C2650" s="16">
        <v>81.87</v>
      </c>
      <c r="D2650" s="15">
        <v>80.412000000000006</v>
      </c>
      <c r="E2650" s="17">
        <f t="shared" si="207"/>
        <v>0.13402000000000003</v>
      </c>
      <c r="F2650" s="17">
        <f t="shared" si="205"/>
        <v>8.1625250820769935E-2</v>
      </c>
      <c r="G2650" s="17">
        <f t="shared" si="206"/>
        <v>353.6895716668829</v>
      </c>
      <c r="H2650" s="16">
        <f t="shared" si="209"/>
        <v>435.5595716668829</v>
      </c>
      <c r="I2650" s="47">
        <v>11.7</v>
      </c>
      <c r="J2650" s="16">
        <f t="shared" si="208"/>
        <v>423.85957166688291</v>
      </c>
    </row>
    <row r="2651" spans="2:10">
      <c r="B2651" s="15">
        <v>29.08</v>
      </c>
      <c r="C2651" s="16">
        <v>82.25</v>
      </c>
      <c r="D2651" s="15">
        <v>80.47</v>
      </c>
      <c r="E2651" s="17">
        <f t="shared" si="207"/>
        <v>0.13411666666666666</v>
      </c>
      <c r="F2651" s="17">
        <f t="shared" si="205"/>
        <v>8.1634363412049757E-2</v>
      </c>
      <c r="G2651" s="17">
        <f t="shared" si="206"/>
        <v>356.22253649751133</v>
      </c>
      <c r="H2651" s="16">
        <f t="shared" si="209"/>
        <v>438.47253649751133</v>
      </c>
      <c r="I2651" s="47">
        <v>11.81</v>
      </c>
      <c r="J2651" s="16">
        <f t="shared" si="208"/>
        <v>426.66253649751133</v>
      </c>
    </row>
    <row r="2652" spans="2:10">
      <c r="B2652" s="15">
        <v>29.13</v>
      </c>
      <c r="C2652" s="16">
        <v>82.59</v>
      </c>
      <c r="D2652" s="15">
        <v>80.522999999999996</v>
      </c>
      <c r="E2652" s="17">
        <f t="shared" si="207"/>
        <v>0.13420499999999999</v>
      </c>
      <c r="F2652" s="17">
        <f t="shared" si="205"/>
        <v>8.1642692214404511E-2</v>
      </c>
      <c r="G2652" s="17">
        <f t="shared" si="206"/>
        <v>356.79862103886489</v>
      </c>
      <c r="H2652" s="16">
        <f t="shared" si="209"/>
        <v>439.38862103886493</v>
      </c>
      <c r="I2652" s="47">
        <v>11.81</v>
      </c>
      <c r="J2652" s="16">
        <f t="shared" si="208"/>
        <v>427.57862103886487</v>
      </c>
    </row>
    <row r="2653" spans="2:10">
      <c r="B2653" s="15">
        <v>28.42</v>
      </c>
      <c r="C2653" s="16">
        <v>82.35</v>
      </c>
      <c r="D2653" s="15">
        <v>80.605000000000004</v>
      </c>
      <c r="E2653" s="17">
        <f t="shared" si="207"/>
        <v>0.13434166666666669</v>
      </c>
      <c r="F2653" s="17">
        <f t="shared" si="205"/>
        <v>8.1655581635291463E-2</v>
      </c>
      <c r="G2653" s="17">
        <f t="shared" si="206"/>
        <v>348.04724221959253</v>
      </c>
      <c r="H2653" s="16">
        <f t="shared" si="209"/>
        <v>430.3972422195925</v>
      </c>
      <c r="I2653" s="47">
        <v>11.75</v>
      </c>
      <c r="J2653" s="16">
        <f t="shared" si="208"/>
        <v>418.6472422195925</v>
      </c>
    </row>
    <row r="2654" spans="2:10">
      <c r="B2654" s="15">
        <v>28.58</v>
      </c>
      <c r="C2654" s="16">
        <v>81.819999999999993</v>
      </c>
      <c r="D2654" s="15">
        <v>80.662999999999997</v>
      </c>
      <c r="E2654" s="17">
        <f t="shared" si="207"/>
        <v>0.13443833333333333</v>
      </c>
      <c r="F2654" s="17">
        <f t="shared" si="205"/>
        <v>8.1664701000433645E-2</v>
      </c>
      <c r="G2654" s="17">
        <f t="shared" si="206"/>
        <v>349.96760717764994</v>
      </c>
      <c r="H2654" s="16">
        <f t="shared" si="209"/>
        <v>431.78760717764993</v>
      </c>
      <c r="I2654" s="47">
        <v>11.81</v>
      </c>
      <c r="J2654" s="16">
        <f t="shared" si="208"/>
        <v>419.97760717764993</v>
      </c>
    </row>
    <row r="2655" spans="2:10">
      <c r="B2655" s="15">
        <v>28.34</v>
      </c>
      <c r="C2655" s="16">
        <v>82.2</v>
      </c>
      <c r="D2655" s="15">
        <v>80.703999999999994</v>
      </c>
      <c r="E2655" s="17">
        <f t="shared" si="207"/>
        <v>0.13450666666666666</v>
      </c>
      <c r="F2655" s="17">
        <f t="shared" si="205"/>
        <v>8.1671148677174885E-2</v>
      </c>
      <c r="G2655" s="17">
        <f t="shared" si="206"/>
        <v>347.00136411722031</v>
      </c>
      <c r="H2655" s="16">
        <f t="shared" si="209"/>
        <v>429.20136411722029</v>
      </c>
      <c r="I2655" s="47">
        <v>11.65</v>
      </c>
      <c r="J2655" s="16">
        <f t="shared" si="208"/>
        <v>417.55136411722032</v>
      </c>
    </row>
    <row r="2656" spans="2:10">
      <c r="B2656" s="15">
        <v>28.53</v>
      </c>
      <c r="C2656" s="16">
        <v>82.49</v>
      </c>
      <c r="D2656" s="15">
        <v>80.744</v>
      </c>
      <c r="E2656" s="17">
        <f t="shared" si="207"/>
        <v>0.13457333333333332</v>
      </c>
      <c r="F2656" s="17">
        <f t="shared" si="205"/>
        <v>8.1677440074765059E-2</v>
      </c>
      <c r="G2656" s="17">
        <f t="shared" si="206"/>
        <v>349.30085925666259</v>
      </c>
      <c r="H2656" s="16">
        <f t="shared" si="209"/>
        <v>431.7908592566626</v>
      </c>
      <c r="I2656" s="47">
        <v>11.86</v>
      </c>
      <c r="J2656" s="16">
        <f t="shared" si="208"/>
        <v>419.93085925666259</v>
      </c>
    </row>
    <row r="2657" spans="2:10">
      <c r="B2657" s="15">
        <v>28.42</v>
      </c>
      <c r="C2657" s="16">
        <v>82.06</v>
      </c>
      <c r="D2657" s="15">
        <v>80.769000000000005</v>
      </c>
      <c r="E2657" s="17">
        <f t="shared" si="207"/>
        <v>0.13461500000000001</v>
      </c>
      <c r="F2657" s="17">
        <f t="shared" si="205"/>
        <v>8.1681372690502324E-2</v>
      </c>
      <c r="G2657" s="17">
        <f t="shared" si="206"/>
        <v>347.93734561349504</v>
      </c>
      <c r="H2657" s="16">
        <f t="shared" si="209"/>
        <v>429.99734561349504</v>
      </c>
      <c r="I2657" s="47">
        <v>11.81</v>
      </c>
      <c r="J2657" s="16">
        <f t="shared" si="208"/>
        <v>418.18734561349504</v>
      </c>
    </row>
    <row r="2658" spans="2:10">
      <c r="B2658" s="15">
        <v>28.21</v>
      </c>
      <c r="C2658" s="16">
        <v>82.44</v>
      </c>
      <c r="D2658" s="15">
        <v>80.802000000000007</v>
      </c>
      <c r="E2658" s="17">
        <f t="shared" si="207"/>
        <v>0.13467000000000004</v>
      </c>
      <c r="F2658" s="17">
        <f t="shared" si="205"/>
        <v>8.1686564323171909E-2</v>
      </c>
      <c r="G2658" s="17">
        <f t="shared" si="206"/>
        <v>345.34443006311761</v>
      </c>
      <c r="H2658" s="16">
        <f t="shared" si="209"/>
        <v>427.78443006311761</v>
      </c>
      <c r="I2658" s="47">
        <v>11.81</v>
      </c>
      <c r="J2658" s="16">
        <f t="shared" si="208"/>
        <v>415.97443006311761</v>
      </c>
    </row>
    <row r="2659" spans="2:10">
      <c r="B2659" s="15">
        <v>28.29</v>
      </c>
      <c r="C2659" s="16">
        <v>82.44</v>
      </c>
      <c r="D2659" s="15">
        <v>80.835999999999999</v>
      </c>
      <c r="E2659" s="17">
        <f t="shared" si="207"/>
        <v>0.13472666666666669</v>
      </c>
      <c r="F2659" s="17">
        <f t="shared" si="205"/>
        <v>8.1691913968345659E-2</v>
      </c>
      <c r="G2659" s="17">
        <f t="shared" si="206"/>
        <v>346.30110405984527</v>
      </c>
      <c r="H2659" s="16">
        <f t="shared" si="209"/>
        <v>428.74110405984527</v>
      </c>
      <c r="I2659" s="47">
        <v>11.91</v>
      </c>
      <c r="J2659" s="16">
        <f t="shared" si="208"/>
        <v>416.8311040598453</v>
      </c>
    </row>
    <row r="2660" spans="2:10">
      <c r="B2660" s="15">
        <v>28.49</v>
      </c>
      <c r="C2660" s="16">
        <v>81.87</v>
      </c>
      <c r="D2660" s="15">
        <v>80.86</v>
      </c>
      <c r="E2660" s="17">
        <f t="shared" si="207"/>
        <v>0.13476666666666667</v>
      </c>
      <c r="F2660" s="17">
        <f t="shared" si="205"/>
        <v>8.1695690610359847E-2</v>
      </c>
      <c r="G2660" s="17">
        <f t="shared" si="206"/>
        <v>348.7332047400206</v>
      </c>
      <c r="H2660" s="16">
        <f t="shared" si="209"/>
        <v>430.6032047400206</v>
      </c>
      <c r="I2660" s="47">
        <v>11.81</v>
      </c>
      <c r="J2660" s="16">
        <f t="shared" si="208"/>
        <v>418.7932047400206</v>
      </c>
    </row>
    <row r="2661" spans="2:10">
      <c r="B2661" s="15">
        <v>28.59</v>
      </c>
      <c r="C2661" s="16">
        <v>82.3</v>
      </c>
      <c r="D2661" s="15">
        <v>80.885999999999996</v>
      </c>
      <c r="E2661" s="17">
        <f t="shared" si="207"/>
        <v>0.13481000000000001</v>
      </c>
      <c r="F2661" s="17">
        <f t="shared" si="205"/>
        <v>8.1699782366613516E-2</v>
      </c>
      <c r="G2661" s="17">
        <f t="shared" si="206"/>
        <v>349.9397326630243</v>
      </c>
      <c r="H2661" s="16">
        <f t="shared" si="209"/>
        <v>432.23973266302431</v>
      </c>
      <c r="I2661" s="47">
        <v>11.81</v>
      </c>
      <c r="J2661" s="16">
        <f t="shared" si="208"/>
        <v>420.42973266302431</v>
      </c>
    </row>
    <row r="2662" spans="2:10">
      <c r="B2662" s="15">
        <v>28.84</v>
      </c>
      <c r="C2662" s="16">
        <v>82.49</v>
      </c>
      <c r="D2662" s="15">
        <v>80.912000000000006</v>
      </c>
      <c r="E2662" s="17">
        <f t="shared" si="207"/>
        <v>0.13485333333333335</v>
      </c>
      <c r="F2662" s="17">
        <f t="shared" si="205"/>
        <v>8.1703874532761706E-2</v>
      </c>
      <c r="G2662" s="17">
        <f t="shared" si="206"/>
        <v>352.98203622443521</v>
      </c>
      <c r="H2662" s="16">
        <f t="shared" si="209"/>
        <v>435.47203622443521</v>
      </c>
      <c r="I2662" s="47">
        <v>12.02</v>
      </c>
      <c r="J2662" s="16">
        <f t="shared" si="208"/>
        <v>423.45203622443523</v>
      </c>
    </row>
    <row r="2663" spans="2:10">
      <c r="B2663" s="15">
        <v>28.98</v>
      </c>
      <c r="C2663" s="16">
        <v>82.3</v>
      </c>
      <c r="D2663" s="15">
        <v>80.938000000000002</v>
      </c>
      <c r="E2663" s="17">
        <f t="shared" si="207"/>
        <v>0.13489666666666669</v>
      </c>
      <c r="F2663" s="17">
        <f t="shared" si="205"/>
        <v>8.1707967108866006E-2</v>
      </c>
      <c r="G2663" s="17">
        <f t="shared" si="206"/>
        <v>354.67777531887003</v>
      </c>
      <c r="H2663" s="16">
        <f t="shared" si="209"/>
        <v>436.97777531887004</v>
      </c>
      <c r="I2663" s="47">
        <v>11.81</v>
      </c>
      <c r="J2663" s="16">
        <f t="shared" si="208"/>
        <v>425.16777531887004</v>
      </c>
    </row>
    <row r="2664" spans="2:10">
      <c r="B2664" s="15">
        <v>28.96</v>
      </c>
      <c r="C2664" s="16">
        <v>82.64</v>
      </c>
      <c r="D2664" s="15">
        <v>80.962999999999994</v>
      </c>
      <c r="E2664" s="17">
        <f t="shared" si="207"/>
        <v>0.13493833333333333</v>
      </c>
      <c r="F2664" s="17">
        <f t="shared" si="205"/>
        <v>8.1711902664862446E-2</v>
      </c>
      <c r="G2664" s="17">
        <f t="shared" si="206"/>
        <v>354.41593030550382</v>
      </c>
      <c r="H2664" s="16">
        <f t="shared" si="209"/>
        <v>437.05593030550381</v>
      </c>
      <c r="I2664" s="47">
        <v>11.86</v>
      </c>
      <c r="J2664" s="16">
        <f t="shared" si="208"/>
        <v>425.19593030550379</v>
      </c>
    </row>
    <row r="2665" spans="2:10">
      <c r="B2665" s="15">
        <v>29.16</v>
      </c>
      <c r="C2665" s="16">
        <v>82.54</v>
      </c>
      <c r="D2665" s="15">
        <v>80.989999999999995</v>
      </c>
      <c r="E2665" s="17">
        <f t="shared" si="207"/>
        <v>0.13498333333333332</v>
      </c>
      <c r="F2665" s="17">
        <f t="shared" si="205"/>
        <v>8.1716153491189394E-2</v>
      </c>
      <c r="G2665" s="17">
        <f t="shared" si="206"/>
        <v>356.8449903010183</v>
      </c>
      <c r="H2665" s="16">
        <f t="shared" si="209"/>
        <v>439.38499030101832</v>
      </c>
      <c r="I2665" s="47">
        <v>11.86</v>
      </c>
      <c r="J2665" s="16">
        <f t="shared" si="208"/>
        <v>427.52499030101831</v>
      </c>
    </row>
    <row r="2666" spans="2:10">
      <c r="B2666" s="15">
        <v>29.08</v>
      </c>
      <c r="C2666" s="16">
        <v>82.44</v>
      </c>
      <c r="D2666" s="15">
        <v>81.016999999999996</v>
      </c>
      <c r="E2666" s="17">
        <f t="shared" si="207"/>
        <v>0.13502833333333333</v>
      </c>
      <c r="F2666" s="17">
        <f t="shared" si="205"/>
        <v>8.1720404759813348E-2</v>
      </c>
      <c r="G2666" s="17">
        <f t="shared" si="206"/>
        <v>355.84747879638888</v>
      </c>
      <c r="H2666" s="16">
        <f t="shared" si="209"/>
        <v>438.28747879638888</v>
      </c>
      <c r="I2666" s="47">
        <v>11.81</v>
      </c>
      <c r="J2666" s="16">
        <f t="shared" si="208"/>
        <v>426.47747879638888</v>
      </c>
    </row>
    <row r="2667" spans="2:10">
      <c r="B2667" s="15">
        <v>29.07</v>
      </c>
      <c r="C2667" s="16">
        <v>82.2</v>
      </c>
      <c r="D2667" s="15">
        <v>81.040999999999997</v>
      </c>
      <c r="E2667" s="17">
        <f t="shared" si="207"/>
        <v>0.13506833333333335</v>
      </c>
      <c r="F2667" s="17">
        <f t="shared" si="205"/>
        <v>8.1724184036623723E-2</v>
      </c>
      <c r="G2667" s="17">
        <f t="shared" si="206"/>
        <v>355.70866008246253</v>
      </c>
      <c r="H2667" s="16">
        <f t="shared" si="209"/>
        <v>437.90866008246252</v>
      </c>
      <c r="I2667" s="47">
        <v>11.81</v>
      </c>
      <c r="J2667" s="16">
        <f t="shared" si="208"/>
        <v>426.09866008246252</v>
      </c>
    </row>
    <row r="2668" spans="2:10">
      <c r="B2668" s="15">
        <v>29.13</v>
      </c>
      <c r="C2668" s="16">
        <v>82.64</v>
      </c>
      <c r="D2668" s="15">
        <v>81.067999999999998</v>
      </c>
      <c r="E2668" s="17">
        <f t="shared" si="207"/>
        <v>0.13511333333333334</v>
      </c>
      <c r="F2668" s="17">
        <f t="shared" si="205"/>
        <v>8.1728436140885916E-2</v>
      </c>
      <c r="G2668" s="17">
        <f t="shared" si="206"/>
        <v>356.42429214948925</v>
      </c>
      <c r="H2668" s="16">
        <f t="shared" si="209"/>
        <v>439.06429214948923</v>
      </c>
      <c r="I2668" s="47">
        <v>11.81</v>
      </c>
      <c r="J2668" s="16">
        <f t="shared" si="208"/>
        <v>427.25429214948923</v>
      </c>
    </row>
    <row r="2669" spans="2:10">
      <c r="B2669" s="15">
        <v>29.17</v>
      </c>
      <c r="C2669" s="16">
        <v>82.06</v>
      </c>
      <c r="D2669" s="15">
        <v>81.094999999999999</v>
      </c>
      <c r="E2669" s="17">
        <f t="shared" si="207"/>
        <v>0.13515833333333335</v>
      </c>
      <c r="F2669" s="17">
        <f t="shared" si="205"/>
        <v>8.1732688687644578E-2</v>
      </c>
      <c r="G2669" s="17">
        <f t="shared" si="206"/>
        <v>356.89514768660229</v>
      </c>
      <c r="H2669" s="16">
        <f t="shared" si="209"/>
        <v>438.95514768660229</v>
      </c>
      <c r="I2669" s="47">
        <v>11.86</v>
      </c>
      <c r="J2669" s="16">
        <f t="shared" si="208"/>
        <v>427.09514768660227</v>
      </c>
    </row>
    <row r="2670" spans="2:10">
      <c r="B2670" s="15">
        <v>29.12</v>
      </c>
      <c r="C2670" s="16">
        <v>82.44</v>
      </c>
      <c r="D2670" s="15">
        <v>81.122</v>
      </c>
      <c r="E2670" s="17">
        <f t="shared" si="207"/>
        <v>0.13520333333333334</v>
      </c>
      <c r="F2670" s="17">
        <f t="shared" si="205"/>
        <v>8.173694167696878E-2</v>
      </c>
      <c r="G2670" s="17">
        <f t="shared" si="206"/>
        <v>356.26485897997838</v>
      </c>
      <c r="H2670" s="16">
        <f t="shared" si="209"/>
        <v>438.70485897997838</v>
      </c>
      <c r="I2670" s="47">
        <v>11.91</v>
      </c>
      <c r="J2670" s="16">
        <f t="shared" si="208"/>
        <v>426.79485897997836</v>
      </c>
    </row>
    <row r="2671" spans="2:10">
      <c r="B2671" s="15">
        <v>29.15</v>
      </c>
      <c r="C2671" s="16">
        <v>82.16</v>
      </c>
      <c r="D2671" s="15">
        <v>81.147999999999996</v>
      </c>
      <c r="E2671" s="17">
        <f t="shared" si="207"/>
        <v>0.13524666666666668</v>
      </c>
      <c r="F2671" s="17">
        <f t="shared" si="205"/>
        <v>8.1741037566516489E-2</v>
      </c>
      <c r="G2671" s="17">
        <f t="shared" si="206"/>
        <v>356.61401993190123</v>
      </c>
      <c r="H2671" s="16">
        <f t="shared" si="209"/>
        <v>438.77401993190119</v>
      </c>
      <c r="I2671" s="47">
        <v>11.91</v>
      </c>
      <c r="J2671" s="16">
        <f t="shared" si="208"/>
        <v>426.86401993190123</v>
      </c>
    </row>
    <row r="2672" spans="2:10">
      <c r="B2672" s="15">
        <v>29.21</v>
      </c>
      <c r="C2672" s="16">
        <v>82.49</v>
      </c>
      <c r="D2672" s="15">
        <v>81.171000000000006</v>
      </c>
      <c r="E2672" s="17">
        <f t="shared" si="207"/>
        <v>0.13528500000000002</v>
      </c>
      <c r="F2672" s="17">
        <f t="shared" si="205"/>
        <v>8.1744661195619767E-2</v>
      </c>
      <c r="G2672" s="17">
        <f t="shared" si="206"/>
        <v>357.33220460843012</v>
      </c>
      <c r="H2672" s="16">
        <f t="shared" si="209"/>
        <v>439.82220460843013</v>
      </c>
      <c r="I2672" s="47">
        <v>11.91</v>
      </c>
      <c r="J2672" s="16">
        <f t="shared" si="208"/>
        <v>427.9122046084301</v>
      </c>
    </row>
    <row r="2673" spans="2:10">
      <c r="B2673" s="15">
        <v>29.39</v>
      </c>
      <c r="C2673" s="16">
        <v>82.68</v>
      </c>
      <c r="D2673" s="15">
        <v>81.198999999999998</v>
      </c>
      <c r="E2673" s="17">
        <f t="shared" si="207"/>
        <v>0.13533166666666666</v>
      </c>
      <c r="F2673" s="17">
        <f t="shared" si="205"/>
        <v>8.1749073003834244E-2</v>
      </c>
      <c r="G2673" s="17">
        <f t="shared" si="206"/>
        <v>359.51478004676005</v>
      </c>
      <c r="H2673" s="16">
        <f t="shared" si="209"/>
        <v>442.19478004676006</v>
      </c>
      <c r="I2673" s="47">
        <v>11.91</v>
      </c>
      <c r="J2673" s="16">
        <f t="shared" si="208"/>
        <v>430.28478004676003</v>
      </c>
    </row>
    <row r="2674" spans="2:10">
      <c r="B2674" s="15">
        <v>29.41</v>
      </c>
      <c r="C2674" s="16">
        <v>82.44</v>
      </c>
      <c r="D2674" s="15">
        <v>81.224999999999994</v>
      </c>
      <c r="E2674" s="17">
        <f t="shared" si="207"/>
        <v>0.135375</v>
      </c>
      <c r="F2674" s="17">
        <f t="shared" si="205"/>
        <v>8.175317010931947E-2</v>
      </c>
      <c r="G2674" s="17">
        <f t="shared" si="206"/>
        <v>359.74140159547647</v>
      </c>
      <c r="H2674" s="16">
        <f t="shared" si="209"/>
        <v>442.18140159547647</v>
      </c>
      <c r="I2674" s="47">
        <v>11.86</v>
      </c>
      <c r="J2674" s="16">
        <f t="shared" si="208"/>
        <v>430.32140159547646</v>
      </c>
    </row>
    <row r="2675" spans="2:10">
      <c r="B2675" s="15">
        <v>29.47</v>
      </c>
      <c r="C2675" s="16">
        <v>82.78</v>
      </c>
      <c r="D2675" s="15">
        <v>81.247</v>
      </c>
      <c r="E2675" s="17">
        <f t="shared" si="207"/>
        <v>0.13541166666666668</v>
      </c>
      <c r="F2675" s="17">
        <f t="shared" si="205"/>
        <v>8.1756637211663763E-2</v>
      </c>
      <c r="G2675" s="17">
        <f t="shared" si="206"/>
        <v>360.46003119849064</v>
      </c>
      <c r="H2675" s="16">
        <f t="shared" si="209"/>
        <v>443.24003119849067</v>
      </c>
      <c r="I2675" s="47">
        <v>11.91</v>
      </c>
      <c r="J2675" s="16">
        <f t="shared" si="208"/>
        <v>431.33003119849064</v>
      </c>
    </row>
    <row r="2676" spans="2:10">
      <c r="B2676" s="15">
        <v>29.68</v>
      </c>
      <c r="C2676" s="16">
        <v>83.02</v>
      </c>
      <c r="D2676" s="15">
        <v>81.277000000000001</v>
      </c>
      <c r="E2676" s="17">
        <f t="shared" si="207"/>
        <v>0.13546166666666667</v>
      </c>
      <c r="F2676" s="17">
        <f t="shared" si="205"/>
        <v>8.1761365552447479E-2</v>
      </c>
      <c r="G2676" s="17">
        <f t="shared" si="206"/>
        <v>363.00763569024741</v>
      </c>
      <c r="H2676" s="16">
        <f t="shared" si="209"/>
        <v>446.02763569024739</v>
      </c>
      <c r="I2676" s="47">
        <v>11.86</v>
      </c>
      <c r="J2676" s="16">
        <f t="shared" si="208"/>
        <v>434.16763569024738</v>
      </c>
    </row>
    <row r="2677" spans="2:10">
      <c r="B2677" s="15">
        <v>29.64</v>
      </c>
      <c r="C2677" s="16">
        <v>83.4</v>
      </c>
      <c r="D2677" s="15">
        <v>81.301000000000002</v>
      </c>
      <c r="E2677" s="17">
        <f t="shared" si="207"/>
        <v>0.13550166666666666</v>
      </c>
      <c r="F2677" s="17">
        <f t="shared" si="205"/>
        <v>8.1765148618875697E-2</v>
      </c>
      <c r="G2677" s="17">
        <f t="shared" si="206"/>
        <v>362.5016342617829</v>
      </c>
      <c r="H2677" s="16">
        <f t="shared" si="209"/>
        <v>445.90163426178287</v>
      </c>
      <c r="I2677" s="47">
        <v>11.86</v>
      </c>
      <c r="J2677" s="16">
        <f t="shared" si="208"/>
        <v>434.04163426178292</v>
      </c>
    </row>
    <row r="2678" spans="2:10">
      <c r="B2678" s="15">
        <v>29.72</v>
      </c>
      <c r="C2678" s="16">
        <v>82.54</v>
      </c>
      <c r="D2678" s="15">
        <v>81.328000000000003</v>
      </c>
      <c r="E2678" s="17">
        <f t="shared" si="207"/>
        <v>0.1355466666666667</v>
      </c>
      <c r="F2678" s="17">
        <f t="shared" si="205"/>
        <v>8.1769404987086652E-2</v>
      </c>
      <c r="G2678" s="17">
        <f t="shared" si="206"/>
        <v>363.46112589046601</v>
      </c>
      <c r="H2678" s="16">
        <f t="shared" si="209"/>
        <v>446.00112589046603</v>
      </c>
      <c r="I2678" s="47">
        <v>11.86</v>
      </c>
      <c r="J2678" s="16">
        <f t="shared" si="208"/>
        <v>434.14112589046601</v>
      </c>
    </row>
    <row r="2679" spans="2:10">
      <c r="B2679" s="15">
        <v>29.63</v>
      </c>
      <c r="C2679" s="16">
        <v>82.44</v>
      </c>
      <c r="D2679" s="15">
        <v>81.352000000000004</v>
      </c>
      <c r="E2679" s="17">
        <f t="shared" si="207"/>
        <v>0.13558666666666669</v>
      </c>
      <c r="F2679" s="17">
        <f t="shared" si="205"/>
        <v>8.177318879753169E-2</v>
      </c>
      <c r="G2679" s="17">
        <f t="shared" si="206"/>
        <v>362.34370257179421</v>
      </c>
      <c r="H2679" s="16">
        <f t="shared" si="209"/>
        <v>444.78370257179421</v>
      </c>
      <c r="I2679" s="47">
        <v>11.86</v>
      </c>
      <c r="J2679" s="16">
        <f t="shared" si="208"/>
        <v>432.92370257179419</v>
      </c>
    </row>
    <row r="2680" spans="2:10">
      <c r="B2680" s="15">
        <v>29.65</v>
      </c>
      <c r="C2680" s="16">
        <v>82.06</v>
      </c>
      <c r="D2680" s="15">
        <v>81.378</v>
      </c>
      <c r="E2680" s="17">
        <f t="shared" si="207"/>
        <v>0.13563000000000003</v>
      </c>
      <c r="F2680" s="17">
        <f t="shared" si="205"/>
        <v>8.1777288320707978E-2</v>
      </c>
      <c r="G2680" s="17">
        <f t="shared" si="206"/>
        <v>362.57010484036687</v>
      </c>
      <c r="H2680" s="16">
        <f t="shared" si="209"/>
        <v>444.63010484036687</v>
      </c>
      <c r="I2680" s="47">
        <v>11.91</v>
      </c>
      <c r="J2680" s="16">
        <f t="shared" si="208"/>
        <v>432.72010484036684</v>
      </c>
    </row>
    <row r="2681" spans="2:10">
      <c r="B2681" s="15">
        <v>29.7</v>
      </c>
      <c r="C2681" s="16">
        <v>82.25</v>
      </c>
      <c r="D2681" s="15">
        <v>81.405000000000001</v>
      </c>
      <c r="E2681" s="17">
        <f t="shared" si="207"/>
        <v>0.13567500000000002</v>
      </c>
      <c r="F2681" s="17">
        <f t="shared" si="205"/>
        <v>8.178154595293477E-2</v>
      </c>
      <c r="G2681" s="17">
        <f t="shared" si="206"/>
        <v>363.16261393606243</v>
      </c>
      <c r="H2681" s="16">
        <f t="shared" si="209"/>
        <v>445.41261393606243</v>
      </c>
      <c r="I2681" s="47">
        <v>11.86</v>
      </c>
      <c r="J2681" s="16">
        <f t="shared" si="208"/>
        <v>433.55261393606241</v>
      </c>
    </row>
    <row r="2682" spans="2:10">
      <c r="B2682" s="15">
        <v>29.82</v>
      </c>
      <c r="C2682" s="16">
        <v>81.819999999999993</v>
      </c>
      <c r="D2682" s="15">
        <v>81.433000000000007</v>
      </c>
      <c r="E2682" s="17">
        <f t="shared" si="207"/>
        <v>0.13572166666666668</v>
      </c>
      <c r="F2682" s="17">
        <f t="shared" si="205"/>
        <v>8.1785961743539817E-2</v>
      </c>
      <c r="G2682" s="17">
        <f t="shared" si="206"/>
        <v>364.61025051595055</v>
      </c>
      <c r="H2682" s="16">
        <f t="shared" si="209"/>
        <v>446.43025051595055</v>
      </c>
      <c r="I2682" s="47">
        <v>11.91</v>
      </c>
      <c r="J2682" s="16">
        <f t="shared" si="208"/>
        <v>434.52025051595058</v>
      </c>
    </row>
    <row r="2683" spans="2:10">
      <c r="B2683" s="15">
        <v>29.76</v>
      </c>
      <c r="C2683" s="16">
        <v>82.25</v>
      </c>
      <c r="D2683" s="15">
        <v>81.456999999999994</v>
      </c>
      <c r="E2683" s="17">
        <f t="shared" si="207"/>
        <v>0.13576166666666667</v>
      </c>
      <c r="F2683" s="17">
        <f t="shared" si="205"/>
        <v>8.1789747086475392E-2</v>
      </c>
      <c r="G2683" s="17">
        <f t="shared" si="206"/>
        <v>363.85978756646705</v>
      </c>
      <c r="H2683" s="16">
        <f t="shared" si="209"/>
        <v>446.10978756646705</v>
      </c>
      <c r="I2683" s="47">
        <v>11.91</v>
      </c>
      <c r="J2683" s="16">
        <f t="shared" si="208"/>
        <v>434.19978756646708</v>
      </c>
    </row>
    <row r="2684" spans="2:10">
      <c r="B2684" s="15">
        <v>29.75</v>
      </c>
      <c r="C2684" s="16">
        <v>82.59</v>
      </c>
      <c r="D2684" s="15">
        <v>81.491</v>
      </c>
      <c r="E2684" s="17">
        <f t="shared" si="207"/>
        <v>0.13581833333333335</v>
      </c>
      <c r="F2684" s="17">
        <f t="shared" si="205"/>
        <v>8.1795110255486816E-2</v>
      </c>
      <c r="G2684" s="17">
        <f t="shared" si="206"/>
        <v>363.71367318994925</v>
      </c>
      <c r="H2684" s="16">
        <f t="shared" si="209"/>
        <v>446.30367318994922</v>
      </c>
      <c r="I2684" s="47">
        <v>11.91</v>
      </c>
      <c r="J2684" s="16">
        <f t="shared" si="208"/>
        <v>434.39367318994925</v>
      </c>
    </row>
    <row r="2685" spans="2:10">
      <c r="B2685" s="15">
        <v>29.91</v>
      </c>
      <c r="C2685" s="16">
        <v>82.16</v>
      </c>
      <c r="D2685" s="15">
        <v>81.533000000000001</v>
      </c>
      <c r="E2685" s="17">
        <f t="shared" si="207"/>
        <v>0.13588833333333336</v>
      </c>
      <c r="F2685" s="17">
        <f t="shared" si="205"/>
        <v>8.180173631776412E-2</v>
      </c>
      <c r="G2685" s="17">
        <f t="shared" si="206"/>
        <v>365.64016054393608</v>
      </c>
      <c r="H2685" s="16">
        <f t="shared" si="209"/>
        <v>447.80016054393604</v>
      </c>
      <c r="I2685" s="47">
        <v>11.54</v>
      </c>
      <c r="J2685" s="16">
        <f t="shared" si="208"/>
        <v>436.26016054393608</v>
      </c>
    </row>
    <row r="2686" spans="2:10">
      <c r="B2686" s="15">
        <v>29.83</v>
      </c>
      <c r="C2686" s="16">
        <v>82.44</v>
      </c>
      <c r="D2686" s="15">
        <v>81.555000000000007</v>
      </c>
      <c r="E2686" s="17">
        <f t="shared" si="207"/>
        <v>0.13592500000000002</v>
      </c>
      <c r="F2686" s="17">
        <f t="shared" si="205"/>
        <v>8.18052075407463E-2</v>
      </c>
      <c r="G2686" s="17">
        <f t="shared" si="206"/>
        <v>364.64671255973519</v>
      </c>
      <c r="H2686" s="16">
        <f t="shared" si="209"/>
        <v>447.08671255973519</v>
      </c>
      <c r="I2686" s="47">
        <v>11.91</v>
      </c>
      <c r="J2686" s="16">
        <f t="shared" si="208"/>
        <v>435.17671255973517</v>
      </c>
    </row>
    <row r="2687" spans="2:10">
      <c r="B2687" s="15">
        <v>29.93</v>
      </c>
      <c r="C2687" s="16">
        <v>81.96</v>
      </c>
      <c r="D2687" s="15">
        <v>81.581999999999994</v>
      </c>
      <c r="E2687" s="17">
        <f t="shared" si="207"/>
        <v>0.13597000000000001</v>
      </c>
      <c r="F2687" s="17">
        <f t="shared" si="205"/>
        <v>8.1809468080703621E-2</v>
      </c>
      <c r="G2687" s="17">
        <f t="shared" si="206"/>
        <v>365.85007459618947</v>
      </c>
      <c r="H2687" s="16">
        <f t="shared" si="209"/>
        <v>447.81007459618945</v>
      </c>
      <c r="I2687" s="47">
        <v>11.75</v>
      </c>
      <c r="J2687" s="16">
        <f t="shared" si="208"/>
        <v>436.06007459618945</v>
      </c>
    </row>
    <row r="2688" spans="2:10">
      <c r="B2688" s="15">
        <v>29.96</v>
      </c>
      <c r="C2688" s="16">
        <v>82.35</v>
      </c>
      <c r="D2688" s="15">
        <v>81.608999999999995</v>
      </c>
      <c r="E2688" s="17">
        <f t="shared" si="207"/>
        <v>0.136015</v>
      </c>
      <c r="F2688" s="17">
        <f t="shared" si="205"/>
        <v>8.1813729064474899E-2</v>
      </c>
      <c r="G2688" s="17">
        <f t="shared" si="206"/>
        <v>366.19770718908853</v>
      </c>
      <c r="H2688" s="16">
        <f t="shared" si="209"/>
        <v>448.54770718908856</v>
      </c>
      <c r="I2688" s="47">
        <v>11.91</v>
      </c>
      <c r="J2688" s="16">
        <f t="shared" si="208"/>
        <v>436.63770718908853</v>
      </c>
    </row>
    <row r="2689" spans="2:10">
      <c r="B2689" s="15">
        <v>29.91</v>
      </c>
      <c r="C2689" s="16">
        <v>81.87</v>
      </c>
      <c r="D2689" s="15">
        <v>81.634</v>
      </c>
      <c r="E2689" s="17">
        <f t="shared" si="207"/>
        <v>0.13605666666666666</v>
      </c>
      <c r="F2689" s="17">
        <f t="shared" si="205"/>
        <v>8.1817674815597874E-2</v>
      </c>
      <c r="G2689" s="17">
        <f t="shared" si="206"/>
        <v>365.5689319870271</v>
      </c>
      <c r="H2689" s="16">
        <f t="shared" si="209"/>
        <v>447.4389319870271</v>
      </c>
      <c r="I2689" s="47">
        <v>11.81</v>
      </c>
      <c r="J2689" s="16">
        <f t="shared" si="208"/>
        <v>435.6289319870271</v>
      </c>
    </row>
    <row r="2690" spans="2:10">
      <c r="B2690" s="15">
        <v>29.86</v>
      </c>
      <c r="C2690" s="16">
        <v>82.2</v>
      </c>
      <c r="D2690" s="15">
        <v>81.661000000000001</v>
      </c>
      <c r="E2690" s="17">
        <f t="shared" si="207"/>
        <v>0.13610166666666668</v>
      </c>
      <c r="F2690" s="17">
        <f t="shared" si="205"/>
        <v>8.1821936654317362E-2</v>
      </c>
      <c r="G2690" s="17">
        <f t="shared" si="206"/>
        <v>364.93880762261847</v>
      </c>
      <c r="H2690" s="16">
        <f t="shared" si="209"/>
        <v>447.13880762261846</v>
      </c>
      <c r="I2690" s="47">
        <v>11.97</v>
      </c>
      <c r="J2690" s="16">
        <f t="shared" si="208"/>
        <v>435.16880762261849</v>
      </c>
    </row>
    <row r="2691" spans="2:10">
      <c r="B2691" s="15">
        <v>29.9</v>
      </c>
      <c r="C2691" s="16">
        <v>82.49</v>
      </c>
      <c r="D2691" s="15">
        <v>81.683999999999997</v>
      </c>
      <c r="E2691" s="17">
        <f t="shared" si="207"/>
        <v>0.13613999999999998</v>
      </c>
      <c r="F2691" s="17">
        <f t="shared" si="205"/>
        <v>8.1825567459739248E-2</v>
      </c>
      <c r="G2691" s="17">
        <f t="shared" si="206"/>
        <v>365.41145913484485</v>
      </c>
      <c r="H2691" s="16">
        <f t="shared" si="209"/>
        <v>447.90145913484486</v>
      </c>
      <c r="I2691" s="47">
        <v>11.86</v>
      </c>
      <c r="J2691" s="16">
        <f t="shared" si="208"/>
        <v>436.04145913484484</v>
      </c>
    </row>
    <row r="2692" spans="2:10">
      <c r="B2692" s="15">
        <v>29.91</v>
      </c>
      <c r="C2692" s="16">
        <v>82.11</v>
      </c>
      <c r="D2692" s="15">
        <v>81.709999999999994</v>
      </c>
      <c r="E2692" s="17">
        <f t="shared" si="207"/>
        <v>0.13618333333333332</v>
      </c>
      <c r="F2692" s="17">
        <f t="shared" si="205"/>
        <v>8.1829672236512774E-2</v>
      </c>
      <c r="G2692" s="17">
        <f t="shared" si="206"/>
        <v>365.51533426103617</v>
      </c>
      <c r="H2692" s="16">
        <f t="shared" si="209"/>
        <v>447.62533426103619</v>
      </c>
      <c r="I2692" s="47">
        <v>11.91</v>
      </c>
      <c r="J2692" s="16">
        <f t="shared" si="208"/>
        <v>435.71533426103616</v>
      </c>
    </row>
    <row r="2693" spans="2:10">
      <c r="B2693" s="15">
        <v>30.1</v>
      </c>
      <c r="C2693" s="16">
        <v>82.44</v>
      </c>
      <c r="D2693" s="15">
        <v>81.736000000000004</v>
      </c>
      <c r="E2693" s="17">
        <f t="shared" si="207"/>
        <v>0.13622666666666669</v>
      </c>
      <c r="F2693" s="17">
        <f t="shared" si="205"/>
        <v>8.1833777425138948E-2</v>
      </c>
      <c r="G2693" s="17">
        <f t="shared" si="206"/>
        <v>367.81877785777766</v>
      </c>
      <c r="H2693" s="16">
        <f t="shared" si="209"/>
        <v>450.25877785777766</v>
      </c>
      <c r="I2693" s="47">
        <v>11.86</v>
      </c>
      <c r="J2693" s="16">
        <f t="shared" si="208"/>
        <v>438.39877785777765</v>
      </c>
    </row>
    <row r="2694" spans="2:10">
      <c r="B2694" s="15">
        <v>29.93</v>
      </c>
      <c r="C2694" s="16">
        <v>82.44</v>
      </c>
      <c r="D2694" s="15">
        <v>81.763999999999996</v>
      </c>
      <c r="E2694" s="17">
        <f t="shared" si="207"/>
        <v>0.13627333333333336</v>
      </c>
      <c r="F2694" s="17">
        <f t="shared" si="205"/>
        <v>8.1838198858169273E-2</v>
      </c>
      <c r="G2694" s="17">
        <f t="shared" si="206"/>
        <v>365.72163632132919</v>
      </c>
      <c r="H2694" s="16">
        <f t="shared" si="209"/>
        <v>448.16163632132918</v>
      </c>
      <c r="I2694" s="47">
        <v>11.86</v>
      </c>
      <c r="J2694" s="16">
        <f t="shared" si="208"/>
        <v>436.30163632132917</v>
      </c>
    </row>
    <row r="2695" spans="2:10">
      <c r="B2695" s="15">
        <v>29.8</v>
      </c>
      <c r="C2695" s="16">
        <v>82.01</v>
      </c>
      <c r="D2695" s="15">
        <v>81.790000000000006</v>
      </c>
      <c r="E2695" s="17">
        <f t="shared" si="207"/>
        <v>0.13631666666666667</v>
      </c>
      <c r="F2695" s="17">
        <f t="shared" si="205"/>
        <v>8.1842304902379745E-2</v>
      </c>
      <c r="G2695" s="17">
        <f t="shared" si="206"/>
        <v>364.11486743371887</v>
      </c>
      <c r="H2695" s="16">
        <f t="shared" si="209"/>
        <v>446.12486743371886</v>
      </c>
      <c r="I2695" s="47">
        <v>11.91</v>
      </c>
      <c r="J2695" s="16">
        <f t="shared" si="208"/>
        <v>434.21486743371889</v>
      </c>
    </row>
    <row r="2696" spans="2:10">
      <c r="B2696" s="15">
        <v>29.47</v>
      </c>
      <c r="C2696" s="16">
        <v>82.49</v>
      </c>
      <c r="D2696" s="15">
        <v>81.858999999999995</v>
      </c>
      <c r="E2696" s="17">
        <f t="shared" si="207"/>
        <v>0.13643166666666667</v>
      </c>
      <c r="F2696" s="17">
        <f t="shared" ref="F2696:F2704" si="210">$C$4/(1-E2696)</f>
        <v>8.1853203709921066E-2</v>
      </c>
      <c r="G2696" s="17">
        <f t="shared" si="206"/>
        <v>360.0347776788127</v>
      </c>
      <c r="H2696" s="16">
        <f t="shared" si="209"/>
        <v>442.52477767881271</v>
      </c>
      <c r="I2696" s="47">
        <v>11.81</v>
      </c>
      <c r="J2696" s="16">
        <f t="shared" si="208"/>
        <v>430.71477767881271</v>
      </c>
    </row>
    <row r="2697" spans="2:10">
      <c r="B2697" s="15">
        <v>29.27</v>
      </c>
      <c r="C2697" s="16">
        <v>82.44</v>
      </c>
      <c r="D2697" s="15">
        <v>81.912999999999997</v>
      </c>
      <c r="E2697" s="17">
        <f t="shared" si="207"/>
        <v>0.13652166666666668</v>
      </c>
      <c r="F2697" s="17">
        <f t="shared" si="210"/>
        <v>8.1861735236479993E-2</v>
      </c>
      <c r="G2697" s="17">
        <f t="shared" si="206"/>
        <v>357.55411139826936</v>
      </c>
      <c r="H2697" s="16">
        <f t="shared" si="209"/>
        <v>439.99411139826935</v>
      </c>
      <c r="I2697" s="47">
        <v>11.91</v>
      </c>
      <c r="J2697" s="16">
        <f t="shared" si="208"/>
        <v>428.08411139826933</v>
      </c>
    </row>
    <row r="2698" spans="2:10">
      <c r="B2698" s="15">
        <v>29.38</v>
      </c>
      <c r="C2698" s="16">
        <v>82.64</v>
      </c>
      <c r="D2698" s="15">
        <v>81.968999999999994</v>
      </c>
      <c r="E2698" s="17">
        <f t="shared" si="207"/>
        <v>0.13661500000000001</v>
      </c>
      <c r="F2698" s="17">
        <f t="shared" si="210"/>
        <v>8.1870584624206294E-2</v>
      </c>
      <c r="G2698" s="17">
        <f t="shared" si="206"/>
        <v>358.85904729833027</v>
      </c>
      <c r="H2698" s="16">
        <f t="shared" si="209"/>
        <v>441.49904729833025</v>
      </c>
      <c r="I2698" s="47">
        <v>11.91</v>
      </c>
      <c r="J2698" s="16">
        <f t="shared" si="208"/>
        <v>429.58904729833029</v>
      </c>
    </row>
    <row r="2699" spans="2:10">
      <c r="B2699" s="15">
        <v>29.07</v>
      </c>
      <c r="C2699" s="16">
        <v>82.2</v>
      </c>
      <c r="D2699" s="15">
        <v>81.99</v>
      </c>
      <c r="E2699" s="17">
        <f t="shared" si="207"/>
        <v>0.13664999999999999</v>
      </c>
      <c r="F2699" s="17">
        <f t="shared" si="210"/>
        <v>8.1873903637887699E-2</v>
      </c>
      <c r="G2699" s="17">
        <f t="shared" si="206"/>
        <v>355.05818958591419</v>
      </c>
      <c r="H2699" s="16">
        <f t="shared" si="209"/>
        <v>437.25818958591418</v>
      </c>
      <c r="I2699" s="47">
        <v>11.91</v>
      </c>
      <c r="J2699" s="16">
        <f t="shared" si="208"/>
        <v>425.34818958591421</v>
      </c>
    </row>
    <row r="2700" spans="2:10">
      <c r="B2700" s="15">
        <v>29.25</v>
      </c>
      <c r="C2700" s="16">
        <v>81.92</v>
      </c>
      <c r="D2700" s="15">
        <v>82.016000000000005</v>
      </c>
      <c r="E2700" s="17">
        <f t="shared" si="207"/>
        <v>0.13669333333333336</v>
      </c>
      <c r="F2700" s="17">
        <f t="shared" si="210"/>
        <v>8.1878013265780814E-2</v>
      </c>
      <c r="G2700" s="17">
        <f t="shared" si="206"/>
        <v>357.23876085088671</v>
      </c>
      <c r="H2700" s="16">
        <f t="shared" si="209"/>
        <v>439.15876085088672</v>
      </c>
      <c r="I2700" s="47">
        <v>11.91</v>
      </c>
      <c r="J2700" s="16">
        <f t="shared" si="208"/>
        <v>427.2487608508867</v>
      </c>
    </row>
    <row r="2701" spans="2:10">
      <c r="B2701" s="15">
        <v>29.27</v>
      </c>
      <c r="C2701" s="16">
        <v>82.11</v>
      </c>
      <c r="D2701" s="15">
        <v>82.043000000000006</v>
      </c>
      <c r="E2701" s="17">
        <f t="shared" si="207"/>
        <v>0.13673833333333335</v>
      </c>
      <c r="F2701" s="17">
        <f t="shared" si="210"/>
        <v>8.1882281392977041E-2</v>
      </c>
      <c r="G2701" s="17">
        <f t="shared" si="206"/>
        <v>357.46439280953473</v>
      </c>
      <c r="H2701" s="16">
        <f t="shared" si="209"/>
        <v>439.57439280953474</v>
      </c>
      <c r="I2701" s="47">
        <v>11.91</v>
      </c>
      <c r="J2701" s="16">
        <f t="shared" si="208"/>
        <v>427.66439280953472</v>
      </c>
    </row>
    <row r="2702" spans="2:10">
      <c r="B2702" s="15">
        <v>29.41</v>
      </c>
      <c r="C2702" s="16">
        <v>82.49</v>
      </c>
      <c r="D2702" s="15">
        <v>82.069000000000003</v>
      </c>
      <c r="E2702" s="17">
        <f t="shared" si="207"/>
        <v>0.13678166666666669</v>
      </c>
      <c r="F2702" s="17">
        <f t="shared" si="210"/>
        <v>8.1886391861970442E-2</v>
      </c>
      <c r="G2702" s="17">
        <f t="shared" si="206"/>
        <v>359.15613487493943</v>
      </c>
      <c r="H2702" s="16">
        <f t="shared" si="209"/>
        <v>441.64613487493943</v>
      </c>
      <c r="I2702" s="47">
        <v>11.97</v>
      </c>
      <c r="J2702" s="16">
        <f t="shared" si="208"/>
        <v>429.67613487493941</v>
      </c>
    </row>
    <row r="2703" spans="2:10">
      <c r="B2703" s="15">
        <v>29.56</v>
      </c>
      <c r="C2703" s="16">
        <v>82.83</v>
      </c>
      <c r="D2703" s="15">
        <v>82.096999999999994</v>
      </c>
      <c r="E2703" s="17">
        <f t="shared" si="207"/>
        <v>0.13682833333333333</v>
      </c>
      <c r="F2703" s="17">
        <f t="shared" si="210"/>
        <v>8.1890818982439204E-2</v>
      </c>
      <c r="G2703" s="17">
        <f t="shared" si="206"/>
        <v>360.96842560994406</v>
      </c>
      <c r="H2703" s="16">
        <f t="shared" si="209"/>
        <v>443.79842560994405</v>
      </c>
      <c r="I2703" s="47">
        <v>11.91</v>
      </c>
      <c r="J2703" s="16">
        <f t="shared" si="208"/>
        <v>431.88842560994408</v>
      </c>
    </row>
    <row r="2704" spans="2:10">
      <c r="B2704" s="15">
        <v>29.73</v>
      </c>
      <c r="C2704" s="16">
        <v>83.11</v>
      </c>
      <c r="D2704" s="15">
        <v>82.12</v>
      </c>
      <c r="E2704" s="17">
        <f t="shared" si="207"/>
        <v>0.13686666666666669</v>
      </c>
      <c r="F2704" s="17">
        <f t="shared" si="210"/>
        <v>8.189445590380437E-2</v>
      </c>
      <c r="G2704" s="17">
        <f t="shared" si="206"/>
        <v>363.02823764922169</v>
      </c>
      <c r="H2704" s="16">
        <f t="shared" si="209"/>
        <v>446.13823764922171</v>
      </c>
      <c r="I2704" s="47">
        <v>11.91</v>
      </c>
      <c r="J2704" s="16">
        <f t="shared" si="208"/>
        <v>434.22823764922168</v>
      </c>
    </row>
  </sheetData>
  <pageMargins left="0.7" right="0.7" top="0.75" bottom="0.75" header="0.3" footer="0.3"/>
  <pageSetup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4</vt:i4>
      </vt:variant>
      <vt:variant>
        <vt:lpstr>ช่วงที่มีชื่อ</vt:lpstr>
      </vt:variant>
      <vt:variant>
        <vt:i4>3</vt:i4>
      </vt:variant>
    </vt:vector>
  </HeadingPairs>
  <TitlesOfParts>
    <vt:vector size="7" baseType="lpstr">
      <vt:lpstr>Failure Envelop</vt:lpstr>
      <vt:lpstr>40kPa</vt:lpstr>
      <vt:lpstr>60kPa</vt:lpstr>
      <vt:lpstr>80kPa</vt:lpstr>
      <vt:lpstr>'40kPa'!Print_Area</vt:lpstr>
      <vt:lpstr>'60kPa'!Print_Area</vt:lpstr>
      <vt:lpstr>'80kPa'!Print_Area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อมรเทพ นามวงศ์</dc:creator>
  <cp:lastModifiedBy>อมรเทพ นามวงศ์</cp:lastModifiedBy>
  <dcterms:created xsi:type="dcterms:W3CDTF">2022-06-16T15:00:37Z</dcterms:created>
  <dcterms:modified xsi:type="dcterms:W3CDTF">2022-06-18T09:33:13Z</dcterms:modified>
</cp:coreProperties>
</file>