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jeffreysun/git/distributed-log-querier/"/>
    </mc:Choice>
  </mc:AlternateContent>
  <xr:revisionPtr revIDLastSave="0" documentId="8_{F1AA2162-E19B-D040-A6B4-F7291608AF55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Sheet1!$B$1</definedName>
    <definedName name="_xlchart.v1.1" hidden="1">Sheet1!$B$2:$B$7</definedName>
    <definedName name="_xlchart.v1.2" hidden="1">Sheet1!$C$1</definedName>
    <definedName name="_xlchart.v1.3" hidden="1">Sheet1!$C$2:$C$7</definedName>
    <definedName name="_xlchart.v1.4" hidden="1">Sheet1!$B$1</definedName>
    <definedName name="_xlchart.v1.5" hidden="1">Sheet1!$B$2:$B$7</definedName>
    <definedName name="_xlchart.v1.6" hidden="1">Sheet1!$C$1</definedName>
    <definedName name="_xlchart.v1.7" hidden="1">Sheet1!$C$2:$C$7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7" i="1"/>
  <c r="C3" i="1"/>
  <c r="C2" i="1"/>
  <c r="D5" i="1"/>
  <c r="D7" i="1"/>
  <c r="D3" i="1"/>
  <c r="D2" i="1"/>
  <c r="D6" i="1"/>
  <c r="C4" i="1" l="1"/>
  <c r="D4" i="1"/>
</calcChain>
</file>

<file path=xl/sharedStrings.xml><?xml version="1.0" encoding="utf-8"?>
<sst xmlns="http://schemas.openxmlformats.org/spreadsheetml/2006/main" count="11" uniqueCount="11">
  <si>
    <t>pattern</t>
  </si>
  <si>
    <t>total lines</t>
  </si>
  <si>
    <t>total latency(ms)</t>
  </si>
  <si>
    <t>davis</t>
  </si>
  <si>
    <t>sanchez</t>
  </si>
  <si>
    <t>homepage</t>
  </si>
  <si>
    <t>cn</t>
  </si>
  <si>
    <t>brooks-martinez</t>
  </si>
  <si>
    <t>average</t>
  </si>
  <si>
    <t>stdev</t>
  </si>
  <si>
    <t>barber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</si>
</sst>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Latency (ms) vs Pattern Frequency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Sheet1!$D$2:$D$7</c:f>
                <c:numCache>
                  <c:formatCode>General</c:formatCode>
                  <c:ptCount val="6"/>
                  <c:pt idx="0">
                    <c:v>5.6223759311443331</c:v>
                  </c:pt>
                  <c:pt idx="1">
                    <c:v>2.8205594401741574</c:v>
                  </c:pt>
                  <c:pt idx="2">
                    <c:v>5.4456914671651706</c:v>
                  </c:pt>
                  <c:pt idx="3">
                    <c:v>23.65398721381051</c:v>
                  </c:pt>
                  <c:pt idx="4">
                    <c:v>35.633941373047378</c:v>
                  </c:pt>
                  <c:pt idx="5">
                    <c:v>161.77092857906618</c:v>
                  </c:pt>
                </c:numCache>
              </c:numRef>
            </c:plus>
            <c:minus>
              <c:numRef>
                <c:f>Sheet1!$D$2:$D$7</c:f>
                <c:numCache>
                  <c:formatCode>General</c:formatCode>
                  <c:ptCount val="6"/>
                  <c:pt idx="0">
                    <c:v>5.6223759311443331</c:v>
                  </c:pt>
                  <c:pt idx="1">
                    <c:v>2.8205594401741574</c:v>
                  </c:pt>
                  <c:pt idx="2">
                    <c:v>5.4456914671651706</c:v>
                  </c:pt>
                  <c:pt idx="3">
                    <c:v>23.65398721381051</c:v>
                  </c:pt>
                  <c:pt idx="4">
                    <c:v>35.633941373047378</c:v>
                  </c:pt>
                  <c:pt idx="5">
                    <c:v>161.77092857906618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Sheet1!$B$2:$B$8</c:f>
              <c:numCache>
                <c:formatCode>General</c:formatCode>
                <c:ptCount val="7"/>
                <c:pt idx="0">
                  <c:v>4</c:v>
                </c:pt>
                <c:pt idx="1">
                  <c:v>441</c:v>
                </c:pt>
                <c:pt idx="2">
                  <c:v>984</c:v>
                </c:pt>
                <c:pt idx="3">
                  <c:v>5858</c:v>
                </c:pt>
                <c:pt idx="4">
                  <c:v>14272</c:v>
                </c:pt>
                <c:pt idx="5">
                  <c:v>62515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43.5</c:v>
                </c:pt>
                <c:pt idx="1">
                  <c:v>87.8</c:v>
                </c:pt>
                <c:pt idx="2">
                  <c:v>120.9</c:v>
                </c:pt>
                <c:pt idx="3">
                  <c:v>522.79999999999995</c:v>
                </c:pt>
                <c:pt idx="4">
                  <c:v>1235</c:v>
                </c:pt>
                <c:pt idx="5">
                  <c:v>5845.5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76-F144-8FBC-1E8189D93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370927"/>
        <c:axId val="491372655"/>
      </c:scatterChart>
      <c:valAx>
        <c:axId val="4913709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</a:t>
                </a:r>
                <a:r>
                  <a:rPr lang="en-US" baseline="0"/>
                  <a:t> Frequency (count)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72655"/>
        <c:crosses val="autoZero"/>
        <c:crossBetween val="midCat"/>
      </c:valAx>
      <c:valAx>
        <c:axId val="4913726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70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9</xdr:row>
      <xdr:rowOff>76200</xdr:rowOff>
    </xdr:from>
    <xdr:to>
      <xdr:col>22</xdr:col>
      <xdr:colOff>228600</xdr:colOff>
      <xdr:row>49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E7E7CD-3541-9646-5F77-E546DE576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sqref="A1:N7"/>
    </sheetView>
  </sheetViews>
  <sheetFormatPr baseColWidth="10" defaultColWidth="9" defaultRowHeight="15" x14ac:dyDescent="0.2"/>
  <sheetData>
    <row r="1" spans="1:16" x14ac:dyDescent="0.2">
      <c r="A1" t="s">
        <v>0</v>
      </c>
      <c r="B1" t="s">
        <v>1</v>
      </c>
      <c r="C1" s="1" t="s">
        <v>8</v>
      </c>
      <c r="D1" s="1" t="s">
        <v>9</v>
      </c>
      <c r="E1" t="s">
        <v>2</v>
      </c>
      <c r="P1" s="1"/>
    </row>
    <row r="2" spans="1:16" x14ac:dyDescent="0.2">
      <c r="A2" t="s">
        <v>7</v>
      </c>
      <c r="B2">
        <v>4</v>
      </c>
      <c r="C2">
        <f>AVERAGE(E2:N2)</f>
        <v>43.5</v>
      </c>
      <c r="D2">
        <f>STDEV(E2:N2)</f>
        <v>5.6223759311443331</v>
      </c>
      <c r="E2">
        <v>59</v>
      </c>
      <c r="F2">
        <v>41</v>
      </c>
      <c r="G2">
        <v>45</v>
      </c>
      <c r="H2">
        <v>42</v>
      </c>
      <c r="I2">
        <v>40</v>
      </c>
      <c r="J2">
        <v>41</v>
      </c>
      <c r="K2">
        <v>42</v>
      </c>
      <c r="L2">
        <v>43</v>
      </c>
      <c r="M2">
        <v>41</v>
      </c>
      <c r="N2">
        <v>41</v>
      </c>
    </row>
    <row r="3" spans="1:16" x14ac:dyDescent="0.2">
      <c r="A3" t="s">
        <v>6</v>
      </c>
      <c r="B3">
        <v>441</v>
      </c>
      <c r="C3">
        <f>AVERAGE(E3:N3)</f>
        <v>87.8</v>
      </c>
      <c r="D3">
        <f>STDEV(E3:N3)</f>
        <v>2.8205594401741574</v>
      </c>
      <c r="E3">
        <v>89</v>
      </c>
      <c r="F3">
        <v>88</v>
      </c>
      <c r="G3">
        <v>86</v>
      </c>
      <c r="H3">
        <v>85</v>
      </c>
      <c r="I3">
        <v>86</v>
      </c>
      <c r="J3">
        <v>85</v>
      </c>
      <c r="K3">
        <v>92</v>
      </c>
      <c r="L3">
        <v>86</v>
      </c>
      <c r="M3">
        <v>93</v>
      </c>
      <c r="N3">
        <v>88</v>
      </c>
    </row>
    <row r="4" spans="1:16" x14ac:dyDescent="0.2">
      <c r="A4" s="1" t="s">
        <v>10</v>
      </c>
      <c r="B4">
        <v>984</v>
      </c>
      <c r="C4">
        <f>AVERAGE(E4:N4)</f>
        <v>120.9</v>
      </c>
      <c r="D4">
        <f>STDEV(E4:N4)</f>
        <v>5.4456914671651706</v>
      </c>
      <c r="E4">
        <v>120</v>
      </c>
      <c r="F4">
        <v>115</v>
      </c>
      <c r="G4">
        <v>114</v>
      </c>
      <c r="H4">
        <v>131</v>
      </c>
      <c r="I4">
        <v>126</v>
      </c>
      <c r="J4">
        <v>122</v>
      </c>
      <c r="K4">
        <v>126</v>
      </c>
      <c r="L4">
        <v>116</v>
      </c>
      <c r="M4">
        <v>119</v>
      </c>
      <c r="N4">
        <v>120</v>
      </c>
    </row>
    <row r="5" spans="1:16" x14ac:dyDescent="0.2">
      <c r="A5" t="s">
        <v>4</v>
      </c>
      <c r="B5">
        <v>5858</v>
      </c>
      <c r="C5">
        <f>AVERAGE(E5:N5)</f>
        <v>522.79999999999995</v>
      </c>
      <c r="D5">
        <f>STDEV(E5:N5)</f>
        <v>23.65398721381051</v>
      </c>
      <c r="E5">
        <v>555</v>
      </c>
      <c r="F5">
        <v>506</v>
      </c>
      <c r="G5">
        <v>530</v>
      </c>
      <c r="H5">
        <v>517</v>
      </c>
      <c r="I5">
        <v>561</v>
      </c>
      <c r="J5">
        <v>486</v>
      </c>
      <c r="K5">
        <v>505</v>
      </c>
      <c r="L5">
        <v>540</v>
      </c>
      <c r="M5">
        <v>519</v>
      </c>
      <c r="N5">
        <v>509</v>
      </c>
    </row>
    <row r="6" spans="1:16" x14ac:dyDescent="0.2">
      <c r="A6" t="s">
        <v>3</v>
      </c>
      <c r="B6">
        <v>14272</v>
      </c>
      <c r="C6">
        <f>AVERAGE(E6:N6)</f>
        <v>1235</v>
      </c>
      <c r="D6">
        <f>STDEV(E6:N6)</f>
        <v>35.633941373047378</v>
      </c>
      <c r="E6">
        <v>1269</v>
      </c>
      <c r="F6">
        <v>1181</v>
      </c>
      <c r="G6">
        <v>1195</v>
      </c>
      <c r="H6">
        <v>1219</v>
      </c>
      <c r="I6">
        <v>1226</v>
      </c>
      <c r="J6">
        <v>1241</v>
      </c>
      <c r="K6">
        <v>1222</v>
      </c>
      <c r="L6">
        <v>1252</v>
      </c>
      <c r="M6">
        <v>1305</v>
      </c>
      <c r="N6">
        <v>1240</v>
      </c>
    </row>
    <row r="7" spans="1:16" x14ac:dyDescent="0.2">
      <c r="A7" t="s">
        <v>5</v>
      </c>
      <c r="B7">
        <v>62515</v>
      </c>
      <c r="C7">
        <f>AVERAGE(E7:N7)</f>
        <v>5845.5</v>
      </c>
      <c r="D7">
        <f>STDEV(E7:N7)</f>
        <v>161.77092857906618</v>
      </c>
      <c r="E7">
        <v>5727</v>
      </c>
      <c r="F7">
        <v>5830</v>
      </c>
      <c r="G7">
        <v>5782</v>
      </c>
      <c r="H7">
        <v>6155</v>
      </c>
      <c r="I7">
        <v>5645</v>
      </c>
      <c r="J7">
        <v>6089</v>
      </c>
      <c r="K7">
        <v>5769</v>
      </c>
      <c r="L7">
        <v>5853</v>
      </c>
      <c r="M7">
        <v>5724</v>
      </c>
      <c r="N7">
        <v>5881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janghl</dc:creator>
  <cp:lastModifiedBy>Jeffrey Sun</cp:lastModifiedBy>
  <dcterms:created xsi:type="dcterms:W3CDTF">2023-09-11T02:49:00Z</dcterms:created>
  <dcterms:modified xsi:type="dcterms:W3CDTF">2023-09-11T04:15:29Z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4AC62ED704F84032A87578A35EA1F091_12</vt:lpwstr>
  </property>
  <property fmtid="{D5CDD505-2E9C-101B-9397-08002B2CF9AE}" pid="3" name="KSOProductBuildVer">
    <vt:lpwstr>2052-11.1.0.14309</vt:lpwstr>
  </property>
</Properties>
</file>