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rjangid_ucdavis_edu/Documents/Beamtimes/Fermi_Nov_2020/"/>
    </mc:Choice>
  </mc:AlternateContent>
  <xr:revisionPtr revIDLastSave="156" documentId="8_{7322FBBD-AA33-214E-ABE1-93524597BAAD}" xr6:coauthVersionLast="47" xr6:coauthVersionMax="47" xr10:uidLastSave="{2F2C312E-F187-2D41-8A11-68A79EB8AAA8}"/>
  <bookViews>
    <workbookView xWindow="0" yWindow="760" windowWidth="34560" windowHeight="19940" xr2:uid="{2469A17C-8764-5244-BD52-07B8A92EF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<sst xmlns="http://schemas.openxmlformats.org/spreadsheetml/2006/main" count="18" uniqueCount="18">
  <si>
    <t>Fluence (mJ/cm2)</t>
  </si>
  <si>
    <t>Size_initial (nm)</t>
  </si>
  <si>
    <t>dSize (nm)</t>
  </si>
  <si>
    <t>quench_time (ps)</t>
  </si>
  <si>
    <t>Size_peak (nm)</t>
  </si>
  <si>
    <t>q_initial (1/nm)</t>
  </si>
  <si>
    <t>q_final (1/nm)</t>
  </si>
  <si>
    <t>dMs (%)</t>
  </si>
  <si>
    <t>dq_0 (frac)</t>
  </si>
  <si>
    <t>err_dq_0 (frac)</t>
  </si>
  <si>
    <t>dq_0_tom (frac)</t>
  </si>
  <si>
    <t>err_dq_0_tom (frac)</t>
  </si>
  <si>
    <t>dquench_time (ps)</t>
  </si>
  <si>
    <t>multiplier_dq_to_dA (arb)</t>
  </si>
  <si>
    <t>stdev_multiplier</t>
  </si>
  <si>
    <t>curvature_density (#/um^2)</t>
  </si>
  <si>
    <t>err_curvature_density (#/um^2)</t>
  </si>
  <si>
    <t>q_initial_err (1/nm)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</si>
</sst>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167A-353C-414B-987E-7594F9077841}">
  <dimension ref="A1:R26"/>
  <sheetViews>
    <sheetView tabSelected="1" topLeftCell="B1" workbookViewId="0">
      <selection activeCell="O2" sqref="O2"/>
    </sheetView>
  </sheetViews>
  <sheetFormatPr baseColWidth="10" defaultColWidth="11" defaultRowHeight="16" x14ac:dyDescent="0.2"/>
  <cols>
    <col min="1" max="1" width="16" bestFit="1" customWidth="1"/>
    <col min="2" max="2" width="14.6640625" bestFit="1" customWidth="1"/>
    <col min="3" max="4" width="14.6640625" customWidth="1"/>
    <col min="5" max="5" width="17.6640625" bestFit="1" customWidth="1"/>
    <col min="6" max="6" width="14.6640625" customWidth="1"/>
    <col min="7" max="7" width="13.1640625" customWidth="1"/>
    <col min="8" max="8" width="15.5" bestFit="1" customWidth="1"/>
    <col min="9" max="9" width="15.5" customWidth="1"/>
    <col min="11" max="11" width="11.1640625" bestFit="1" customWidth="1"/>
    <col min="12" max="12" width="13.5" bestFit="1" customWidth="1"/>
    <col min="13" max="13" width="14.5" bestFit="1" customWidth="1"/>
    <col min="14" max="14" width="18" bestFit="1" customWidth="1"/>
    <col min="15" max="15" width="22.83203125" bestFit="1" customWidth="1"/>
    <col min="16" max="16" width="14.5" bestFit="1" customWidth="1"/>
    <col min="17" max="17" width="24.33203125" bestFit="1" customWidth="1"/>
    <col min="18" max="18" width="27.8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17</v>
      </c>
      <c r="F1" s="1" t="s">
        <v>6</v>
      </c>
      <c r="G1" s="1" t="s">
        <v>2</v>
      </c>
      <c r="H1" s="1" t="s">
        <v>3</v>
      </c>
      <c r="I1" s="1" t="s">
        <v>12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0.8</v>
      </c>
      <c r="B2" s="3">
        <v>94.08</v>
      </c>
      <c r="C2" s="2">
        <v>94.16</v>
      </c>
      <c r="D2">
        <v>3.3388599999999997E-2</v>
      </c>
      <c r="E2" s="4">
        <v>2.4535501999999999E-6</v>
      </c>
      <c r="F2" s="2">
        <f xml:space="preserve"> PI()/C2</f>
        <v>3.3364407960809188E-2</v>
      </c>
      <c r="G2">
        <f>C2-B2</f>
        <v>7.9999999999998295E-2</v>
      </c>
      <c r="H2">
        <v>0.30620196</v>
      </c>
      <c r="I2">
        <v>8.4616129999999998E-2</v>
      </c>
      <c r="J2">
        <v>7.1470260000000003</v>
      </c>
      <c r="K2">
        <v>7.0876000000000001E-4</v>
      </c>
      <c r="L2">
        <v>3.6143899999999999E-3</v>
      </c>
      <c r="M2">
        <v>7.0901999999999998E-4</v>
      </c>
      <c r="N2">
        <v>3.6143899999999999E-3</v>
      </c>
      <c r="O2">
        <v>1.4034459340000001</v>
      </c>
      <c r="P2">
        <v>4.9090996999999997E-2</v>
      </c>
      <c r="Q2">
        <v>60.39</v>
      </c>
      <c r="R2">
        <v>6.26</v>
      </c>
    </row>
    <row r="3" spans="1:18" x14ac:dyDescent="0.2">
      <c r="A3">
        <v>2.1</v>
      </c>
      <c r="B3">
        <v>87.38</v>
      </c>
      <c r="C3">
        <v>87.7</v>
      </c>
      <c r="D3">
        <v>3.593615E-2</v>
      </c>
      <c r="E3" s="4">
        <v>6.7515480000000001E-6</v>
      </c>
      <c r="F3" s="2">
        <f t="shared" ref="F3:F14" si="0" xml:space="preserve"> PI()/C3</f>
        <v>3.5822037099085442E-2</v>
      </c>
      <c r="G3">
        <f t="shared" ref="G3:G14" si="1">C3-B3</f>
        <v>0.32000000000000739</v>
      </c>
      <c r="H3">
        <v>0.30620196</v>
      </c>
      <c r="I3">
        <v>8.4616129999999998E-2</v>
      </c>
      <c r="J3">
        <v>14.317933999999999</v>
      </c>
      <c r="K3">
        <v>4.3919199999999997E-3</v>
      </c>
      <c r="L3">
        <v>1.8068666666666667E-4</v>
      </c>
      <c r="M3">
        <v>4.4015900000000004E-3</v>
      </c>
      <c r="N3">
        <v>1.8068666666666667E-4</v>
      </c>
      <c r="O3">
        <v>1.4034459340000001</v>
      </c>
      <c r="P3">
        <v>4.9090996999999997E-2</v>
      </c>
      <c r="Q3">
        <v>60.39</v>
      </c>
      <c r="R3">
        <v>6.26</v>
      </c>
    </row>
    <row r="4" spans="1:18" x14ac:dyDescent="0.2">
      <c r="A4">
        <v>5</v>
      </c>
      <c r="B4">
        <v>92.99</v>
      </c>
      <c r="C4">
        <v>94.01</v>
      </c>
      <c r="D4">
        <v>3.3783069999999998E-2</v>
      </c>
      <c r="E4" s="4">
        <v>1.7035873E-5</v>
      </c>
      <c r="F4" s="2">
        <f t="shared" si="0"/>
        <v>3.3417643374000564E-2</v>
      </c>
      <c r="G4">
        <f t="shared" si="1"/>
        <v>1.0200000000000102</v>
      </c>
      <c r="H4">
        <v>0.30620196</v>
      </c>
      <c r="I4">
        <v>8.4616129999999998E-2</v>
      </c>
      <c r="J4">
        <v>17.409154999999998</v>
      </c>
      <c r="K4">
        <v>1.0377310000000001E-2</v>
      </c>
      <c r="L4">
        <v>6.7104999999999997E-4</v>
      </c>
      <c r="M4">
        <v>1.043144E-2</v>
      </c>
      <c r="N4">
        <v>6.7104999999999997E-4</v>
      </c>
      <c r="O4">
        <v>1.4034459340000001</v>
      </c>
      <c r="P4">
        <v>4.9090996999999997E-2</v>
      </c>
      <c r="Q4">
        <v>60.39</v>
      </c>
      <c r="R4">
        <v>6.26</v>
      </c>
    </row>
    <row r="5" spans="1:18" x14ac:dyDescent="0.2">
      <c r="A5">
        <v>5.9</v>
      </c>
      <c r="B5">
        <v>92.32</v>
      </c>
      <c r="C5">
        <v>93.68</v>
      </c>
      <c r="D5">
        <v>3.4008129999999998E-2</v>
      </c>
      <c r="E5" s="4">
        <v>1.6837666E-5</v>
      </c>
      <c r="F5" s="2">
        <f t="shared" si="0"/>
        <v>3.3535361374784294E-2</v>
      </c>
      <c r="G5">
        <f t="shared" si="1"/>
        <v>1.3600000000000136</v>
      </c>
      <c r="H5">
        <v>0.30620196</v>
      </c>
      <c r="I5">
        <v>8.4616129999999998E-2</v>
      </c>
      <c r="J5">
        <v>19.161933999999999</v>
      </c>
      <c r="K5">
        <v>1.339779E-2</v>
      </c>
      <c r="L5">
        <v>5.8325E-4</v>
      </c>
      <c r="M5">
        <v>1.3488150000000001E-2</v>
      </c>
      <c r="N5">
        <v>5.8325E-4</v>
      </c>
      <c r="O5">
        <v>1.4034459340000001</v>
      </c>
      <c r="P5">
        <v>4.9090996999999997E-2</v>
      </c>
      <c r="Q5">
        <v>60.39</v>
      </c>
      <c r="R5">
        <v>6.26</v>
      </c>
    </row>
    <row r="6" spans="1:18" x14ac:dyDescent="0.2">
      <c r="A6">
        <v>6.7</v>
      </c>
      <c r="B6">
        <v>92</v>
      </c>
      <c r="C6">
        <v>93.26</v>
      </c>
      <c r="D6">
        <v>3.417013E-2</v>
      </c>
      <c r="E6" s="4">
        <v>1.6406464000000001E-5</v>
      </c>
      <c r="F6" s="2">
        <f t="shared" si="0"/>
        <v>3.368638916566366E-2</v>
      </c>
      <c r="G6">
        <f t="shared" si="1"/>
        <v>1.2600000000000051</v>
      </c>
      <c r="H6">
        <v>0.30620196</v>
      </c>
      <c r="I6">
        <v>8.4616129999999998E-2</v>
      </c>
      <c r="J6">
        <v>21.068940999999999</v>
      </c>
      <c r="K6">
        <v>1.282405E-2</v>
      </c>
      <c r="L6">
        <v>6.3329599999999995E-3</v>
      </c>
      <c r="M6">
        <v>1.2906809999999999E-2</v>
      </c>
      <c r="N6">
        <v>6.3329599999999995E-3</v>
      </c>
      <c r="O6">
        <v>1.4034459340000001</v>
      </c>
      <c r="P6">
        <v>4.9090996999999997E-2</v>
      </c>
      <c r="Q6">
        <v>60.39</v>
      </c>
      <c r="R6">
        <v>6.26</v>
      </c>
    </row>
    <row r="7" spans="1:18" x14ac:dyDescent="0.2">
      <c r="A7">
        <v>7.5</v>
      </c>
      <c r="B7">
        <v>91.78</v>
      </c>
      <c r="C7">
        <v>92.95</v>
      </c>
      <c r="D7">
        <v>3.4227729999999998E-2</v>
      </c>
      <c r="E7" s="4">
        <v>2.0300015E-5</v>
      </c>
      <c r="F7" s="2">
        <f t="shared" si="0"/>
        <v>3.379873753189664E-2</v>
      </c>
      <c r="G7">
        <f t="shared" si="1"/>
        <v>1.1700000000000017</v>
      </c>
      <c r="H7">
        <v>0.30620196</v>
      </c>
      <c r="I7">
        <v>8.4616129999999998E-2</v>
      </c>
      <c r="J7">
        <v>23.010345000000001</v>
      </c>
      <c r="K7">
        <v>1.1781730000000001E-2</v>
      </c>
      <c r="L7">
        <v>9.9643333333333329E-4</v>
      </c>
      <c r="M7">
        <v>1.1851540000000001E-2</v>
      </c>
      <c r="N7">
        <v>9.9643333333333329E-4</v>
      </c>
      <c r="O7">
        <v>1.4034459340000001</v>
      </c>
      <c r="P7">
        <v>4.9090996999999997E-2</v>
      </c>
      <c r="Q7">
        <v>60.39</v>
      </c>
      <c r="R7">
        <v>6.26</v>
      </c>
    </row>
    <row r="8" spans="1:18" x14ac:dyDescent="0.2">
      <c r="A8">
        <v>8.4</v>
      </c>
      <c r="B8">
        <v>91.13</v>
      </c>
      <c r="C8">
        <v>92.83</v>
      </c>
      <c r="D8">
        <v>3.4453560000000001E-2</v>
      </c>
      <c r="E8" s="4">
        <v>2.4153872999999999E-5</v>
      </c>
      <c r="F8" s="2">
        <f t="shared" si="0"/>
        <v>3.3842428671655642E-2</v>
      </c>
      <c r="G8">
        <f t="shared" si="1"/>
        <v>1.7000000000000028</v>
      </c>
      <c r="H8">
        <v>0.30620196</v>
      </c>
      <c r="I8">
        <v>8.4616129999999998E-2</v>
      </c>
      <c r="J8">
        <v>25.774721</v>
      </c>
      <c r="K8">
        <v>1.7036119999999998E-2</v>
      </c>
      <c r="L8">
        <v>1.4556546666666668E-2</v>
      </c>
      <c r="M8">
        <v>1.718248E-2</v>
      </c>
      <c r="N8">
        <v>1.4556546666666668E-2</v>
      </c>
      <c r="O8">
        <v>1.4034459340000001</v>
      </c>
      <c r="P8">
        <v>4.9090996999999997E-2</v>
      </c>
      <c r="Q8">
        <v>60.39</v>
      </c>
      <c r="R8">
        <v>6.26</v>
      </c>
    </row>
    <row r="9" spans="1:18" x14ac:dyDescent="0.2">
      <c r="A9">
        <v>9.1999999999999993</v>
      </c>
      <c r="B9">
        <v>89.42</v>
      </c>
      <c r="C9">
        <v>91.55</v>
      </c>
      <c r="D9">
        <v>3.5116269999999998E-2</v>
      </c>
      <c r="E9" s="4">
        <v>1.9760679000000001E-5</v>
      </c>
      <c r="F9" s="2">
        <f t="shared" si="0"/>
        <v>3.4315594250025047E-2</v>
      </c>
      <c r="G9">
        <f t="shared" si="1"/>
        <v>2.1299999999999955</v>
      </c>
      <c r="H9">
        <v>0.30620196</v>
      </c>
      <c r="I9">
        <v>8.4616129999999998E-2</v>
      </c>
      <c r="J9">
        <v>27.818897</v>
      </c>
      <c r="K9">
        <v>2.2581230000000001E-2</v>
      </c>
      <c r="L9">
        <v>4.7009333333333336E-4</v>
      </c>
      <c r="M9">
        <v>2.2839100000000001E-2</v>
      </c>
      <c r="N9">
        <v>4.7009333333333336E-4</v>
      </c>
      <c r="O9">
        <v>1.4034459340000001</v>
      </c>
      <c r="P9">
        <v>4.9090996999999997E-2</v>
      </c>
      <c r="Q9">
        <v>60.39</v>
      </c>
      <c r="R9">
        <v>6.26</v>
      </c>
    </row>
    <row r="10" spans="1:18" x14ac:dyDescent="0.2">
      <c r="A10">
        <v>10</v>
      </c>
      <c r="B10">
        <v>88.13</v>
      </c>
      <c r="C10">
        <v>90.85</v>
      </c>
      <c r="D10">
        <v>3.5635050000000001E-2</v>
      </c>
      <c r="E10" s="4">
        <v>3.5404514999999997E-5</v>
      </c>
      <c r="F10" s="2">
        <f t="shared" si="0"/>
        <v>3.4579996187009285E-2</v>
      </c>
      <c r="G10">
        <f t="shared" si="1"/>
        <v>2.7199999999999989</v>
      </c>
      <c r="H10">
        <v>0.30620196</v>
      </c>
      <c r="I10">
        <v>8.4616129999999998E-2</v>
      </c>
      <c r="J10">
        <v>32.469223</v>
      </c>
      <c r="K10">
        <v>2.9432179999999999E-2</v>
      </c>
      <c r="L10">
        <v>1.4081440000000001E-2</v>
      </c>
      <c r="M10">
        <v>2.9871769999999999E-2</v>
      </c>
      <c r="N10">
        <v>1.4081440000000001E-2</v>
      </c>
      <c r="O10">
        <v>1.4034459340000001</v>
      </c>
      <c r="P10">
        <v>4.9090996999999997E-2</v>
      </c>
      <c r="Q10">
        <v>60.39</v>
      </c>
      <c r="R10">
        <v>6.26</v>
      </c>
    </row>
    <row r="11" spans="1:18" x14ac:dyDescent="0.2">
      <c r="A11">
        <v>10.9</v>
      </c>
      <c r="B11">
        <v>87.48</v>
      </c>
      <c r="C11">
        <v>90.64</v>
      </c>
      <c r="D11">
        <v>3.5913680000000003E-2</v>
      </c>
      <c r="E11" s="4">
        <v>2.2861606000000001E-5</v>
      </c>
      <c r="F11" s="2">
        <f t="shared" si="0"/>
        <v>3.4660113124335756E-2</v>
      </c>
      <c r="G11">
        <f t="shared" si="1"/>
        <v>3.1599999999999966</v>
      </c>
      <c r="H11">
        <v>0.30620196</v>
      </c>
      <c r="I11">
        <v>8.4616129999999998E-2</v>
      </c>
      <c r="J11">
        <v>35.18045</v>
      </c>
      <c r="K11">
        <v>3.3876000000000003E-2</v>
      </c>
      <c r="L11">
        <v>2.2252299999999999E-3</v>
      </c>
      <c r="M11">
        <v>3.4459679999999999E-2</v>
      </c>
      <c r="N11">
        <v>2.2252299999999999E-3</v>
      </c>
      <c r="O11">
        <v>1.4034459340000001</v>
      </c>
      <c r="P11">
        <v>4.9090996999999997E-2</v>
      </c>
      <c r="Q11">
        <v>60.39</v>
      </c>
      <c r="R11">
        <v>6.26</v>
      </c>
    </row>
    <row r="12" spans="1:18" x14ac:dyDescent="0.2">
      <c r="A12">
        <v>11.7</v>
      </c>
      <c r="B12">
        <v>86.66</v>
      </c>
      <c r="C12">
        <v>90.12</v>
      </c>
      <c r="D12">
        <v>3.6243200000000003E-2</v>
      </c>
      <c r="E12" s="4">
        <v>2.8777847999999999E-5</v>
      </c>
      <c r="F12" s="2">
        <f t="shared" si="0"/>
        <v>3.4860104900019895E-2</v>
      </c>
      <c r="G12">
        <f t="shared" si="1"/>
        <v>3.460000000000008</v>
      </c>
      <c r="H12">
        <v>0.30620196</v>
      </c>
      <c r="I12">
        <v>8.4616129999999998E-2</v>
      </c>
      <c r="J12">
        <v>34.330770000000001</v>
      </c>
      <c r="K12">
        <v>3.7880280000000002E-2</v>
      </c>
      <c r="L12">
        <v>1.3260499999999998E-3</v>
      </c>
      <c r="M12">
        <v>3.8611590000000001E-2</v>
      </c>
      <c r="N12">
        <v>1.3260499999999998E-3</v>
      </c>
      <c r="O12">
        <v>1.4034459340000001</v>
      </c>
      <c r="P12">
        <v>4.9090996999999997E-2</v>
      </c>
      <c r="Q12">
        <v>60.39</v>
      </c>
      <c r="R12">
        <v>6.26</v>
      </c>
    </row>
    <row r="13" spans="1:18" x14ac:dyDescent="0.2">
      <c r="A13">
        <v>12.6</v>
      </c>
      <c r="B13">
        <v>86.36</v>
      </c>
      <c r="C13">
        <v>90.4</v>
      </c>
      <c r="D13">
        <v>3.6339820000000002E-2</v>
      </c>
      <c r="E13" s="4">
        <v>2.0020711999999999E-5</v>
      </c>
      <c r="F13" s="2">
        <f t="shared" si="0"/>
        <v>3.4752131123780894E-2</v>
      </c>
      <c r="G13">
        <f t="shared" si="1"/>
        <v>4.0400000000000063</v>
      </c>
      <c r="H13">
        <v>0.30620196</v>
      </c>
      <c r="I13">
        <v>8.4616129999999998E-2</v>
      </c>
      <c r="J13">
        <v>35.913510000000002</v>
      </c>
      <c r="K13">
        <v>4.4611789999999998E-2</v>
      </c>
      <c r="L13">
        <v>1.24256E-3</v>
      </c>
      <c r="M13">
        <v>4.5629599999999999E-2</v>
      </c>
      <c r="N13">
        <v>1.24256E-3</v>
      </c>
      <c r="O13">
        <v>1.4034459340000001</v>
      </c>
      <c r="P13">
        <v>4.9090996999999997E-2</v>
      </c>
      <c r="Q13">
        <v>60.39</v>
      </c>
      <c r="R13">
        <v>6.26</v>
      </c>
    </row>
    <row r="14" spans="1:18" x14ac:dyDescent="0.2">
      <c r="A14">
        <v>13.4</v>
      </c>
      <c r="B14">
        <v>85.78</v>
      </c>
      <c r="C14">
        <v>90.7</v>
      </c>
      <c r="D14">
        <v>3.6611270000000001E-2</v>
      </c>
      <c r="E14" s="4">
        <v>1.9484085000000001E-5</v>
      </c>
      <c r="F14" s="2">
        <f t="shared" si="0"/>
        <v>3.4637184714330686E-2</v>
      </c>
      <c r="G14">
        <f t="shared" si="1"/>
        <v>4.9200000000000017</v>
      </c>
      <c r="H14">
        <v>0.30620196</v>
      </c>
      <c r="I14">
        <v>8.4616129999999998E-2</v>
      </c>
      <c r="J14">
        <v>38.512860000000003</v>
      </c>
      <c r="K14">
        <v>5.5531780000000003E-2</v>
      </c>
      <c r="L14">
        <v>1.0815766666666666E-3</v>
      </c>
      <c r="M14">
        <v>5.71177E-2</v>
      </c>
      <c r="N14">
        <v>1.0815766666666666E-3</v>
      </c>
      <c r="O14">
        <v>1.4034459340000001</v>
      </c>
      <c r="P14">
        <v>4.9090996999999997E-2</v>
      </c>
      <c r="Q14">
        <v>60.39</v>
      </c>
      <c r="R14">
        <v>6.26</v>
      </c>
    </row>
    <row r="21" spans="6:18" x14ac:dyDescent="0.2">
      <c r="O21" s="2"/>
    </row>
    <row r="24" spans="6:18" x14ac:dyDescent="0.2">
      <c r="Q24" s="5"/>
    </row>
    <row r="26" spans="6:18" x14ac:dyDescent="0.2"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Jangid</dc:creator>
  <cp:lastModifiedBy>Rahul Jangid</cp:lastModifiedBy>
  <dcterms:created xsi:type="dcterms:W3CDTF">2023-01-13T21:12:58Z</dcterms:created>
  <dcterms:modified xsi:type="dcterms:W3CDTF">2023-03-02T18:37:09Z</dcterms:modified>
</cp:coreProperties>
</file>