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l\Desktop\Simulation_Stand230618\"/>
    </mc:Choice>
  </mc:AlternateContent>
  <bookViews>
    <workbookView xWindow="0" yWindow="0" windowWidth="23040" windowHeight="9108" activeTab="2"/>
  </bookViews>
  <sheets>
    <sheet name="Overview" sheetId="1" r:id="rId1"/>
    <sheet name="Tabelle1" sheetId="3" r:id="rId2"/>
    <sheet name="Algorithmische Optimierun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G27" i="2"/>
  <c r="F27" i="2"/>
  <c r="D27" i="2"/>
  <c r="C27" i="2" l="1"/>
  <c r="F5" i="2"/>
  <c r="B27" i="2"/>
  <c r="D13" i="3"/>
  <c r="C13" i="3"/>
  <c r="D10" i="3"/>
  <c r="C10" i="3"/>
  <c r="B10" i="3"/>
</calcChain>
</file>

<file path=xl/sharedStrings.xml><?xml version="1.0" encoding="utf-8"?>
<sst xmlns="http://schemas.openxmlformats.org/spreadsheetml/2006/main" count="60" uniqueCount="55">
  <si>
    <t>Optimierung Generische Flugzeugsimulation</t>
  </si>
  <si>
    <t>Methode- #Pragma Befehle</t>
  </si>
  <si>
    <t>Methode- Algorithmische Optimierung</t>
  </si>
  <si>
    <t>Methode-Flags</t>
  </si>
  <si>
    <t>Algorithmische Optimierung</t>
  </si>
  <si>
    <t>Funktion</t>
  </si>
  <si>
    <t>Problem</t>
  </si>
  <si>
    <t>Lösung</t>
  </si>
  <si>
    <t>Rechenzeit-neu</t>
  </si>
  <si>
    <t>relativer Fehler</t>
  </si>
  <si>
    <t>Runs</t>
  </si>
  <si>
    <t>Matlab</t>
  </si>
  <si>
    <t>Vergleich Matlab und C++</t>
  </si>
  <si>
    <t>Durchschnitt:</t>
  </si>
  <si>
    <t>Verbesserung:</t>
  </si>
  <si>
    <t>CPU-Zeit</t>
  </si>
  <si>
    <t>std::to_string</t>
  </si>
  <si>
    <t>LinearInterpolation::linearInterpolation2D</t>
  </si>
  <si>
    <t>log6DofData</t>
  </si>
  <si>
    <t xml:space="preserve">LogAirframeData </t>
  </si>
  <si>
    <t>LogAeroData</t>
  </si>
  <si>
    <t>LogThrustData</t>
  </si>
  <si>
    <t>Typumwandlung allgemein beim Logging</t>
  </si>
  <si>
    <t>updateAutopilot::updateStateController</t>
  </si>
  <si>
    <t>BlendingParameters</t>
  </si>
  <si>
    <t>Aerodynamic::updateAerodynamic</t>
  </si>
  <si>
    <t>DatcomAerodynamic::updateAerodynamic</t>
  </si>
  <si>
    <t>sehr viele Daten geloggt;teils nicht gebraucht für Auswertung</t>
  </si>
  <si>
    <t>Output reduzieren auf das nötigste</t>
  </si>
  <si>
    <t>Typumwandung von Floating-Zahlen sehr aufwendig</t>
  </si>
  <si>
    <t>eigene Funktionen und Libraries ausprobieren</t>
  </si>
  <si>
    <t>Index suche im Array sehr mühsam</t>
  </si>
  <si>
    <t>Beschleunigen</t>
  </si>
  <si>
    <t>Arrays werden teils mehrfach befüllt, obwohl nur einma benötigt</t>
  </si>
  <si>
    <t>unnötige Funktionsaufrufe</t>
  </si>
  <si>
    <t>Simulationen nach Verbesserung</t>
  </si>
  <si>
    <t>runs</t>
  </si>
  <si>
    <t>Ausgangslage-Debug</t>
  </si>
  <si>
    <t>Logging Debug</t>
  </si>
  <si>
    <t>Autopilot</t>
  </si>
  <si>
    <t>To_string</t>
  </si>
  <si>
    <t>template&lt;typename T&gt;
std::string to_string(T t)
{
    std::ostringstream oss;
    oss &lt;&lt; t;
    return oss.str();
}</t>
  </si>
  <si>
    <t>double value = SOME_VALUE;
char buffer[100] = {};
sprintf(buffer, "%f", value);
std::string s = buffer;</t>
  </si>
  <si>
    <t>string to_string(double x) {
  ostringstream x_convert;
  x_convert &lt;&lt; x;
  return x_convert.str();
}</t>
  </si>
  <si>
    <t>C++ String Toolkit Library</t>
  </si>
  <si>
    <t>std::string str = boost::lexical_cast&lt;std::string&gt;(dbl);</t>
  </si>
  <si>
    <t>#include &lt;strtk.hpp&gt;
double pi = M_PI;
std::string pi_as_string  = strtk::type_to_string&lt;double&gt;( pi );</t>
  </si>
  <si>
    <t>C++-Debug mit Compiler Flag</t>
  </si>
  <si>
    <t>C++-Release mit Compiler Flag</t>
  </si>
  <si>
    <t>C++-Debug ohne Compiler Flag</t>
  </si>
  <si>
    <t>Qpar</t>
  </si>
  <si>
    <t>arch</t>
  </si>
  <si>
    <t>Qpar+arch</t>
  </si>
  <si>
    <t>Pragma omp for</t>
  </si>
  <si>
    <t>to_string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</si>
</sst>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baseColWidth="10" defaultRowHeight="14.4" x14ac:dyDescent="0.3"/>
  <cols>
    <col min="1" max="1" width="54.21875" bestFit="1" customWidth="1"/>
    <col min="4" max="4" width="10.88671875" customWidth="1"/>
  </cols>
  <sheetData>
    <row r="1" spans="1:1" ht="21" x14ac:dyDescent="0.4">
      <c r="A1" s="1" t="s">
        <v>0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4" sqref="C4"/>
    </sheetView>
  </sheetViews>
  <sheetFormatPr baseColWidth="10" defaultRowHeight="14.4" x14ac:dyDescent="0.3"/>
  <cols>
    <col min="3" max="3" width="25.44140625" bestFit="1" customWidth="1"/>
    <col min="4" max="4" width="26.44140625" bestFit="1" customWidth="1"/>
  </cols>
  <sheetData>
    <row r="1" spans="1:5" ht="18" x14ac:dyDescent="0.35">
      <c r="A1" s="5" t="s">
        <v>12</v>
      </c>
    </row>
    <row r="4" spans="1:5" x14ac:dyDescent="0.3">
      <c r="A4" s="4" t="s">
        <v>10</v>
      </c>
      <c r="B4" s="4" t="s">
        <v>11</v>
      </c>
      <c r="C4" s="4" t="s">
        <v>47</v>
      </c>
      <c r="D4" s="4" t="s">
        <v>48</v>
      </c>
      <c r="E4" s="4" t="s">
        <v>49</v>
      </c>
    </row>
    <row r="5" spans="1:5" x14ac:dyDescent="0.3">
      <c r="A5">
        <v>1</v>
      </c>
      <c r="B5" s="3">
        <v>82.743471</v>
      </c>
      <c r="C5" s="3">
        <v>24.736000000000001</v>
      </c>
      <c r="D5" s="3">
        <v>2.1840000000000002</v>
      </c>
    </row>
    <row r="6" spans="1:5" x14ac:dyDescent="0.3">
      <c r="A6">
        <v>2</v>
      </c>
      <c r="B6" s="3">
        <v>84.212067000000005</v>
      </c>
      <c r="C6" s="3">
        <v>23.821999999999999</v>
      </c>
      <c r="D6" s="3">
        <v>2.4580000000000002</v>
      </c>
    </row>
    <row r="7" spans="1:5" x14ac:dyDescent="0.3">
      <c r="A7">
        <v>3</v>
      </c>
      <c r="B7" s="3">
        <v>82.918908999999999</v>
      </c>
      <c r="C7" s="3">
        <v>23.524000000000001</v>
      </c>
      <c r="D7" s="3">
        <v>2.4159999999999999</v>
      </c>
    </row>
    <row r="8" spans="1:5" x14ac:dyDescent="0.3">
      <c r="A8">
        <v>4</v>
      </c>
      <c r="B8" s="3">
        <v>86.839152999999996</v>
      </c>
      <c r="C8" s="3">
        <v>23.959</v>
      </c>
      <c r="D8" s="3">
        <v>2.0609999999999999</v>
      </c>
    </row>
    <row r="9" spans="1:5" x14ac:dyDescent="0.3">
      <c r="A9">
        <v>5</v>
      </c>
      <c r="B9" s="3">
        <v>82.356559000000004</v>
      </c>
      <c r="C9" s="3">
        <v>23.800999999999998</v>
      </c>
      <c r="D9" s="3">
        <v>1.9550000000000001</v>
      </c>
    </row>
    <row r="10" spans="1:5" x14ac:dyDescent="0.3">
      <c r="A10" s="2" t="s">
        <v>13</v>
      </c>
      <c r="B10" s="3">
        <f>AVERAGE(B5:B9)</f>
        <v>83.814031799999995</v>
      </c>
      <c r="C10" s="3">
        <f>AVERAGE(C5:C9)</f>
        <v>23.968399999999999</v>
      </c>
      <c r="D10" s="3">
        <f>AVERAGE(D5:D9)</f>
        <v>2.2147999999999999</v>
      </c>
    </row>
    <row r="13" spans="1:5" x14ac:dyDescent="0.3">
      <c r="A13" s="2" t="s">
        <v>14</v>
      </c>
      <c r="C13">
        <f>ABS((C10-B10)/B10)*100</f>
        <v>71.402879105978045</v>
      </c>
      <c r="D13">
        <f>ABS((D10-B10)/B10)*100</f>
        <v>97.357483046174139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B15" workbookViewId="0">
      <selection activeCell="K16" sqref="K16"/>
    </sheetView>
  </sheetViews>
  <sheetFormatPr baseColWidth="10" defaultRowHeight="14.4" x14ac:dyDescent="0.3"/>
  <cols>
    <col min="1" max="1" width="70.44140625" bestFit="1" customWidth="1"/>
    <col min="2" max="2" width="12.5546875" bestFit="1" customWidth="1"/>
    <col min="3" max="3" width="53.5546875" customWidth="1"/>
    <col min="4" max="4" width="38.21875" bestFit="1" customWidth="1"/>
    <col min="5" max="5" width="13.6640625" bestFit="1" customWidth="1"/>
    <col min="6" max="6" width="13.33203125" bestFit="1" customWidth="1"/>
    <col min="9" max="9" width="14.109375" bestFit="1" customWidth="1"/>
  </cols>
  <sheetData>
    <row r="1" spans="1:6" x14ac:dyDescent="0.3">
      <c r="A1" s="2" t="s">
        <v>4</v>
      </c>
      <c r="C1" t="s">
        <v>37</v>
      </c>
      <c r="D1">
        <v>23.97</v>
      </c>
    </row>
    <row r="4" spans="1:6" x14ac:dyDescent="0.3">
      <c r="A4" t="s">
        <v>5</v>
      </c>
      <c r="B4" t="s">
        <v>15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4" t="s">
        <v>18</v>
      </c>
      <c r="B5">
        <v>50.79</v>
      </c>
      <c r="E5">
        <v>19.394200000000001</v>
      </c>
      <c r="F5">
        <f>ABS((E5-D1)/D1)*100</f>
        <v>19.089695452649135</v>
      </c>
    </row>
    <row r="6" spans="1:6" x14ac:dyDescent="0.3">
      <c r="A6" t="s">
        <v>19</v>
      </c>
      <c r="B6">
        <v>16.190000000000001</v>
      </c>
      <c r="C6" t="s">
        <v>27</v>
      </c>
      <c r="D6" t="s">
        <v>28</v>
      </c>
    </row>
    <row r="7" spans="1:6" x14ac:dyDescent="0.3">
      <c r="A7" t="s">
        <v>20</v>
      </c>
      <c r="B7">
        <v>8.36</v>
      </c>
      <c r="C7" t="s">
        <v>27</v>
      </c>
      <c r="D7" t="s">
        <v>28</v>
      </c>
    </row>
    <row r="8" spans="1:6" x14ac:dyDescent="0.3">
      <c r="A8" t="s">
        <v>21</v>
      </c>
      <c r="B8">
        <v>5.36</v>
      </c>
      <c r="C8" t="s">
        <v>27</v>
      </c>
      <c r="D8" t="s">
        <v>28</v>
      </c>
    </row>
    <row r="9" spans="1:6" x14ac:dyDescent="0.3">
      <c r="A9" s="4" t="s">
        <v>16</v>
      </c>
      <c r="B9">
        <v>25.5</v>
      </c>
    </row>
    <row r="10" spans="1:6" x14ac:dyDescent="0.3">
      <c r="A10" t="s">
        <v>22</v>
      </c>
      <c r="C10" t="s">
        <v>29</v>
      </c>
      <c r="D10" t="s">
        <v>30</v>
      </c>
    </row>
    <row r="11" spans="1:6" x14ac:dyDescent="0.3">
      <c r="A11" s="4" t="s">
        <v>23</v>
      </c>
      <c r="B11">
        <v>22.62</v>
      </c>
      <c r="C11" t="s">
        <v>33</v>
      </c>
    </row>
    <row r="12" spans="1:6" x14ac:dyDescent="0.3">
      <c r="A12" t="s">
        <v>24</v>
      </c>
      <c r="B12">
        <v>6.02</v>
      </c>
      <c r="C12" t="s">
        <v>34</v>
      </c>
    </row>
    <row r="13" spans="1:6" x14ac:dyDescent="0.3">
      <c r="A13" s="4" t="s">
        <v>25</v>
      </c>
      <c r="B13">
        <v>15.33</v>
      </c>
    </row>
    <row r="14" spans="1:6" x14ac:dyDescent="0.3">
      <c r="A14" t="s">
        <v>26</v>
      </c>
      <c r="B14">
        <v>15.32</v>
      </c>
    </row>
    <row r="15" spans="1:6" x14ac:dyDescent="0.3">
      <c r="A15" s="4" t="s">
        <v>17</v>
      </c>
      <c r="B15">
        <v>13.18</v>
      </c>
      <c r="C15" t="s">
        <v>31</v>
      </c>
      <c r="D15" t="s">
        <v>32</v>
      </c>
    </row>
    <row r="20" spans="1:9" x14ac:dyDescent="0.3">
      <c r="A20" t="s">
        <v>35</v>
      </c>
    </row>
    <row r="21" spans="1:9" x14ac:dyDescent="0.3">
      <c r="A21" t="s">
        <v>36</v>
      </c>
      <c r="B21" t="s">
        <v>38</v>
      </c>
      <c r="C21" t="s">
        <v>39</v>
      </c>
      <c r="D21" t="s">
        <v>54</v>
      </c>
      <c r="F21" t="s">
        <v>50</v>
      </c>
      <c r="G21" t="s">
        <v>51</v>
      </c>
      <c r="H21" t="s">
        <v>52</v>
      </c>
      <c r="I21" t="s">
        <v>53</v>
      </c>
    </row>
    <row r="22" spans="1:9" x14ac:dyDescent="0.3">
      <c r="A22">
        <v>1</v>
      </c>
      <c r="B22">
        <v>19.076000000000001</v>
      </c>
      <c r="D22" s="3">
        <v>18.224</v>
      </c>
      <c r="F22">
        <v>18.516999999999999</v>
      </c>
      <c r="G22">
        <v>18.619</v>
      </c>
      <c r="H22">
        <v>18.562999999999999</v>
      </c>
    </row>
    <row r="23" spans="1:9" x14ac:dyDescent="0.3">
      <c r="A23">
        <v>2</v>
      </c>
      <c r="B23">
        <v>19.309000000000001</v>
      </c>
      <c r="D23">
        <v>18.088999999999999</v>
      </c>
      <c r="F23">
        <v>19.527000000000001</v>
      </c>
      <c r="G23">
        <v>19.77</v>
      </c>
      <c r="H23">
        <v>19.013999999999999</v>
      </c>
    </row>
    <row r="24" spans="1:9" x14ac:dyDescent="0.3">
      <c r="A24">
        <v>3</v>
      </c>
      <c r="B24">
        <v>19.448</v>
      </c>
      <c r="D24">
        <v>18.3</v>
      </c>
      <c r="F24">
        <v>18.440000000000001</v>
      </c>
      <c r="G24">
        <v>18.295999999999999</v>
      </c>
      <c r="H24">
        <v>18.625</v>
      </c>
    </row>
    <row r="25" spans="1:9" x14ac:dyDescent="0.3">
      <c r="A25">
        <v>4</v>
      </c>
      <c r="B25">
        <v>19.396000000000001</v>
      </c>
      <c r="D25">
        <v>19.762</v>
      </c>
      <c r="F25">
        <v>19.843</v>
      </c>
      <c r="G25">
        <v>18.07</v>
      </c>
      <c r="H25">
        <v>19.341999999999999</v>
      </c>
    </row>
    <row r="26" spans="1:9" x14ac:dyDescent="0.3">
      <c r="A26">
        <v>5</v>
      </c>
      <c r="B26">
        <v>19.742000000000001</v>
      </c>
      <c r="D26">
        <v>19.54</v>
      </c>
      <c r="F26">
        <v>18.867000000000001</v>
      </c>
      <c r="G26">
        <v>18.286000000000001</v>
      </c>
      <c r="H26">
        <v>18.684000000000001</v>
      </c>
    </row>
    <row r="27" spans="1:9" x14ac:dyDescent="0.3">
      <c r="A27" t="s">
        <v>13</v>
      </c>
      <c r="B27">
        <f>AVERAGE(B22:B26)</f>
        <v>19.394200000000005</v>
      </c>
      <c r="C27" t="e">
        <f>AVERAGE(C22:C26)</f>
        <v>#DIV/0!</v>
      </c>
      <c r="D27" s="3">
        <f>AVERAGE(D22:D26)</f>
        <v>18.782999999999998</v>
      </c>
      <c r="F27">
        <f>AVERAGE(F22:F26)</f>
        <v>19.038800000000002</v>
      </c>
      <c r="G27">
        <f>AVERAGE(G22:G26)</f>
        <v>18.6082</v>
      </c>
      <c r="H27">
        <f>AVERAGE(H22:H26)</f>
        <v>18.845599999999997</v>
      </c>
    </row>
    <row r="33" spans="1:1" x14ac:dyDescent="0.3">
      <c r="A33" t="s">
        <v>40</v>
      </c>
    </row>
    <row r="34" spans="1:1" ht="100.8" x14ac:dyDescent="0.3">
      <c r="A34" s="7" t="s">
        <v>41</v>
      </c>
    </row>
    <row r="36" spans="1:1" ht="57.6" x14ac:dyDescent="0.3">
      <c r="A36" s="7" t="s">
        <v>42</v>
      </c>
    </row>
    <row r="38" spans="1:1" ht="72" x14ac:dyDescent="0.3">
      <c r="A38" s="7" t="s">
        <v>43</v>
      </c>
    </row>
    <row r="40" spans="1:1" ht="15" x14ac:dyDescent="0.3">
      <c r="A40" s="6" t="s">
        <v>44</v>
      </c>
    </row>
    <row r="41" spans="1:1" ht="15" x14ac:dyDescent="0.3">
      <c r="A41" s="6" t="s">
        <v>45</v>
      </c>
    </row>
    <row r="43" spans="1:1" ht="57.6" x14ac:dyDescent="0.3">
      <c r="A43" s="7" t="s">
        <v>46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Tabelle1</vt:lpstr>
      <vt:lpstr>Algorithmische Optimierung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O.</dc:creator>
  <cp:lastModifiedBy>Jan O.</cp:lastModifiedBy>
  <dcterms:created xsi:type="dcterms:W3CDTF">2018-05-27T18:22:30Z</dcterms:created>
  <dcterms:modified xsi:type="dcterms:W3CDTF">2018-06-30T16:47:59Z</dcterms:modified>
</cp:coreProperties>
</file>