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G.NAIK\Desktop\NAAC 6\Criteria 6\"/>
    </mc:Choice>
  </mc:AlternateContent>
  <xr:revisionPtr revIDLastSave="0" documentId="13_ncr:1_{12992207-1606-4A37-9C88-4DEB7245FDD7}" xr6:coauthVersionLast="47" xr6:coauthVersionMax="47" xr10:uidLastSave="{00000000-0000-0000-0000-000000000000}"/>
  <bookViews>
    <workbookView xWindow="-120" yWindow="-120" windowWidth="20730" windowHeight="10545" activeTab="4" xr2:uid="{03BEEEB3-689B-41AA-9219-62E68DCC7C71}"/>
  </bookViews>
  <sheets>
    <sheet name="6.3.1" sheetId="1" r:id="rId1"/>
    <sheet name="6.3.2" sheetId="2" r:id="rId2"/>
    <sheet name="6.3.3" sheetId="3" r:id="rId3"/>
    <sheet name="6.3.4" sheetId="4" r:id="rId4"/>
    <sheet name="6.3.5" sheetId="5" r:id="rId5"/>
    <sheet name="6.3.5_related_docs" sheetId="7" r:id="rId6"/>
    <sheet name="6.4.1" sheetId="6" r:id="rId7"/>
    <sheet name="6.4.2" sheetId="8" r:id="rId8"/>
    <sheet name="6.4.3" sheetId="11" r:id="rId9"/>
    <sheet name="6.5.1" sheetId="9" r:id="rId10"/>
    <sheet name="6.5.2" sheetId="10" r:id="rId11"/>
    <sheet name="6.5.3" sheetId="13" r:id="rId12"/>
    <sheet name="6.5.4" sheetId="14" r:id="rId13"/>
    <sheet name="6.5.5" sheetId="15" r:id="rId14"/>
    <sheet name="6.5.6" sheetId="16"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7" l="1"/>
  <c r="L31" i="7" s="1"/>
  <c r="K28" i="7"/>
  <c r="K27" i="7"/>
  <c r="K26" i="7"/>
  <c r="K25" i="7"/>
  <c r="K24" i="7"/>
  <c r="K23" i="7"/>
  <c r="K22" i="7"/>
  <c r="K21" i="7"/>
  <c r="K20" i="7"/>
  <c r="K19" i="7"/>
  <c r="K18" i="7"/>
  <c r="K17" i="7"/>
  <c r="K16" i="7"/>
  <c r="K15" i="7"/>
  <c r="K14" i="7"/>
  <c r="K13" i="7"/>
  <c r="K12" i="7"/>
  <c r="K11" i="7"/>
  <c r="K10" i="7"/>
  <c r="K9" i="7"/>
  <c r="K8" i="7"/>
  <c r="K7" i="7"/>
  <c r="K6" i="7"/>
  <c r="K5" i="7"/>
</calcChain>
</file>

<file path=xl/sharedStrings.xml><?xml version="1.0" encoding="utf-8"?>
<sst xmlns="http://schemas.openxmlformats.org/spreadsheetml/2006/main" count="433" uniqueCount="307">
  <si>
    <t xml:space="preserve">6.3 Faculty Empowerment Strategies </t>
  </si>
  <si>
    <t>6.3.1 Teachers provided with financial support to attend conferences / workshops and towards membership fee of professional bodies during the year</t>
  </si>
  <si>
    <t>Year</t>
  </si>
  <si>
    <t>Name of teacher</t>
  </si>
  <si>
    <t>Name of conference/ workshop attended for which financial support provided</t>
  </si>
  <si>
    <t>Name of the professional body for which membership fee is provided</t>
  </si>
  <si>
    <t>Amount of support</t>
  </si>
  <si>
    <t>2024-25</t>
  </si>
  <si>
    <t>Dr. Dattatraya Ghodke</t>
  </si>
  <si>
    <t>At Dr. D Y Patil Arts,Commerce and Science College Akurdi, Pimpri Pune</t>
  </si>
  <si>
    <t xml:space="preserve">RS.1600 </t>
  </si>
  <si>
    <t>RS. 1433</t>
  </si>
  <si>
    <t xml:space="preserve">Sports committee annual meeting </t>
  </si>
  <si>
    <t>RS. 180</t>
  </si>
  <si>
    <t>RS. 5120</t>
  </si>
  <si>
    <t>RS. 510</t>
  </si>
  <si>
    <t xml:space="preserve">Asst.prof Pramod Salunkhe </t>
  </si>
  <si>
    <t>Asst.prof Yogita Patil</t>
  </si>
  <si>
    <t>RS. 264</t>
  </si>
  <si>
    <t xml:space="preserve">Khalapur vishwa niketan institute </t>
  </si>
  <si>
    <t>RS. 725</t>
  </si>
  <si>
    <t>TOTAL</t>
  </si>
  <si>
    <t>RS. 9832</t>
  </si>
  <si>
    <t>6.3.2 Number of professional development / administrative training  programmes organized  by the College for teaching and non teaching staff during the year</t>
  </si>
  <si>
    <t>Title of the professional development programme organised for teaching staff</t>
  </si>
  <si>
    <t>Title of the administrative training programme organised for non-teaching staff</t>
  </si>
  <si>
    <t>Dates (from-to)</t>
  </si>
  <si>
    <t>No. of participants (Teaching staff)</t>
  </si>
  <si>
    <t>No. of participants (Non-teaching staff)</t>
  </si>
  <si>
    <t>          </t>
  </si>
  <si>
    <t>2024-25       </t>
  </si>
  <si>
    <t xml:space="preserve">NEP 2020 Syllabus Training </t>
  </si>
  <si>
    <t xml:space="preserve">OSM Training Session </t>
  </si>
  <si>
    <t>Record-keeping and data handling</t>
  </si>
  <si>
    <t>Basic Troubleshooting Workshop</t>
  </si>
  <si>
    <t>27/06/24 -  28/06/24</t>
  </si>
  <si>
    <t>21/12/2024</t>
  </si>
  <si>
    <t>6.3.3 No. of teachers attending professional development programmes, viz., Orientation Programme, Refresher Course, Short Term Course, Faculty Development Programmes during the year</t>
  </si>
  <si>
    <t xml:space="preserve">Title of the professional development programme </t>
  </si>
  <si>
    <t>Number of teachers who attended</t>
  </si>
  <si>
    <t>(from – to)</t>
  </si>
  <si>
    <t>                    </t>
  </si>
  <si>
    <t>Date and Duration (from -to)</t>
  </si>
  <si>
    <t xml:space="preserve">6.3.4   Faculty and Staff recruitment (no. for permanent/fulltime recruitment): </t>
  </si>
  <si>
    <t>Teaching</t>
  </si>
  <si>
    <t>Non-teaching</t>
  </si>
  <si>
    <t>Permanent</t>
  </si>
  <si>
    <t>Fulltime</t>
  </si>
  <si>
    <t>Fulltime/temporary</t>
  </si>
  <si>
    <t>Parttime</t>
  </si>
  <si>
    <t xml:space="preserve">6.3.5 Welfare schemes for </t>
  </si>
  <si>
    <t xml:space="preserve">The institution prioritizes employee welfare offering benefits to support staff growth and well being. Welfare practices include  </t>
  </si>
  <si>
    <t xml:space="preserve">Employee Provident Fund </t>
  </si>
  <si>
    <t xml:space="preserve">Gifts on Teacher's day </t>
  </si>
  <si>
    <t xml:space="preserve">Different rewards as an appreciation </t>
  </si>
  <si>
    <t xml:space="preserve">For Non-Teaching Staff :  </t>
  </si>
  <si>
    <t xml:space="preserve">For Teaching Staff :  </t>
  </si>
  <si>
    <t>Group Gratuity Scheme</t>
  </si>
  <si>
    <t>These benefits promote employees dignity and well being, creating a positive work environment that enhances work efficiency.</t>
  </si>
  <si>
    <t xml:space="preserve">For Students :  </t>
  </si>
  <si>
    <t>6.4 Financial Management and Resource Mobilization</t>
  </si>
  <si>
    <t xml:space="preserve">Different scholarship and freeship schemes for reserved category students </t>
  </si>
  <si>
    <t xml:space="preserve">Book bank for for reserved category students </t>
  </si>
  <si>
    <t xml:space="preserve">Senior registered Book Bank for Open category students </t>
  </si>
  <si>
    <t>2024 -25 SCHOLARSHIP &amp; FREESHIP LIST</t>
  </si>
  <si>
    <t>SR NO.</t>
  </si>
  <si>
    <t>Scheme</t>
  </si>
  <si>
    <t>Application No.</t>
  </si>
  <si>
    <t>Course</t>
  </si>
  <si>
    <t>Beneficiary Name</t>
  </si>
  <si>
    <t>College amount</t>
  </si>
  <si>
    <t>Students amount</t>
  </si>
  <si>
    <t>Grand Total</t>
  </si>
  <si>
    <t>Amount 1st</t>
  </si>
  <si>
    <t>Amount 2nd</t>
  </si>
  <si>
    <t>Total</t>
  </si>
  <si>
    <t>S.C.</t>
  </si>
  <si>
    <t>Government of India 
Post-Matric Scholarship</t>
  </si>
  <si>
    <t>2425SJS1003453688</t>
  </si>
  <si>
    <t>SYBCOM</t>
  </si>
  <si>
    <t>Sahil Pravin Sonawane</t>
  </si>
  <si>
    <t>Government of India Post-Matric Scholarship</t>
  </si>
  <si>
    <t>2425SJS1003545376</t>
  </si>
  <si>
    <t>FYBSC IT</t>
  </si>
  <si>
    <t>Ankita Jalandhar Deshbhratar</t>
  </si>
  <si>
    <t>2425SJS1003568712</t>
  </si>
  <si>
    <t>TYBSC IT</t>
  </si>
  <si>
    <t>Atharva Appasaheb Hegade</t>
  </si>
  <si>
    <t>2425SJS1003657179</t>
  </si>
  <si>
    <t>TYBCOM</t>
  </si>
  <si>
    <t>Nikita Nitin Adsul</t>
  </si>
  <si>
    <t>2425SJS1003674267</t>
  </si>
  <si>
    <t>Akshay Surendra Gaikwad</t>
  </si>
  <si>
    <t>2425SJS1003707068</t>
  </si>
  <si>
    <t>FYBA</t>
  </si>
  <si>
    <t>Rima Santosh Kuchekar</t>
  </si>
  <si>
    <t>2425SJS1003726656</t>
  </si>
  <si>
    <t>Karan Rajkumar Maske</t>
  </si>
  <si>
    <t>2425SJS1003753333</t>
  </si>
  <si>
    <t>Akanksha Sandeep Netkar</t>
  </si>
  <si>
    <t>2425SJS1003762978</t>
  </si>
  <si>
    <t>SYBA</t>
  </si>
  <si>
    <t>Akash Saudagar Bangale</t>
  </si>
  <si>
    <t>2425SJS1003771952</t>
  </si>
  <si>
    <t>SYBSC IT</t>
  </si>
  <si>
    <t>Nayan Arjun Parad</t>
  </si>
  <si>
    <t>2425SJS1003781927</t>
  </si>
  <si>
    <t>Shraddha Sandeep Kharat</t>
  </si>
  <si>
    <t>2425SJS1003806462</t>
  </si>
  <si>
    <t>Monali Sandeep Jadhav</t>
  </si>
  <si>
    <t>2425SJS1003810707</t>
  </si>
  <si>
    <t>Nikhil Santosh Kamble</t>
  </si>
  <si>
    <t>2425SJS1003812638</t>
  </si>
  <si>
    <t>TYBA</t>
  </si>
  <si>
    <t>Tejasri Sidram Suryawanshi</t>
  </si>
  <si>
    <t>2425SJS1003885367</t>
  </si>
  <si>
    <t>Divya Santosh Kuchekar</t>
  </si>
  <si>
    <t>2425SJS1003946595</t>
  </si>
  <si>
    <t>Shubham Jagdish Kharat</t>
  </si>
  <si>
    <t>2425SJS1003985827</t>
  </si>
  <si>
    <t>Shivling Madhukar Shinde</t>
  </si>
  <si>
    <t>2425SJS1004106973</t>
  </si>
  <si>
    <t>Sakshi Senapati Kakade</t>
  </si>
  <si>
    <t>2425SJS1004128585</t>
  </si>
  <si>
    <t>Prathmesh Ramchandra Waghmare</t>
  </si>
  <si>
    <t>2425SJS1004171575</t>
  </si>
  <si>
    <t>Priti Datta Gaikwad</t>
  </si>
  <si>
    <t>2425SJS1004245284</t>
  </si>
  <si>
    <t>Poonam Prabhu Hotkar</t>
  </si>
  <si>
    <t>2425SJS1004329354</t>
  </si>
  <si>
    <t>Divyarani Sanjay Lone</t>
  </si>
  <si>
    <t>2425SJS1004409624</t>
  </si>
  <si>
    <t>Sneha Ramesh Bele</t>
  </si>
  <si>
    <t>2425SJS1004467624</t>
  </si>
  <si>
    <t>Sakshi Namdev Kadam</t>
  </si>
  <si>
    <t xml:space="preserve">S.B.C. </t>
  </si>
  <si>
    <t>Post Matric Scholarship 
to SBC Students</t>
  </si>
  <si>
    <t>2425VJS1000382522</t>
  </si>
  <si>
    <t>Prasangi Ganesh Koli</t>
  </si>
  <si>
    <t>VJNT</t>
  </si>
  <si>
    <t>Post Matric Scholarship 
to VJNT Students</t>
  </si>
  <si>
    <t>2425VJV1002249046</t>
  </si>
  <si>
    <t>FYBCOM</t>
  </si>
  <si>
    <t>Akanksha Manohar Galande</t>
  </si>
  <si>
    <t>2425VJV1002255282</t>
  </si>
  <si>
    <t>Komal Shivaji Ghule</t>
  </si>
  <si>
    <t>2425VJV1002373187</t>
  </si>
  <si>
    <t>Sita Baban Akhade</t>
  </si>
  <si>
    <t>2425VJT1000373083</t>
  </si>
  <si>
    <t>Mayuri Balasaheb Jadhor</t>
  </si>
  <si>
    <t>O.B.C.</t>
  </si>
  <si>
    <t>DHE</t>
  </si>
  <si>
    <t>Rajarshi Chhatrapati Shahu Maharaj Shikshan Shulkh Shishyavrutti Scheme</t>
  </si>
  <si>
    <t>2425DHR1001842954</t>
  </si>
  <si>
    <t>Prathmesh Rajaram Katekar</t>
  </si>
  <si>
    <t>1500.00</t>
  </si>
  <si>
    <t>1121.50</t>
  </si>
  <si>
    <t>2425DHR1001883184</t>
  </si>
  <si>
    <t>Samiksha Dilip Wandre</t>
  </si>
  <si>
    <t>2425DHR1001538082</t>
  </si>
  <si>
    <t>Prathmesh Chandrakant Dabade</t>
  </si>
  <si>
    <t>2425DHR1001593378</t>
  </si>
  <si>
    <t>Sanket Rajesh Surve</t>
  </si>
  <si>
    <t>2425DHR1001742905</t>
  </si>
  <si>
    <t>Gauri Tanaji Waychal</t>
  </si>
  <si>
    <t>2425DHR1001654359</t>
  </si>
  <si>
    <t>Shruti Tanaji Madake</t>
  </si>
  <si>
    <t>5000.00</t>
  </si>
  <si>
    <t>2425DHR1001664987</t>
  </si>
  <si>
    <t>Shivani Chandrakant Gole</t>
  </si>
  <si>
    <t>2425DHR1001643757</t>
  </si>
  <si>
    <t>Sakshi Devram Kasurde</t>
  </si>
  <si>
    <t>2425DHR1001651448</t>
  </si>
  <si>
    <t>Ravi Kiran Burgute</t>
  </si>
  <si>
    <t>2425DHR1001747753</t>
  </si>
  <si>
    <t>Shruti Samadhan Ganje</t>
  </si>
  <si>
    <t>2425DHR1001475872</t>
  </si>
  <si>
    <t>Vishal Vitthal Shejwal</t>
  </si>
  <si>
    <t>2425DHR1001492152</t>
  </si>
  <si>
    <t>Roshani Yashwant Todkar</t>
  </si>
  <si>
    <t>2425DHR1001447989</t>
  </si>
  <si>
    <t>Diksha Arvind Sonkar</t>
  </si>
  <si>
    <t>2425DHR1001529383</t>
  </si>
  <si>
    <t>Sanskar Vilas Patil</t>
  </si>
  <si>
    <t>To ensure financial compliance, the institution has established a thorough process for conducting external audits of its financial transactions.</t>
  </si>
  <si>
    <t>An external audit is conducted by E.A.Patil &amp; Associates LLP.</t>
  </si>
  <si>
    <t>Various measures are taken to protect financial resources.</t>
  </si>
  <si>
    <t>External audit reports are presented and discussed in the managing committee meetings of the Trust and are subsequently submitted for approval at the Annual General Meeting.</t>
  </si>
  <si>
    <t>External Audit Procedure:</t>
  </si>
  <si>
    <t xml:space="preserve">The external auditor, appointed at the Trustee’s Annual General Meeting, conducts an audit of the accounts in accordance with statutory guidelines. </t>
  </si>
  <si>
    <t>A Chartered Accountant performs the audit and prepares a report, which is then presented to the management.</t>
  </si>
  <si>
    <t>These procedures reinforce the institution’s dedication towards financial transparency and accountability.</t>
  </si>
  <si>
    <t>The audited statement is validated by both management and Chartered Accountant.</t>
  </si>
  <si>
    <t>6.4.2 - Funds / Grants received from non-government bodies, individuals, philanthropers during the year (not covered in Criterion III)</t>
  </si>
  <si>
    <t>NIL</t>
  </si>
  <si>
    <t xml:space="preserve">6.5.1 Whether Academic and Administrative Audit (AAA) has been done? </t>
  </si>
  <si>
    <t>Audit Type</t>
  </si>
  <si>
    <t>External</t>
  </si>
  <si>
    <t>Yes/No</t>
  </si>
  <si>
    <t>Agency</t>
  </si>
  <si>
    <t>Academic</t>
  </si>
  <si>
    <t>Administrative</t>
  </si>
  <si>
    <t>No</t>
  </si>
  <si>
    <t xml:space="preserve">Yes </t>
  </si>
  <si>
    <t>***</t>
  </si>
  <si>
    <t>E.A.Patil &amp; Associates LLP</t>
  </si>
  <si>
    <t>6.5.1 - Internal Quality Assurance Cell (IQAC) has contributed significantly for institutionalizing the quality assurance strategies and processes</t>
  </si>
  <si>
    <t>This year, the focus was on "On Screen Monitoring (OSM)" &amp; “NEP awareness programme”.</t>
  </si>
  <si>
    <t>It helped teachers to understand the process of On Screen Monitoring.</t>
  </si>
  <si>
    <t>NEP committee and IQAC organized an awareness program on National Education Policy for teachers.</t>
  </si>
  <si>
    <t>In the program, the Convenor of NEP committee explained the importance of understanding NEP’s vision for an inclusive, holistic and student centered approach to education.</t>
  </si>
  <si>
    <t>The session focused on the role of educators in driving reforms and promoting critical thinking and interdisciplinary studies.</t>
  </si>
  <si>
    <t>A lively Q&amp;A session allowed participants to clear doubts, discussed implementation strategies and shared insights on adapting to these changes.</t>
  </si>
  <si>
    <t>The program was a significant step towards equipping faculty with knowledge and necessary tools to effectively implement NEP 2020.</t>
  </si>
  <si>
    <t>Asst.Prof Dheeraj Junghare</t>
  </si>
  <si>
    <t>Asst.prof Yogita Patil and I/C Principal Pratap Mahadik</t>
  </si>
  <si>
    <t>Name of teachers who attended</t>
  </si>
  <si>
    <t>Dr. Prajakta Amit Patil</t>
  </si>
  <si>
    <t xml:space="preserve">Use of AI in Teaching-Learning process </t>
  </si>
  <si>
    <t>27/03/25 TO 29/03/25</t>
  </si>
  <si>
    <t>Asst.Prof Jayshree Nilendra Dahat</t>
  </si>
  <si>
    <t>Asst.Prof Pramod Salunkhe</t>
  </si>
  <si>
    <t xml:space="preserve">Research methodology  </t>
  </si>
  <si>
    <t>13/05/25 TO 15/05/25</t>
  </si>
  <si>
    <t>22/06/24</t>
  </si>
  <si>
    <t xml:space="preserve">01/07/24 TO 07/07/24 </t>
  </si>
  <si>
    <t>AI tools for teaching</t>
  </si>
  <si>
    <t>Essential skills for professional development in higher education</t>
  </si>
  <si>
    <t>"Women"-  The key to India's progress</t>
  </si>
  <si>
    <t>Optimal utilization of resources is achieved through careful planning, cost-effective procurement, centralised purchase systems, and utilization of ICT to reduce recurring expenditure. The institution also emphasizes maintenance of existing infrastructure through an AMC system and periodic reviews. Efforts are made to avoid wastage of electricity, water, and consumables through green campus initiatives and awareness programmes.</t>
  </si>
  <si>
    <t>Regular monitoring of expenditures, performance-based resource allocation, and timely auditing help the institution maintain financial discipline. The optimal use of available resources ensures sustained academic growth, improved student support services, and continuous enhancement of the teaching-learning environment.</t>
  </si>
  <si>
    <t xml:space="preserve">The institution adopts systematic and transparent strategies to mobilize financial resources and ensure their optimal utilization. Funds are generated through  tuition fees, </t>
  </si>
  <si>
    <t>A well-structured budgeting process is followed, wherein each department submits its annual requirements. The Finance Committee and Principal scrutinize proposals, prioritize essential needs, and allocate funds based on academic plans, workload, and institutional goals. All financial transactions are carried out through audited procedures, and annual external audits ensure transparency and accountability.</t>
  </si>
  <si>
    <t>6.5.2 Activities and support from the Parent – Teacher Association (at least three)</t>
  </si>
  <si>
    <t>The PTA provides regular feedback on curriculum delivery, teaching quality, and student performance, helping the institution enhance academic standards.</t>
  </si>
  <si>
    <t>The PTA collaborates with faculty to review attendance, discipline, and academic progress, ensuring regular communication between home and college.</t>
  </si>
  <si>
    <t>Parents extend voluntary help in organizing cultural programs, annual gatherings, orientation sessions, and community outreach activities.</t>
  </si>
  <si>
    <t>The PTA offers suggestions for improving facilities such as classrooms, sanitation, safety measures, and ICT usage, and supports resource mobilization when required.</t>
  </si>
  <si>
    <t>1. Academic Feedback and Improvement:</t>
  </si>
  <si>
    <t>2. Support in Monitoring Student Progress:</t>
  </si>
  <si>
    <t>3. Assistance in Institutional Events:</t>
  </si>
  <si>
    <t>4. Contribution to Infrastructure and Resources:</t>
  </si>
  <si>
    <t>1. Skill Enhancement Workshops</t>
  </si>
  <si>
    <t>2. Training on Administrative Procedures</t>
  </si>
  <si>
    <t>Sessions are conducted on updated administrative practices, documentation, file management, and communication skills to enhance their functional knowledge.</t>
  </si>
  <si>
    <t>3. Health &amp; Wellness Programmes</t>
  </si>
  <si>
    <t>The institution arranges health check-ups, yoga sessions, stress-management workshops, and awareness talks on physical and mental well-being.</t>
  </si>
  <si>
    <t>4. Professional Development Opportunities</t>
  </si>
  <si>
    <t>The institution encourages support staff to attend external training, government-sponsored skill development programmes, and capacity-building sessions to upgrade their competencies.</t>
  </si>
  <si>
    <t>6.5.3 Development programmes for support staff (at least three)</t>
  </si>
  <si>
    <t>Workshops on use of ICT tools are organized to improve the efficiency and technical skills of support staff.</t>
  </si>
  <si>
    <t>6.3.2 related docs</t>
  </si>
  <si>
    <t>Take nss file from DG for health check ups</t>
  </si>
  <si>
    <t>take data from kp/mp</t>
  </si>
  <si>
    <t>take data from mp</t>
  </si>
  <si>
    <t>6.5.4 Post Accreditation initiative(s) (mention at least three)</t>
  </si>
  <si>
    <t>1. Formation of an Internal Quality Assurance Cell (IQAC) Action Plan</t>
  </si>
  <si>
    <t>Prepared a year-wise quality enhancement roadmap focusing on curriculum enrichment, teaching-learning reforms, and student support systems as per peer team recommendations.</t>
  </si>
  <si>
    <t>2. Enhancement of Infrastructure &amp; ICT</t>
  </si>
  <si>
    <t>Upgraded classrooms with ICT-enabled teaching tools, smart boards, projectors, Wi-Fi, and LMS to improve digital learning outcomes.</t>
  </si>
  <si>
    <t>Initiated new mentorship programs, career guidance and placement activities, competitive exam coaching, and remedial classes based on feedback from the accreditation process.</t>
  </si>
  <si>
    <t>take from sh</t>
  </si>
  <si>
    <t>3. Strengthening Student Support Services</t>
  </si>
  <si>
    <t>6.5.5</t>
  </si>
  <si>
    <t>a. Submission of Data for AISHE portal    :  (Yes /No)</t>
  </si>
  <si>
    <t>b. Participation in NIRF                              :  (Yes /No)</t>
  </si>
  <si>
    <t>c. ISO Certification                                      :  (Yes /No)</t>
  </si>
  <si>
    <t>d. NBA or any other quality audit                : (Yes /No)</t>
  </si>
  <si>
    <t xml:space="preserve">Done by office staff </t>
  </si>
  <si>
    <t xml:space="preserve">6.5.6 Number of Quality Initiatives undertaken during the year </t>
  </si>
  <si>
    <t>Name of quality initiative by IQAC</t>
  </si>
  <si>
    <t>Date of conducting activity</t>
  </si>
  <si>
    <t>Duration (from-----to------)</t>
  </si>
  <si>
    <t xml:space="preserve">Number of participants </t>
  </si>
  <si>
    <t xml:space="preserve">Year </t>
  </si>
  <si>
    <t>2024-2025</t>
  </si>
  <si>
    <t>1. Implementation of IQAC Annual Quality Enhancement Plan</t>
  </si>
  <si>
    <t>2. ICT-Enabled Teaching–Learning Upgradation (Smart Classrooms / LMS)</t>
  </si>
  <si>
    <t>3. Faculty Development Programmes for Teaching Staff</t>
  </si>
  <si>
    <t>5. Introduction of Structured Feedback Mechanism &amp; Action Taken Report (ATR)</t>
  </si>
  <si>
    <t>6. Curriculum Enrichment through Value-Added / Certificate Courses</t>
  </si>
  <si>
    <t>8. Student Mentoring and Counselling Strengthening Initiative</t>
  </si>
  <si>
    <t>9. Green Campus &amp; Sustainability Drive (Waste Management / Energy Audit)</t>
  </si>
  <si>
    <t>10. Research Promotion Initiatives (Workshops, Publications Support, Minor Projects)</t>
  </si>
  <si>
    <t>11. Strengthening Placement, Career Guidance &amp; Competitive Exam Cell</t>
  </si>
  <si>
    <t>12. Digitalisation of Office and Library Services</t>
  </si>
  <si>
    <t>13. Community Outreach &amp; Extension Activity Initiatives</t>
  </si>
  <si>
    <t>14. Enhanced Grievance Redressal and Gender Sensitisation Activities</t>
  </si>
  <si>
    <r>
      <t xml:space="preserve">2. Training &amp; Skill Enhancement Workshops for Non-Teaching Staff </t>
    </r>
    <r>
      <rPr>
        <sz val="11"/>
        <color rgb="FFFF0000"/>
        <rFont val="Calibri"/>
        <family val="2"/>
        <scheme val="minor"/>
      </rPr>
      <t>(get from 6.3.2)</t>
    </r>
  </si>
  <si>
    <t>Academic &amp; Administrative Audit (AAA) Implementation</t>
  </si>
  <si>
    <t>Student Mentoring and Counselling Strengthening Initiative</t>
  </si>
  <si>
    <t>Strengthening Placement, Career Guidance &amp; Competitive Exam Cell</t>
  </si>
  <si>
    <t xml:space="preserve">6.4.3:Institutional strategies for mobilization of funds and the optimal utilization of resources </t>
  </si>
  <si>
    <t xml:space="preserve">Registration fee for one day seminar </t>
  </si>
  <si>
    <t>at Vivekanand Education Socienty's College of Arts, Science and Commerce Chembur</t>
  </si>
  <si>
    <t>Mumbai University</t>
  </si>
  <si>
    <t xml:space="preserve">Sports director seminar </t>
  </si>
  <si>
    <t xml:space="preserve">at Dream Resort Lonavala &amp; B.K Birla college Kalyan </t>
  </si>
  <si>
    <t xml:space="preserve">Economics Workshop  </t>
  </si>
  <si>
    <t>at Abhinav college Bhayander</t>
  </si>
  <si>
    <t>Youth festival</t>
  </si>
  <si>
    <t xml:space="preserve"> Chembur</t>
  </si>
  <si>
    <t>Documents needed : report,photo</t>
  </si>
  <si>
    <t>6.4.1 Institution conducts internal and external financial audits regularly  (with in 100 words each)</t>
  </si>
  <si>
    <t>YES</t>
  </si>
  <si>
    <t>NO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</si>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</sst>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family val="2"/>
      <scheme val="minor"/>
    </font>
    <font>
      <sz val="12"/>
      <color theme="1"/>
      <name val="Times New Roman"/>
      <family val="1"/>
    </font>
    <font>
      <sz val="8"/>
      <name val="Calibri"/>
      <family val="2"/>
      <scheme val="minor"/>
    </font>
    <font>
      <b/>
      <sz val="12"/>
      <color theme="1"/>
      <name val="Times New Roman"/>
      <family val="1"/>
    </font>
    <font>
      <sz val="11"/>
      <color theme="1"/>
      <name val="Times New Roman"/>
      <family val="1"/>
    </font>
    <font>
      <b/>
      <sz val="16"/>
      <color theme="1"/>
      <name val="Times New Roman"/>
      <family val="1"/>
    </font>
    <font>
      <b/>
      <sz val="10"/>
      <color theme="1"/>
      <name val="The Time Of Roman"/>
    </font>
    <font>
      <b/>
      <sz val="10"/>
      <color rgb="FF000000"/>
      <name val="The Time Of Roman"/>
    </font>
    <font>
      <b/>
      <sz val="10"/>
      <color rgb="FFFF0000"/>
      <name val="The Time Of Roman"/>
    </font>
    <font>
      <b/>
      <sz val="10"/>
      <color rgb="FF333333"/>
      <name val="The Time Of Roman"/>
    </font>
    <font>
      <sz val="11"/>
      <color theme="1"/>
      <name val="Calibri"/>
      <family val="2"/>
      <scheme val="minor"/>
    </font>
    <font>
      <sz val="11"/>
      <color rgb="FFFF0000"/>
      <name val="Calibri"/>
      <family val="2"/>
      <scheme val="minor"/>
    </font>
    <font>
      <sz val="12"/>
      <color rgb="FFFF0000"/>
      <name val="Times New Roman"/>
      <family val="1"/>
    </font>
    <font>
      <b/>
      <sz val="11"/>
      <color theme="1"/>
      <name val="Calibri"/>
      <family val="2"/>
      <scheme val="minor"/>
    </font>
    <font>
      <sz val="12"/>
      <color theme="1"/>
      <name val="Calibri"/>
      <family val="2"/>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rgb="FFFFFFFF"/>
        <bgColor indexed="64"/>
      </patternFill>
    </fill>
  </fills>
  <borders count="2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A9A9A9"/>
      </left>
      <right/>
      <top style="thin">
        <color rgb="FFA9A9A9"/>
      </top>
      <bottom style="thin">
        <color rgb="FFA9A9A9"/>
      </bottom>
      <diagonal/>
    </border>
    <border>
      <left style="thin">
        <color rgb="FFA9A9A9"/>
      </left>
      <right/>
      <top style="thin">
        <color rgb="FFA9A9A9"/>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A9A9A9"/>
      </left>
      <right style="thin">
        <color rgb="FFA9A9A9"/>
      </right>
      <top style="thin">
        <color rgb="FFA9A9A9"/>
      </top>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13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xf>
    <xf numFmtId="0" fontId="1" fillId="0" borderId="4" xfId="0" applyFont="1" applyBorder="1" applyAlignment="1">
      <alignment horizontal="left"/>
    </xf>
    <xf numFmtId="0" fontId="1" fillId="0" borderId="0" xfId="0" applyFont="1"/>
    <xf numFmtId="0" fontId="1" fillId="0" borderId="3" xfId="0" applyFont="1" applyBorder="1"/>
    <xf numFmtId="0" fontId="1" fillId="0" borderId="1" xfId="0" applyFont="1" applyBorder="1"/>
    <xf numFmtId="0" fontId="1" fillId="0" borderId="1" xfId="0" applyFont="1" applyBorder="1" applyAlignment="1">
      <alignment wrapText="1"/>
    </xf>
    <xf numFmtId="0" fontId="1" fillId="0" borderId="2" xfId="0" applyFont="1" applyBorder="1"/>
    <xf numFmtId="0" fontId="1" fillId="0" borderId="5" xfId="0" applyFont="1" applyBorder="1"/>
    <xf numFmtId="0" fontId="1" fillId="0" borderId="1" xfId="0" applyFont="1" applyBorder="1" applyAlignment="1">
      <alignment vertical="center" wrapText="1"/>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0" xfId="0" applyFont="1" applyAlignment="1">
      <alignment vertical="center" wrapText="1"/>
    </xf>
    <xf numFmtId="0" fontId="1" fillId="0" borderId="7" xfId="0" applyFont="1" applyBorder="1"/>
    <xf numFmtId="14" fontId="1" fillId="0" borderId="1" xfId="0" applyNumberFormat="1" applyFont="1" applyBorder="1" applyAlignment="1">
      <alignment horizontal="left" vertical="center"/>
    </xf>
    <xf numFmtId="14" fontId="1" fillId="0" borderId="1" xfId="0" applyNumberFormat="1" applyFont="1" applyBorder="1" applyAlignment="1">
      <alignment horizontal="left"/>
    </xf>
    <xf numFmtId="0" fontId="1" fillId="0" borderId="8"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vertical="center" wrapTex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Border="1" applyAlignment="1">
      <alignment vertical="center" wrapText="1"/>
    </xf>
    <xf numFmtId="0" fontId="1" fillId="0" borderId="2" xfId="0" applyFont="1" applyBorder="1" applyAlignment="1">
      <alignment vertical="center" wrapText="1"/>
    </xf>
    <xf numFmtId="0" fontId="3" fillId="0" borderId="0" xfId="0" applyFont="1"/>
    <xf numFmtId="0" fontId="1" fillId="0" borderId="1" xfId="0" applyFont="1" applyBorder="1" applyAlignment="1">
      <alignment horizontal="center" vertical="center"/>
    </xf>
    <xf numFmtId="0" fontId="3" fillId="0" borderId="1" xfId="0" applyFont="1" applyBorder="1" applyAlignment="1">
      <alignment vertical="center"/>
    </xf>
    <xf numFmtId="0" fontId="1" fillId="0" borderId="0" xfId="0" applyFont="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center"/>
    </xf>
    <xf numFmtId="0" fontId="6" fillId="0" borderId="14" xfId="0" applyFont="1" applyBorder="1" applyAlignment="1">
      <alignment horizontal="center" vertical="center"/>
    </xf>
    <xf numFmtId="0" fontId="6" fillId="0" borderId="13" xfId="0" applyFont="1" applyBorder="1" applyAlignment="1">
      <alignment wrapText="1"/>
    </xf>
    <xf numFmtId="0" fontId="6" fillId="0" borderId="10" xfId="0" applyFont="1" applyBorder="1" applyAlignment="1">
      <alignment wrapText="1"/>
    </xf>
    <xf numFmtId="0" fontId="6" fillId="0" borderId="10" xfId="0" applyFont="1" applyBorder="1"/>
    <xf numFmtId="0" fontId="6" fillId="0" borderId="14" xfId="0" applyFont="1" applyBorder="1" applyAlignment="1">
      <alignment horizontal="center" wrapText="1"/>
    </xf>
    <xf numFmtId="49" fontId="7" fillId="2" borderId="10" xfId="0" applyNumberFormat="1" applyFont="1" applyFill="1" applyBorder="1" applyAlignment="1">
      <alignment horizontal="left" vertical="center" wrapText="1" readingOrder="1"/>
    </xf>
    <xf numFmtId="0" fontId="6" fillId="0" borderId="10" xfId="0" applyFont="1" applyBorder="1" applyAlignment="1">
      <alignment horizontal="left"/>
    </xf>
    <xf numFmtId="49" fontId="7" fillId="3" borderId="15" xfId="0" applyNumberFormat="1" applyFont="1" applyFill="1" applyBorder="1" applyAlignment="1">
      <alignment horizontal="left" vertical="center" wrapText="1" readingOrder="1"/>
    </xf>
    <xf numFmtId="4" fontId="7" fillId="2" borderId="10" xfId="0" applyNumberFormat="1" applyFont="1" applyFill="1" applyBorder="1" applyAlignment="1">
      <alignment horizontal="left" vertical="center" wrapText="1" readingOrder="1"/>
    </xf>
    <xf numFmtId="0" fontId="6" fillId="0" borderId="13" xfId="0" applyFont="1" applyBorder="1"/>
    <xf numFmtId="4" fontId="6" fillId="0" borderId="10" xfId="0" applyNumberFormat="1" applyFont="1" applyBorder="1"/>
    <xf numFmtId="2" fontId="6" fillId="0" borderId="10" xfId="0" applyNumberFormat="1" applyFont="1" applyBorder="1"/>
    <xf numFmtId="4" fontId="8" fillId="3" borderId="10" xfId="0" applyNumberFormat="1" applyFont="1" applyFill="1" applyBorder="1" applyAlignment="1">
      <alignment horizontal="left" vertical="center" wrapText="1" readingOrder="1"/>
    </xf>
    <xf numFmtId="4" fontId="6" fillId="3" borderId="10" xfId="0" applyNumberFormat="1" applyFont="1" applyFill="1" applyBorder="1"/>
    <xf numFmtId="4" fontId="7" fillId="3" borderId="10" xfId="0" applyNumberFormat="1" applyFont="1" applyFill="1" applyBorder="1" applyAlignment="1">
      <alignment horizontal="left" vertical="center" wrapText="1" readingOrder="1"/>
    </xf>
    <xf numFmtId="49" fontId="6" fillId="3" borderId="15" xfId="0" applyNumberFormat="1" applyFont="1" applyFill="1" applyBorder="1" applyAlignment="1">
      <alignment horizontal="left" vertical="center" wrapText="1" readingOrder="1"/>
    </xf>
    <xf numFmtId="0" fontId="6" fillId="0" borderId="11" xfId="0" applyFont="1" applyBorder="1"/>
    <xf numFmtId="49" fontId="7" fillId="3" borderId="16" xfId="0" applyNumberFormat="1" applyFont="1" applyFill="1" applyBorder="1" applyAlignment="1">
      <alignment horizontal="left" vertical="center" wrapText="1" readingOrder="1"/>
    </xf>
    <xf numFmtId="4" fontId="7" fillId="2" borderId="11" xfId="0" applyNumberFormat="1" applyFont="1" applyFill="1" applyBorder="1" applyAlignment="1">
      <alignment horizontal="left" vertical="center" wrapText="1" readingOrder="1"/>
    </xf>
    <xf numFmtId="0" fontId="6" fillId="0" borderId="17" xfId="0" applyFont="1" applyBorder="1"/>
    <xf numFmtId="4" fontId="6" fillId="0" borderId="11" xfId="0" applyNumberFormat="1" applyFont="1" applyBorder="1"/>
    <xf numFmtId="49" fontId="7" fillId="3" borderId="18" xfId="0" applyNumberFormat="1" applyFont="1" applyFill="1" applyBorder="1" applyAlignment="1">
      <alignment horizontal="left" vertical="center" wrapText="1" readingOrder="1"/>
    </xf>
    <xf numFmtId="0" fontId="6" fillId="0" borderId="0" xfId="0" applyFont="1"/>
    <xf numFmtId="0" fontId="7" fillId="0" borderId="0" xfId="0" applyFont="1"/>
    <xf numFmtId="0" fontId="7" fillId="0" borderId="10" xfId="0" applyFont="1" applyBorder="1"/>
    <xf numFmtId="3" fontId="6" fillId="0" borderId="10" xfId="0" applyNumberFormat="1" applyFont="1" applyBorder="1"/>
    <xf numFmtId="0" fontId="6" fillId="0" borderId="10" xfId="0" applyFont="1" applyBorder="1" applyAlignment="1">
      <alignment readingOrder="1"/>
    </xf>
    <xf numFmtId="0" fontId="7" fillId="4" borderId="10" xfId="0" applyFont="1" applyFill="1" applyBorder="1" applyAlignment="1">
      <alignment vertical="center" wrapText="1"/>
    </xf>
    <xf numFmtId="4" fontId="7" fillId="4" borderId="10" xfId="0" applyNumberFormat="1" applyFont="1" applyFill="1" applyBorder="1" applyAlignment="1">
      <alignment vertical="center" wrapText="1"/>
    </xf>
    <xf numFmtId="0" fontId="6" fillId="0" borderId="14" xfId="0" applyFont="1" applyBorder="1"/>
    <xf numFmtId="0" fontId="9" fillId="0" borderId="13" xfId="0" applyFont="1" applyBorder="1"/>
    <xf numFmtId="0" fontId="9" fillId="0" borderId="10" xfId="0" applyFont="1" applyBorder="1"/>
    <xf numFmtId="4" fontId="7" fillId="4" borderId="13" xfId="0" applyNumberFormat="1" applyFont="1" applyFill="1" applyBorder="1" applyAlignment="1">
      <alignment vertical="center" wrapText="1"/>
    </xf>
    <xf numFmtId="0" fontId="6" fillId="0" borderId="13" xfId="0" applyFont="1" applyBorder="1" applyAlignment="1">
      <alignment vertical="center"/>
    </xf>
    <xf numFmtId="4" fontId="7" fillId="0" borderId="10" xfId="0" applyNumberFormat="1" applyFont="1" applyBorder="1"/>
    <xf numFmtId="49" fontId="7" fillId="2" borderId="10" xfId="0" applyNumberFormat="1" applyFont="1" applyFill="1" applyBorder="1" applyAlignment="1">
      <alignment horizontal="left" vertical="center" readingOrder="1"/>
    </xf>
    <xf numFmtId="49" fontId="7" fillId="2" borderId="19" xfId="0" applyNumberFormat="1" applyFont="1" applyFill="1" applyBorder="1" applyAlignment="1">
      <alignment horizontal="center" vertical="center" wrapText="1" readingOrder="1"/>
    </xf>
    <xf numFmtId="49" fontId="7" fillId="2" borderId="20" xfId="0" applyNumberFormat="1" applyFont="1" applyFill="1" applyBorder="1" applyAlignment="1">
      <alignment horizontal="left" vertical="center" wrapText="1" readingOrder="1"/>
    </xf>
    <xf numFmtId="0" fontId="6" fillId="0" borderId="10" xfId="0" applyFont="1" applyBorder="1" applyAlignment="1">
      <alignment vertical="center"/>
    </xf>
    <xf numFmtId="4" fontId="7" fillId="2" borderId="20" xfId="0" applyNumberFormat="1" applyFont="1" applyFill="1" applyBorder="1" applyAlignment="1">
      <alignment horizontal="left" vertical="center" wrapText="1" readingOrder="1"/>
    </xf>
    <xf numFmtId="0" fontId="6" fillId="0" borderId="10" xfId="0" applyFont="1" applyBorder="1" applyAlignment="1">
      <alignment vertical="center" readingOrder="1"/>
    </xf>
    <xf numFmtId="4" fontId="7" fillId="4" borderId="10" xfId="0" applyNumberFormat="1" applyFont="1" applyFill="1" applyBorder="1" applyAlignment="1">
      <alignment vertical="center" wrapText="1" readingOrder="1"/>
    </xf>
    <xf numFmtId="2" fontId="6" fillId="0" borderId="10" xfId="0" applyNumberFormat="1" applyFont="1" applyBorder="1" applyAlignment="1">
      <alignment vertical="center"/>
    </xf>
    <xf numFmtId="0" fontId="6" fillId="0" borderId="21" xfId="0" applyFont="1" applyBorder="1"/>
    <xf numFmtId="4" fontId="7" fillId="2" borderId="15" xfId="0" applyNumberFormat="1" applyFont="1" applyFill="1" applyBorder="1" applyAlignment="1">
      <alignment horizontal="left" vertical="center" wrapText="1" readingOrder="1"/>
    </xf>
    <xf numFmtId="4" fontId="7" fillId="0" borderId="10" xfId="0" applyNumberFormat="1" applyFont="1" applyBorder="1" applyAlignment="1">
      <alignment vertical="center" readingOrder="1"/>
    </xf>
    <xf numFmtId="49" fontId="7" fillId="2" borderId="19" xfId="0" applyNumberFormat="1" applyFont="1" applyFill="1" applyBorder="1" applyAlignment="1">
      <alignment horizontal="left" vertical="center" wrapText="1" readingOrder="1"/>
    </xf>
    <xf numFmtId="0" fontId="6" fillId="0" borderId="11" xfId="0" applyFont="1" applyBorder="1" applyAlignment="1">
      <alignment vertical="center"/>
    </xf>
    <xf numFmtId="0" fontId="6" fillId="0" borderId="11" xfId="0" applyFont="1" applyBorder="1" applyAlignment="1">
      <alignment vertical="center" readingOrder="1"/>
    </xf>
    <xf numFmtId="0" fontId="6" fillId="0" borderId="17" xfId="0" applyFont="1" applyBorder="1" applyAlignment="1">
      <alignment vertical="center"/>
    </xf>
    <xf numFmtId="4" fontId="7" fillId="2" borderId="16" xfId="0" applyNumberFormat="1" applyFont="1" applyFill="1" applyBorder="1" applyAlignment="1">
      <alignment horizontal="left" vertical="center" wrapText="1" readingOrder="1"/>
    </xf>
    <xf numFmtId="4" fontId="7" fillId="0" borderId="11" xfId="0" applyNumberFormat="1" applyFont="1" applyBorder="1" applyAlignment="1">
      <alignment vertical="center" readingOrder="1"/>
    </xf>
    <xf numFmtId="0" fontId="4" fillId="0" borderId="1" xfId="0" applyFont="1" applyBorder="1" applyAlignment="1">
      <alignment horizontal="center" vertical="center" wrapText="1"/>
    </xf>
    <xf numFmtId="0" fontId="3" fillId="0" borderId="6" xfId="0" applyFont="1" applyBorder="1" applyAlignment="1">
      <alignment vertical="center" wrapText="1"/>
    </xf>
    <xf numFmtId="0" fontId="4" fillId="0" borderId="8" xfId="0" applyFont="1" applyBorder="1" applyAlignment="1">
      <alignment horizontal="center" vertical="center" wrapText="1"/>
    </xf>
    <xf numFmtId="0" fontId="4" fillId="0" borderId="6"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17" fontId="1" fillId="0" borderId="4" xfId="0" applyNumberFormat="1" applyFont="1" applyBorder="1" applyAlignment="1">
      <alignment wrapText="1"/>
    </xf>
    <xf numFmtId="0" fontId="11" fillId="0" borderId="0" xfId="0" applyFont="1"/>
    <xf numFmtId="0" fontId="3" fillId="0" borderId="0" xfId="0" applyFont="1" applyAlignment="1">
      <alignment vertical="center"/>
    </xf>
    <xf numFmtId="0" fontId="12" fillId="0" borderId="0" xfId="0" applyFont="1" applyAlignment="1">
      <alignment vertical="center"/>
    </xf>
    <xf numFmtId="0" fontId="1" fillId="0" borderId="6" xfId="0" applyFont="1" applyBorder="1" applyAlignment="1">
      <alignment vertical="center" wrapText="1"/>
    </xf>
    <xf numFmtId="0" fontId="10" fillId="0" borderId="8" xfId="0" applyFont="1" applyBorder="1" applyAlignment="1">
      <alignment vertical="center" wrapText="1"/>
    </xf>
    <xf numFmtId="0" fontId="10" fillId="0" borderId="22" xfId="0" applyFont="1" applyBorder="1" applyAlignment="1">
      <alignment vertical="center" wrapText="1"/>
    </xf>
    <xf numFmtId="0" fontId="0" fillId="0" borderId="22" xfId="0" applyBorder="1" applyAlignment="1">
      <alignment vertical="center" wrapText="1"/>
    </xf>
    <xf numFmtId="0" fontId="0" fillId="0" borderId="10" xfId="0" applyBorder="1" applyAlignment="1">
      <alignment vertical="center" wrapText="1"/>
    </xf>
    <xf numFmtId="0" fontId="10" fillId="0" borderId="10" xfId="0" applyFont="1" applyBorder="1" applyAlignment="1">
      <alignment vertical="center" wrapText="1"/>
    </xf>
    <xf numFmtId="0" fontId="0" fillId="0" borderId="23" xfId="0" applyBorder="1" applyAlignment="1">
      <alignment vertical="center" wrapText="1"/>
    </xf>
    <xf numFmtId="0" fontId="10" fillId="0" borderId="23" xfId="0" applyFont="1" applyBorder="1" applyAlignment="1">
      <alignment vertical="center" wrapText="1"/>
    </xf>
    <xf numFmtId="0" fontId="10" fillId="0" borderId="24" xfId="0" applyFont="1" applyBorder="1" applyAlignment="1">
      <alignment vertical="center" wrapText="1"/>
    </xf>
    <xf numFmtId="0" fontId="10" fillId="0" borderId="26" xfId="0" applyFont="1" applyBorder="1" applyAlignment="1">
      <alignment vertical="center" wrapText="1"/>
    </xf>
    <xf numFmtId="0" fontId="1" fillId="0" borderId="1" xfId="0" applyFont="1" applyBorder="1" applyAlignment="1">
      <alignment horizontal="left" vertical="center"/>
    </xf>
    <xf numFmtId="0" fontId="1" fillId="0" borderId="3" xfId="0" applyFont="1" applyBorder="1" applyAlignment="1">
      <alignment vertical="top"/>
    </xf>
    <xf numFmtId="0" fontId="1" fillId="0" borderId="1" xfId="0" applyFont="1" applyBorder="1" applyAlignment="1">
      <alignment vertical="top" wrapText="1"/>
    </xf>
    <xf numFmtId="0" fontId="1" fillId="0" borderId="27" xfId="0" applyFont="1" applyBorder="1"/>
    <xf numFmtId="0" fontId="1" fillId="0" borderId="3" xfId="0" applyFont="1" applyBorder="1" applyAlignment="1">
      <alignment horizontal="left" vertical="center" wrapText="1"/>
    </xf>
    <xf numFmtId="0" fontId="14" fillId="0" borderId="0" xfId="0" applyFont="1"/>
    <xf numFmtId="0" fontId="13" fillId="0" borderId="0" xfId="0" applyFont="1"/>
    <xf numFmtId="0" fontId="0" fillId="0" borderId="0" xfId="0" applyAlignment="1">
      <alignment vertical="center" wrapText="1"/>
    </xf>
    <xf numFmtId="0" fontId="10" fillId="0" borderId="0" xfId="0" applyFont="1" applyAlignment="1">
      <alignment vertical="center" wrapText="1"/>
    </xf>
    <xf numFmtId="0" fontId="1" fillId="0" borderId="3" xfId="0" applyFont="1" applyBorder="1" applyAlignment="1">
      <alignment horizontal="center" vertical="center"/>
    </xf>
    <xf numFmtId="0" fontId="1" fillId="0" borderId="25"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5" fillId="0" borderId="10"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4" xfId="0" applyFont="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wrapText="1"/>
    </xf>
    <xf numFmtId="0" fontId="6" fillId="0" borderId="14" xfId="0" applyFont="1" applyBorder="1" applyAlignment="1">
      <alignment horizontal="center" wrapText="1"/>
    </xf>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64D6487-1961-40AD-927F-6C80C72246C3}">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6</xdr:row>
      <xdr:rowOff>114299</xdr:rowOff>
    </xdr:from>
    <xdr:to>
      <xdr:col>4</xdr:col>
      <xdr:colOff>217170</xdr:colOff>
      <xdr:row>29</xdr:row>
      <xdr:rowOff>27069</xdr:rowOff>
    </xdr:to>
    <xdr:pic>
      <xdr:nvPicPr>
        <xdr:cNvPr id="2" name="Picture 1">
          <a:extLst>
            <a:ext uri="{FF2B5EF4-FFF2-40B4-BE49-F238E27FC236}">
              <a16:creationId xmlns:a16="http://schemas.microsoft.com/office/drawing/2014/main" id="{8E30E931-5D53-9CAA-F750-B088F8BF4A86}"/>
            </a:ext>
          </a:extLst>
        </xdr:cNvPr>
        <xdr:cNvPicPr>
          <a:picLocks noChangeAspect="1"/>
        </xdr:cNvPicPr>
      </xdr:nvPicPr>
      <xdr:blipFill>
        <a:blip xmlns:r="http://schemas.openxmlformats.org/officeDocument/2006/relationships" r:embed="rId1"/>
        <a:stretch>
          <a:fillRect/>
        </a:stretch>
      </xdr:blipFill>
      <xdr:spPr>
        <a:xfrm>
          <a:off x="9526" y="1333499"/>
          <a:ext cx="5713094" cy="4513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8</xdr:col>
      <xdr:colOff>229329</xdr:colOff>
      <xdr:row>29</xdr:row>
      <xdr:rowOff>152400</xdr:rowOff>
    </xdr:to>
    <xdr:pic>
      <xdr:nvPicPr>
        <xdr:cNvPr id="7" name="Picture 6">
          <a:extLst>
            <a:ext uri="{FF2B5EF4-FFF2-40B4-BE49-F238E27FC236}">
              <a16:creationId xmlns:a16="http://schemas.microsoft.com/office/drawing/2014/main" id="{126E5ECA-C33B-A916-419D-3768925CE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0"/>
          <a:ext cx="5106129" cy="3771900"/>
        </a:xfrm>
        <a:prstGeom prst="rect">
          <a:avLst/>
        </a:prstGeom>
      </xdr:spPr>
    </xdr:pic>
    <xdr:clientData/>
  </xdr:twoCellAnchor>
  <xdr:twoCellAnchor editAs="oneCell">
    <xdr:from>
      <xdr:col>0</xdr:col>
      <xdr:colOff>0</xdr:colOff>
      <xdr:row>37</xdr:row>
      <xdr:rowOff>19050</xdr:rowOff>
    </xdr:from>
    <xdr:to>
      <xdr:col>8</xdr:col>
      <xdr:colOff>381000</xdr:colOff>
      <xdr:row>55</xdr:row>
      <xdr:rowOff>47625</xdr:rowOff>
    </xdr:to>
    <xdr:pic>
      <xdr:nvPicPr>
        <xdr:cNvPr id="9" name="Picture 8">
          <a:extLst>
            <a:ext uri="{FF2B5EF4-FFF2-40B4-BE49-F238E27FC236}">
              <a16:creationId xmlns:a16="http://schemas.microsoft.com/office/drawing/2014/main" id="{90D6318E-3FAD-4521-5B91-D3A6D92B1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067550"/>
          <a:ext cx="5257800" cy="3457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11</xdr:col>
      <xdr:colOff>467726</xdr:colOff>
      <xdr:row>20</xdr:row>
      <xdr:rowOff>343202</xdr:rowOff>
    </xdr:to>
    <xdr:pic>
      <xdr:nvPicPr>
        <xdr:cNvPr id="3" name="Picture 2">
          <a:extLst>
            <a:ext uri="{FF2B5EF4-FFF2-40B4-BE49-F238E27FC236}">
              <a16:creationId xmlns:a16="http://schemas.microsoft.com/office/drawing/2014/main" id="{A4DB3C7D-F46E-6955-25E3-10D9AB4FE4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67050"/>
          <a:ext cx="7173326" cy="21624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646B-C8BE-4F71-BB0C-31DEB8D4AB7D}">
  <dimension ref="A2:AR14"/>
  <sheetViews>
    <sheetView topLeftCell="A7" zoomScaleNormal="100" workbookViewId="0">
      <selection activeCell="C3" sqref="C3"/>
    </sheetView>
  </sheetViews>
  <sheetFormatPr defaultRowHeight="15.75"/>
  <cols>
    <col min="1" max="1" width="9.140625" style="9"/>
    <col min="2" max="2" width="27.7109375" style="9" customWidth="1"/>
    <col min="3" max="3" width="47.5703125" style="9" customWidth="1"/>
    <col min="4" max="4" width="35.85546875" style="9" customWidth="1"/>
    <col min="5" max="5" width="15" style="9" customWidth="1"/>
    <col min="6" max="16384" width="9.140625" style="9"/>
  </cols>
  <sheetData>
    <row r="2" spans="1:44">
      <c r="A2" s="30" t="s">
        <v>0</v>
      </c>
    </row>
    <row r="4" spans="1:44" s="30" customFormat="1">
      <c r="A4" s="30" t="s">
        <v>1</v>
      </c>
    </row>
    <row r="5" spans="1:44" ht="16.5" thickBot="1"/>
    <row r="6" spans="1:44" ht="56.25" customHeight="1" thickBot="1">
      <c r="A6" s="1" t="s">
        <v>2</v>
      </c>
      <c r="B6" s="1" t="s">
        <v>3</v>
      </c>
      <c r="C6" s="1" t="s">
        <v>4</v>
      </c>
      <c r="D6" s="1" t="s">
        <v>5</v>
      </c>
      <c r="E6" s="2" t="s">
        <v>6</v>
      </c>
    </row>
    <row r="7" spans="1:44" ht="32.25" thickBot="1">
      <c r="A7" s="3" t="s">
        <v>7</v>
      </c>
      <c r="B7" s="3" t="s">
        <v>8</v>
      </c>
      <c r="C7" s="3" t="s">
        <v>9</v>
      </c>
      <c r="D7" s="3" t="s">
        <v>9</v>
      </c>
      <c r="E7" s="4" t="s">
        <v>10</v>
      </c>
    </row>
    <row r="8" spans="1:44" ht="48" thickBot="1">
      <c r="A8" s="5" t="s">
        <v>7</v>
      </c>
      <c r="B8" s="6" t="s">
        <v>215</v>
      </c>
      <c r="C8" s="3" t="s">
        <v>293</v>
      </c>
      <c r="D8" s="3" t="s">
        <v>294</v>
      </c>
      <c r="E8" s="7" t="s">
        <v>11</v>
      </c>
    </row>
    <row r="9" spans="1:44" ht="27.75" customHeight="1" thickBot="1">
      <c r="A9" s="10" t="s">
        <v>7</v>
      </c>
      <c r="B9" s="10" t="s">
        <v>214</v>
      </c>
      <c r="C9" s="110" t="s">
        <v>12</v>
      </c>
      <c r="D9" s="10" t="s">
        <v>295</v>
      </c>
      <c r="E9" s="8" t="s">
        <v>13</v>
      </c>
    </row>
    <row r="10" spans="1:44" s="14" customFormat="1" ht="32.25" thickBot="1">
      <c r="A10" s="11" t="s">
        <v>7</v>
      </c>
      <c r="B10" s="10" t="s">
        <v>214</v>
      </c>
      <c r="C10" s="111" t="s">
        <v>296</v>
      </c>
      <c r="D10" s="12" t="s">
        <v>297</v>
      </c>
      <c r="E10" s="13" t="s">
        <v>14</v>
      </c>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row>
    <row r="11" spans="1:44" s="14" customFormat="1" ht="25.5" customHeight="1" thickBot="1">
      <c r="A11" s="11" t="s">
        <v>7</v>
      </c>
      <c r="B11" s="11" t="s">
        <v>16</v>
      </c>
      <c r="C11" s="11" t="s">
        <v>298</v>
      </c>
      <c r="D11" s="16" t="s">
        <v>299</v>
      </c>
      <c r="E11" s="13" t="s">
        <v>15</v>
      </c>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s="14" customFormat="1" ht="24" customHeight="1" thickBot="1">
      <c r="A12" s="11" t="s">
        <v>7</v>
      </c>
      <c r="B12" s="11" t="s">
        <v>17</v>
      </c>
      <c r="C12" s="11" t="s">
        <v>300</v>
      </c>
      <c r="D12" s="11" t="s">
        <v>301</v>
      </c>
      <c r="E12" s="13" t="s">
        <v>18</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row>
    <row r="13" spans="1:44" ht="27" customHeight="1" thickBot="1">
      <c r="A13" s="11" t="s">
        <v>7</v>
      </c>
      <c r="B13" s="11" t="s">
        <v>8</v>
      </c>
      <c r="C13" s="11"/>
      <c r="D13" s="11" t="s">
        <v>19</v>
      </c>
      <c r="E13" s="13" t="s">
        <v>20</v>
      </c>
    </row>
    <row r="14" spans="1:44" ht="16.5" thickBot="1">
      <c r="A14" s="19"/>
      <c r="B14" s="112"/>
      <c r="C14" s="112"/>
      <c r="D14" s="11" t="s">
        <v>21</v>
      </c>
      <c r="E14" s="13" t="s">
        <v>22</v>
      </c>
    </row>
  </sheetData>
  <phoneticPr fontId="2" type="noConversion"/>
  <pageMargins left="0.7" right="0.7" top="0.75" bottom="0.75" header="0.3" footer="0.3"/>
  <pageSetup scale="8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A9B4-E9C5-4D52-B878-BCD19FCAB148}">
  <dimension ref="A1:G8"/>
  <sheetViews>
    <sheetView workbookViewId="0">
      <selection activeCell="E5" sqref="E5"/>
    </sheetView>
  </sheetViews>
  <sheetFormatPr defaultRowHeight="15.75"/>
  <cols>
    <col min="1" max="1" width="16.42578125" style="9" customWidth="1"/>
    <col min="2" max="2" width="29.5703125" style="9" customWidth="1"/>
    <col min="3" max="3" width="19.28515625" style="9" customWidth="1"/>
    <col min="4" max="4" width="27.85546875" style="9" customWidth="1"/>
    <col min="5" max="5" width="14.28515625" style="9" customWidth="1"/>
    <col min="6" max="6" width="16.7109375" style="9" customWidth="1"/>
    <col min="7" max="7" width="16.42578125" style="9" customWidth="1"/>
    <col min="8" max="16384" width="9.140625" style="9"/>
  </cols>
  <sheetData>
    <row r="1" spans="1:7" ht="16.5" thickBot="1">
      <c r="A1" s="16" t="s">
        <v>23</v>
      </c>
    </row>
    <row r="2" spans="1:7" ht="16.5" thickBot="1"/>
    <row r="3" spans="1:7" ht="57" customHeight="1" thickBot="1">
      <c r="A3" s="1" t="s">
        <v>2</v>
      </c>
      <c r="B3" s="1" t="s">
        <v>24</v>
      </c>
      <c r="C3" s="1" t="s">
        <v>26</v>
      </c>
      <c r="D3" s="1" t="s">
        <v>25</v>
      </c>
      <c r="E3" s="1" t="s">
        <v>26</v>
      </c>
      <c r="F3" s="1" t="s">
        <v>27</v>
      </c>
      <c r="G3" s="2" t="s">
        <v>28</v>
      </c>
    </row>
    <row r="4" spans="1:7" ht="32.25" thickBot="1">
      <c r="A4" s="15" t="s">
        <v>30</v>
      </c>
      <c r="B4" s="18" t="s">
        <v>31</v>
      </c>
      <c r="C4" s="3" t="s">
        <v>35</v>
      </c>
      <c r="D4" s="12" t="s">
        <v>34</v>
      </c>
      <c r="E4" s="20">
        <v>45544</v>
      </c>
      <c r="F4" s="1">
        <v>13</v>
      </c>
      <c r="G4" s="1">
        <v>4</v>
      </c>
    </row>
    <row r="5" spans="1:7" ht="32.25" thickBot="1">
      <c r="A5" s="19" t="s">
        <v>30</v>
      </c>
      <c r="B5" s="11" t="s">
        <v>32</v>
      </c>
      <c r="C5" s="11" t="s">
        <v>36</v>
      </c>
      <c r="D5" s="12" t="s">
        <v>33</v>
      </c>
      <c r="E5" s="21">
        <v>45750</v>
      </c>
      <c r="F5" s="23">
        <v>13</v>
      </c>
      <c r="G5" s="22">
        <v>4</v>
      </c>
    </row>
    <row r="8" spans="1:7">
      <c r="A8" s="9" t="s">
        <v>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3D64-CEC0-45AE-9D45-D0184C477C45}">
  <dimension ref="A1:D9"/>
  <sheetViews>
    <sheetView workbookViewId="0">
      <selection activeCell="A12" sqref="A12"/>
    </sheetView>
  </sheetViews>
  <sheetFormatPr defaultRowHeight="15.75"/>
  <cols>
    <col min="1" max="1" width="37.7109375" style="9" customWidth="1"/>
    <col min="2" max="2" width="33.140625" style="9" customWidth="1"/>
    <col min="3" max="3" width="18.42578125" style="9" bestFit="1" customWidth="1"/>
    <col min="4" max="4" width="17" style="9" bestFit="1" customWidth="1"/>
    <col min="5" max="16384" width="9.140625" style="9"/>
  </cols>
  <sheetData>
    <row r="1" spans="1:4" ht="16.5" thickBot="1">
      <c r="A1" s="16" t="s">
        <v>37</v>
      </c>
    </row>
    <row r="2" spans="1:4" ht="16.5" thickBot="1"/>
    <row r="3" spans="1:4" ht="35.25" customHeight="1" thickBot="1">
      <c r="A3" s="121" t="s">
        <v>38</v>
      </c>
      <c r="B3" s="26" t="s">
        <v>216</v>
      </c>
      <c r="C3" s="121" t="s">
        <v>39</v>
      </c>
      <c r="D3" s="25" t="s">
        <v>42</v>
      </c>
    </row>
    <row r="4" spans="1:4" ht="16.5" hidden="1" customHeight="1" thickBot="1">
      <c r="A4" s="122"/>
      <c r="B4" s="27"/>
      <c r="C4" s="122"/>
      <c r="D4" s="17" t="s">
        <v>40</v>
      </c>
    </row>
    <row r="5" spans="1:4" ht="32.25" thickBot="1">
      <c r="A5" s="113" t="s">
        <v>218</v>
      </c>
      <c r="B5" s="92" t="s">
        <v>217</v>
      </c>
      <c r="C5" s="93">
        <v>1</v>
      </c>
      <c r="D5" s="94" t="s">
        <v>219</v>
      </c>
    </row>
    <row r="6" spans="1:4" ht="32.25" thickBot="1">
      <c r="A6" s="109" t="s">
        <v>222</v>
      </c>
      <c r="B6" s="14" t="s">
        <v>220</v>
      </c>
      <c r="C6" s="23">
        <v>1</v>
      </c>
      <c r="D6" s="95" t="s">
        <v>223</v>
      </c>
    </row>
    <row r="7" spans="1:4" ht="16.5" thickBot="1">
      <c r="A7" s="5" t="s">
        <v>226</v>
      </c>
      <c r="B7" s="118" t="s">
        <v>221</v>
      </c>
      <c r="C7" s="118">
        <v>1</v>
      </c>
      <c r="D7" s="11" t="s">
        <v>224</v>
      </c>
    </row>
    <row r="8" spans="1:4" ht="32.25" thickBot="1">
      <c r="A8" s="6" t="s">
        <v>227</v>
      </c>
      <c r="B8" s="119"/>
      <c r="C8" s="119"/>
      <c r="D8" s="12" t="s">
        <v>225</v>
      </c>
    </row>
    <row r="9" spans="1:4" ht="16.5" thickBot="1">
      <c r="A9" s="5" t="s">
        <v>228</v>
      </c>
      <c r="B9" s="120"/>
      <c r="C9" s="120"/>
      <c r="D9" s="21">
        <v>45964</v>
      </c>
    </row>
  </sheetData>
  <mergeCells count="4">
    <mergeCell ref="B7:B9"/>
    <mergeCell ref="C7:C9"/>
    <mergeCell ref="A3:A4"/>
    <mergeCell ref="C3: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4367-51FC-450B-9BC6-99C89E94A8DF}">
  <dimension ref="A1:E5"/>
  <sheetViews>
    <sheetView workbookViewId="0">
      <selection activeCell="D5" sqref="D5"/>
    </sheetView>
  </sheetViews>
  <sheetFormatPr defaultRowHeight="15.75"/>
  <cols>
    <col min="1" max="1" width="18" style="9" customWidth="1"/>
    <col min="2" max="3" width="22.5703125" style="9" customWidth="1"/>
    <col min="4" max="4" width="19.42578125" style="9" customWidth="1"/>
    <col min="5" max="5" width="20.85546875" style="9" customWidth="1"/>
    <col min="6" max="16384" width="9.140625" style="9"/>
  </cols>
  <sheetData>
    <row r="1" spans="1:5" ht="16.5" thickBot="1">
      <c r="A1" s="16" t="s">
        <v>43</v>
      </c>
    </row>
    <row r="2" spans="1:5" ht="16.5" thickBot="1"/>
    <row r="3" spans="1:5" ht="16.5" thickBot="1">
      <c r="A3" s="123" t="s">
        <v>44</v>
      </c>
      <c r="B3" s="125"/>
      <c r="C3" s="124"/>
      <c r="D3" s="123" t="s">
        <v>45</v>
      </c>
      <c r="E3" s="124"/>
    </row>
    <row r="4" spans="1:5" ht="16.5" thickBot="1">
      <c r="A4" s="24" t="s">
        <v>46</v>
      </c>
      <c r="B4" s="17" t="s">
        <v>47</v>
      </c>
      <c r="C4" s="17" t="s">
        <v>49</v>
      </c>
      <c r="D4" s="17" t="s">
        <v>46</v>
      </c>
      <c r="E4" s="17" t="s">
        <v>48</v>
      </c>
    </row>
    <row r="5" spans="1:5" ht="16.5" thickBot="1">
      <c r="A5" s="23" t="s">
        <v>306</v>
      </c>
      <c r="B5" s="31">
        <v>13</v>
      </c>
      <c r="C5" s="31">
        <v>2</v>
      </c>
      <c r="D5" s="11"/>
      <c r="E5" s="11"/>
    </row>
  </sheetData>
  <mergeCells count="2">
    <mergeCell ref="D3:E3"/>
    <mergeCell ref="A3:C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A77D-2484-4F7A-9FE8-A29700D2D238}">
  <dimension ref="A1:F21"/>
  <sheetViews>
    <sheetView tabSelected="1" topLeftCell="A4" workbookViewId="0">
      <selection activeCell="A9" sqref="A9"/>
    </sheetView>
  </sheetViews>
  <sheetFormatPr defaultRowHeight="15.75"/>
  <cols>
    <col min="1" max="1" width="26.140625" style="9" customWidth="1"/>
    <col min="2" max="2" width="8.85546875" style="9" customWidth="1"/>
    <col min="3" max="16384" width="9.140625" style="9"/>
  </cols>
  <sheetData>
    <row r="1" spans="1:6" ht="16.5" thickBot="1"/>
    <row r="2" spans="1:6" ht="24" customHeight="1" thickBot="1">
      <c r="A2" s="28" t="s">
        <v>50</v>
      </c>
      <c r="B2" s="29"/>
    </row>
    <row r="4" spans="1:6">
      <c r="A4" s="9" t="s">
        <v>51</v>
      </c>
    </row>
    <row r="5" spans="1:6">
      <c r="A5" s="30" t="s">
        <v>56</v>
      </c>
    </row>
    <row r="6" spans="1:6">
      <c r="A6" s="9" t="s">
        <v>52</v>
      </c>
    </row>
    <row r="7" spans="1:6">
      <c r="A7" s="9" t="s">
        <v>53</v>
      </c>
    </row>
    <row r="8" spans="1:6">
      <c r="A8" s="9" t="s">
        <v>54</v>
      </c>
      <c r="F8" s="114"/>
    </row>
    <row r="9" spans="1:6">
      <c r="A9" s="9" t="s">
        <v>57</v>
      </c>
    </row>
    <row r="11" spans="1:6">
      <c r="A11" s="30" t="s">
        <v>55</v>
      </c>
    </row>
    <row r="12" spans="1:6">
      <c r="A12" s="9" t="s">
        <v>57</v>
      </c>
    </row>
    <row r="13" spans="1:6">
      <c r="A13" s="9" t="s">
        <v>52</v>
      </c>
    </row>
    <row r="14" spans="1:6">
      <c r="A14" s="9" t="s">
        <v>53</v>
      </c>
    </row>
    <row r="16" spans="1:6">
      <c r="A16" s="9" t="s">
        <v>58</v>
      </c>
    </row>
    <row r="18" spans="1:1">
      <c r="A18" s="30" t="s">
        <v>59</v>
      </c>
    </row>
    <row r="19" spans="1:1">
      <c r="A19" s="9" t="s">
        <v>61</v>
      </c>
    </row>
    <row r="20" spans="1:1">
      <c r="A20" s="9" t="s">
        <v>62</v>
      </c>
    </row>
    <row r="21" spans="1:1">
      <c r="A21" s="9"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643F-48A7-4041-8F50-9EE837FFE803}">
  <dimension ref="A1:L55"/>
  <sheetViews>
    <sheetView topLeftCell="A70" zoomScaleNormal="100" workbookViewId="0">
      <selection activeCell="D6" sqref="D6"/>
    </sheetView>
  </sheetViews>
  <sheetFormatPr defaultRowHeight="15"/>
  <cols>
    <col min="1" max="1" width="6.5703125" customWidth="1"/>
    <col min="2" max="2" width="30" customWidth="1"/>
    <col min="3" max="3" width="23.42578125" customWidth="1"/>
    <col min="4" max="4" width="13.28515625" customWidth="1"/>
    <col min="5" max="5" width="25" customWidth="1"/>
    <col min="6" max="6" width="10.140625" bestFit="1" customWidth="1"/>
    <col min="7" max="7" width="8.140625" customWidth="1"/>
    <col min="8" max="8" width="11" customWidth="1"/>
    <col min="9" max="9" width="11.5703125" customWidth="1"/>
    <col min="10" max="10" width="10.140625" customWidth="1"/>
    <col min="11" max="11" width="14.28515625" customWidth="1"/>
    <col min="12" max="12" width="10.140625" customWidth="1"/>
  </cols>
  <sheetData>
    <row r="1" spans="1:12" ht="20.25">
      <c r="B1" s="126" t="s">
        <v>64</v>
      </c>
      <c r="C1" s="126"/>
      <c r="D1" s="126"/>
      <c r="E1" s="126"/>
      <c r="F1" s="126"/>
      <c r="G1" s="126"/>
      <c r="H1" s="126"/>
      <c r="I1" s="126"/>
      <c r="J1" s="126"/>
      <c r="K1" s="126"/>
      <c r="L1" s="126"/>
    </row>
    <row r="2" spans="1:12">
      <c r="A2" s="127" t="s">
        <v>65</v>
      </c>
      <c r="B2" s="127" t="s">
        <v>66</v>
      </c>
      <c r="C2" s="128" t="s">
        <v>67</v>
      </c>
      <c r="D2" s="128" t="s">
        <v>68</v>
      </c>
      <c r="E2" s="127" t="s">
        <v>69</v>
      </c>
      <c r="F2" s="130" t="s">
        <v>70</v>
      </c>
      <c r="G2" s="130"/>
      <c r="H2" s="131"/>
      <c r="I2" s="132" t="s">
        <v>71</v>
      </c>
      <c r="J2" s="132"/>
      <c r="K2" s="132"/>
      <c r="L2" s="133" t="s">
        <v>72</v>
      </c>
    </row>
    <row r="3" spans="1:12" ht="26.25">
      <c r="A3" s="127"/>
      <c r="B3" s="127"/>
      <c r="C3" s="129"/>
      <c r="D3" s="129"/>
      <c r="E3" s="127"/>
      <c r="F3" s="37" t="s">
        <v>73</v>
      </c>
      <c r="G3" s="38" t="s">
        <v>74</v>
      </c>
      <c r="H3" s="39" t="s">
        <v>75</v>
      </c>
      <c r="I3" s="38" t="s">
        <v>73</v>
      </c>
      <c r="J3" s="38" t="s">
        <v>74</v>
      </c>
      <c r="K3" s="39" t="s">
        <v>75</v>
      </c>
      <c r="L3" s="134"/>
    </row>
    <row r="4" spans="1:12">
      <c r="A4" s="34"/>
      <c r="B4" s="34"/>
      <c r="C4" s="36"/>
      <c r="D4" s="36"/>
      <c r="E4" s="35" t="s">
        <v>76</v>
      </c>
      <c r="F4" s="37"/>
      <c r="G4" s="38"/>
      <c r="H4" s="39"/>
      <c r="I4" s="38"/>
      <c r="J4" s="38"/>
      <c r="K4" s="39"/>
      <c r="L4" s="40"/>
    </row>
    <row r="5" spans="1:12" ht="30" customHeight="1">
      <c r="A5" s="39">
        <v>1</v>
      </c>
      <c r="B5" s="41" t="s">
        <v>77</v>
      </c>
      <c r="C5" s="41" t="s">
        <v>78</v>
      </c>
      <c r="D5" s="42" t="s">
        <v>79</v>
      </c>
      <c r="E5" s="43" t="s">
        <v>80</v>
      </c>
      <c r="F5" s="44">
        <v>0</v>
      </c>
      <c r="G5" s="39">
        <v>0</v>
      </c>
      <c r="H5" s="39">
        <v>0</v>
      </c>
      <c r="I5" s="44">
        <v>4029.2</v>
      </c>
      <c r="J5" s="45">
        <v>6044</v>
      </c>
      <c r="K5" s="46">
        <f t="shared" ref="K5:K28" si="0">SUM(I5:J5)</f>
        <v>10073.200000000001</v>
      </c>
      <c r="L5" s="47"/>
    </row>
    <row r="6" spans="1:12" ht="30" customHeight="1">
      <c r="A6" s="39">
        <v>2</v>
      </c>
      <c r="B6" s="41" t="s">
        <v>81</v>
      </c>
      <c r="C6" s="41" t="s">
        <v>82</v>
      </c>
      <c r="D6" s="42" t="s">
        <v>83</v>
      </c>
      <c r="E6" s="43" t="s">
        <v>84</v>
      </c>
      <c r="F6" s="44">
        <v>0</v>
      </c>
      <c r="G6" s="39">
        <v>0</v>
      </c>
      <c r="H6" s="39">
        <v>0</v>
      </c>
      <c r="I6" s="44">
        <v>0</v>
      </c>
      <c r="J6" s="45">
        <v>0</v>
      </c>
      <c r="K6" s="46">
        <f t="shared" si="0"/>
        <v>0</v>
      </c>
      <c r="L6" s="47"/>
    </row>
    <row r="7" spans="1:12" ht="30" customHeight="1">
      <c r="A7" s="39">
        <v>3</v>
      </c>
      <c r="B7" s="41" t="s">
        <v>81</v>
      </c>
      <c r="C7" s="41" t="s">
        <v>85</v>
      </c>
      <c r="D7" s="42" t="s">
        <v>86</v>
      </c>
      <c r="E7" s="43" t="s">
        <v>87</v>
      </c>
      <c r="F7" s="48">
        <v>8692</v>
      </c>
      <c r="G7" s="39">
        <v>0</v>
      </c>
      <c r="H7" s="39">
        <v>8692</v>
      </c>
      <c r="I7" s="44">
        <v>3697.2</v>
      </c>
      <c r="J7" s="45">
        <v>18584</v>
      </c>
      <c r="K7" s="49">
        <f t="shared" si="0"/>
        <v>22281.200000000001</v>
      </c>
      <c r="L7" s="47"/>
    </row>
    <row r="8" spans="1:12" ht="30" customHeight="1">
      <c r="A8" s="39">
        <v>4</v>
      </c>
      <c r="B8" s="41" t="s">
        <v>81</v>
      </c>
      <c r="C8" s="41" t="s">
        <v>88</v>
      </c>
      <c r="D8" s="42" t="s">
        <v>89</v>
      </c>
      <c r="E8" s="43" t="s">
        <v>90</v>
      </c>
      <c r="F8" s="50">
        <v>0</v>
      </c>
      <c r="G8" s="39">
        <v>0</v>
      </c>
      <c r="H8" s="39">
        <v>0</v>
      </c>
      <c r="I8" s="44">
        <v>4309.2</v>
      </c>
      <c r="J8" s="45">
        <v>6464</v>
      </c>
      <c r="K8" s="46">
        <f t="shared" si="0"/>
        <v>10773.2</v>
      </c>
      <c r="L8" s="47"/>
    </row>
    <row r="9" spans="1:12" ht="30" customHeight="1">
      <c r="A9" s="39">
        <v>5</v>
      </c>
      <c r="B9" s="41" t="s">
        <v>81</v>
      </c>
      <c r="C9" s="41" t="s">
        <v>91</v>
      </c>
      <c r="D9" s="42" t="s">
        <v>83</v>
      </c>
      <c r="E9" s="43" t="s">
        <v>92</v>
      </c>
      <c r="F9" s="48">
        <v>3980</v>
      </c>
      <c r="G9" s="39">
        <v>0</v>
      </c>
      <c r="H9" s="39">
        <v>3980</v>
      </c>
      <c r="I9" s="44">
        <v>7697.2</v>
      </c>
      <c r="J9" s="45">
        <v>0</v>
      </c>
      <c r="K9" s="46">
        <f t="shared" si="0"/>
        <v>7697.2</v>
      </c>
      <c r="L9" s="47"/>
    </row>
    <row r="10" spans="1:12" ht="30" customHeight="1">
      <c r="A10" s="39">
        <v>6</v>
      </c>
      <c r="B10" s="41" t="s">
        <v>81</v>
      </c>
      <c r="C10" s="41" t="s">
        <v>93</v>
      </c>
      <c r="D10" s="39" t="s">
        <v>94</v>
      </c>
      <c r="E10" s="43" t="s">
        <v>95</v>
      </c>
      <c r="F10" s="50">
        <v>0</v>
      </c>
      <c r="G10" s="39">
        <v>0</v>
      </c>
      <c r="H10" s="39">
        <v>0</v>
      </c>
      <c r="I10" s="44">
        <v>4029.2</v>
      </c>
      <c r="J10" s="45">
        <v>0</v>
      </c>
      <c r="K10" s="46">
        <f t="shared" si="0"/>
        <v>4029.2</v>
      </c>
      <c r="L10" s="47"/>
    </row>
    <row r="11" spans="1:12" ht="30" customHeight="1">
      <c r="A11" s="39">
        <v>7</v>
      </c>
      <c r="B11" s="41" t="s">
        <v>81</v>
      </c>
      <c r="C11" s="41" t="s">
        <v>96</v>
      </c>
      <c r="D11" s="42" t="s">
        <v>83</v>
      </c>
      <c r="E11" s="43" t="s">
        <v>97</v>
      </c>
      <c r="F11" s="50">
        <v>0</v>
      </c>
      <c r="G11" s="39">
        <v>0</v>
      </c>
      <c r="H11" s="39">
        <v>0</v>
      </c>
      <c r="I11" s="44">
        <v>0</v>
      </c>
      <c r="J11" s="45">
        <v>17516</v>
      </c>
      <c r="K11" s="46">
        <f t="shared" si="0"/>
        <v>17516</v>
      </c>
      <c r="L11" s="47"/>
    </row>
    <row r="12" spans="1:12" ht="30" customHeight="1">
      <c r="A12" s="39">
        <v>8</v>
      </c>
      <c r="B12" s="41" t="s">
        <v>81</v>
      </c>
      <c r="C12" s="41" t="s">
        <v>98</v>
      </c>
      <c r="D12" s="42" t="s">
        <v>86</v>
      </c>
      <c r="E12" s="43" t="s">
        <v>99</v>
      </c>
      <c r="F12" s="48">
        <v>2692</v>
      </c>
      <c r="G12" s="39">
        <v>0</v>
      </c>
      <c r="H12" s="39">
        <v>2692</v>
      </c>
      <c r="I12" s="44">
        <v>9697.2000000000007</v>
      </c>
      <c r="J12" s="45">
        <v>18584</v>
      </c>
      <c r="K12" s="46">
        <f t="shared" si="0"/>
        <v>28281.200000000001</v>
      </c>
      <c r="L12" s="47"/>
    </row>
    <row r="13" spans="1:12" ht="30" customHeight="1">
      <c r="A13" s="39">
        <v>9</v>
      </c>
      <c r="B13" s="41" t="s">
        <v>81</v>
      </c>
      <c r="C13" s="41" t="s">
        <v>100</v>
      </c>
      <c r="D13" s="42" t="s">
        <v>101</v>
      </c>
      <c r="E13" s="43" t="s">
        <v>102</v>
      </c>
      <c r="F13" s="50">
        <v>0</v>
      </c>
      <c r="G13" s="39">
        <v>0</v>
      </c>
      <c r="H13" s="39">
        <v>0</v>
      </c>
      <c r="I13" s="44">
        <v>4029.2</v>
      </c>
      <c r="J13" s="45">
        <v>6044</v>
      </c>
      <c r="K13" s="46">
        <f t="shared" si="0"/>
        <v>10073.200000000001</v>
      </c>
      <c r="L13" s="47"/>
    </row>
    <row r="14" spans="1:12" ht="30" customHeight="1">
      <c r="A14" s="39">
        <v>10</v>
      </c>
      <c r="B14" s="41" t="s">
        <v>81</v>
      </c>
      <c r="C14" s="41" t="s">
        <v>103</v>
      </c>
      <c r="D14" s="42" t="s">
        <v>104</v>
      </c>
      <c r="E14" s="43" t="s">
        <v>105</v>
      </c>
      <c r="F14" s="50">
        <v>0</v>
      </c>
      <c r="G14" s="39">
        <v>0</v>
      </c>
      <c r="H14" s="39">
        <v>0</v>
      </c>
      <c r="I14" s="44">
        <v>11789.2</v>
      </c>
      <c r="J14" s="45">
        <v>17684</v>
      </c>
      <c r="K14" s="46">
        <f t="shared" si="0"/>
        <v>29473.200000000001</v>
      </c>
      <c r="L14" s="47"/>
    </row>
    <row r="15" spans="1:12" ht="30" customHeight="1">
      <c r="A15" s="39">
        <v>11</v>
      </c>
      <c r="B15" s="41" t="s">
        <v>81</v>
      </c>
      <c r="C15" s="41" t="s">
        <v>106</v>
      </c>
      <c r="D15" s="42" t="s">
        <v>89</v>
      </c>
      <c r="E15" s="43" t="s">
        <v>107</v>
      </c>
      <c r="F15" s="48">
        <v>2212</v>
      </c>
      <c r="G15" s="39">
        <v>0</v>
      </c>
      <c r="H15" s="39">
        <v>2212</v>
      </c>
      <c r="I15" s="44">
        <v>2097.1999999999998</v>
      </c>
      <c r="J15" s="45">
        <v>6464</v>
      </c>
      <c r="K15" s="46">
        <f t="shared" si="0"/>
        <v>8561.2000000000007</v>
      </c>
      <c r="L15" s="47"/>
    </row>
    <row r="16" spans="1:12" ht="30" customHeight="1">
      <c r="A16" s="39">
        <v>12</v>
      </c>
      <c r="B16" s="41" t="s">
        <v>81</v>
      </c>
      <c r="C16" s="41" t="s">
        <v>108</v>
      </c>
      <c r="D16" s="42" t="s">
        <v>86</v>
      </c>
      <c r="E16" s="43" t="s">
        <v>109</v>
      </c>
      <c r="F16" s="48">
        <v>8692</v>
      </c>
      <c r="G16" s="39">
        <v>0</v>
      </c>
      <c r="H16" s="39">
        <v>8692</v>
      </c>
      <c r="I16" s="44">
        <v>0</v>
      </c>
      <c r="J16" s="45">
        <v>18584</v>
      </c>
      <c r="K16" s="46">
        <f t="shared" si="0"/>
        <v>18584</v>
      </c>
      <c r="L16" s="47"/>
    </row>
    <row r="17" spans="1:12" ht="30" customHeight="1">
      <c r="A17" s="39">
        <v>13</v>
      </c>
      <c r="B17" s="41" t="s">
        <v>81</v>
      </c>
      <c r="C17" s="41" t="s">
        <v>110</v>
      </c>
      <c r="D17" s="39" t="s">
        <v>104</v>
      </c>
      <c r="E17" s="43" t="s">
        <v>111</v>
      </c>
      <c r="F17" s="48">
        <v>2092</v>
      </c>
      <c r="G17" s="39">
        <v>0</v>
      </c>
      <c r="H17" s="39">
        <v>2092</v>
      </c>
      <c r="I17" s="44">
        <v>9697.2000000000007</v>
      </c>
      <c r="J17" s="45">
        <v>17684</v>
      </c>
      <c r="K17" s="46">
        <f t="shared" si="0"/>
        <v>27381.200000000001</v>
      </c>
      <c r="L17" s="47"/>
    </row>
    <row r="18" spans="1:12" ht="30" customHeight="1">
      <c r="A18" s="39">
        <v>14</v>
      </c>
      <c r="B18" s="41" t="s">
        <v>81</v>
      </c>
      <c r="C18" s="41" t="s">
        <v>112</v>
      </c>
      <c r="D18" s="42" t="s">
        <v>113</v>
      </c>
      <c r="E18" s="43" t="s">
        <v>114</v>
      </c>
      <c r="F18" s="50">
        <v>0</v>
      </c>
      <c r="G18" s="39">
        <v>0</v>
      </c>
      <c r="H18" s="39">
        <v>0</v>
      </c>
      <c r="I18" s="44">
        <v>4069.2</v>
      </c>
      <c r="J18" s="45">
        <v>6104</v>
      </c>
      <c r="K18" s="46">
        <f t="shared" si="0"/>
        <v>10173.200000000001</v>
      </c>
      <c r="L18" s="47"/>
    </row>
    <row r="19" spans="1:12" ht="30" customHeight="1">
      <c r="A19" s="39">
        <v>15</v>
      </c>
      <c r="B19" s="41" t="s">
        <v>81</v>
      </c>
      <c r="C19" s="41" t="s">
        <v>115</v>
      </c>
      <c r="D19" s="42" t="s">
        <v>94</v>
      </c>
      <c r="E19" s="43" t="s">
        <v>116</v>
      </c>
      <c r="F19" s="48">
        <v>2020</v>
      </c>
      <c r="G19" s="39">
        <v>0</v>
      </c>
      <c r="H19" s="39">
        <v>2020</v>
      </c>
      <c r="I19" s="44">
        <v>2097.1999999999998</v>
      </c>
      <c r="J19" s="45">
        <v>0</v>
      </c>
      <c r="K19" s="46">
        <f t="shared" si="0"/>
        <v>2097.1999999999998</v>
      </c>
      <c r="L19" s="47"/>
    </row>
    <row r="20" spans="1:12" ht="30" customHeight="1">
      <c r="A20" s="39">
        <v>16</v>
      </c>
      <c r="B20" s="41" t="s">
        <v>81</v>
      </c>
      <c r="C20" s="41" t="s">
        <v>117</v>
      </c>
      <c r="D20" s="42" t="s">
        <v>86</v>
      </c>
      <c r="E20" s="43" t="s">
        <v>118</v>
      </c>
      <c r="F20" s="48">
        <v>8692</v>
      </c>
      <c r="G20" s="39">
        <v>0</v>
      </c>
      <c r="H20" s="39">
        <v>8692</v>
      </c>
      <c r="I20" s="44">
        <v>3697.2</v>
      </c>
      <c r="J20" s="45">
        <v>18584</v>
      </c>
      <c r="K20" s="46">
        <f t="shared" si="0"/>
        <v>22281.200000000001</v>
      </c>
      <c r="L20" s="47"/>
    </row>
    <row r="21" spans="1:12" ht="30" customHeight="1">
      <c r="A21" s="39">
        <v>17</v>
      </c>
      <c r="B21" s="41" t="s">
        <v>81</v>
      </c>
      <c r="C21" s="41" t="s">
        <v>119</v>
      </c>
      <c r="D21" s="42" t="s">
        <v>79</v>
      </c>
      <c r="E21" s="43" t="s">
        <v>120</v>
      </c>
      <c r="F21" s="50">
        <v>0</v>
      </c>
      <c r="G21" s="39">
        <v>0</v>
      </c>
      <c r="H21" s="39">
        <v>0</v>
      </c>
      <c r="I21" s="44">
        <v>4029.2</v>
      </c>
      <c r="J21" s="45">
        <v>6044</v>
      </c>
      <c r="K21" s="46">
        <f t="shared" si="0"/>
        <v>10073.200000000001</v>
      </c>
      <c r="L21" s="47"/>
    </row>
    <row r="22" spans="1:12" ht="30" customHeight="1">
      <c r="A22" s="39">
        <v>18</v>
      </c>
      <c r="B22" s="41" t="s">
        <v>81</v>
      </c>
      <c r="C22" s="41" t="s">
        <v>121</v>
      </c>
      <c r="D22" s="42" t="s">
        <v>89</v>
      </c>
      <c r="E22" s="43" t="s">
        <v>122</v>
      </c>
      <c r="F22" s="48">
        <v>2212</v>
      </c>
      <c r="G22" s="39">
        <v>0</v>
      </c>
      <c r="H22" s="39">
        <v>2212</v>
      </c>
      <c r="I22" s="44">
        <v>0</v>
      </c>
      <c r="J22" s="45">
        <v>6464</v>
      </c>
      <c r="K22" s="46">
        <f t="shared" si="0"/>
        <v>6464</v>
      </c>
      <c r="L22" s="47"/>
    </row>
    <row r="23" spans="1:12" ht="30" customHeight="1">
      <c r="A23" s="39">
        <v>19</v>
      </c>
      <c r="B23" s="41" t="s">
        <v>81</v>
      </c>
      <c r="C23" s="41" t="s">
        <v>123</v>
      </c>
      <c r="D23" s="39" t="s">
        <v>89</v>
      </c>
      <c r="E23" s="43" t="s">
        <v>124</v>
      </c>
      <c r="F23" s="48">
        <v>1412</v>
      </c>
      <c r="G23" s="39">
        <v>0</v>
      </c>
      <c r="H23" s="39">
        <v>1412</v>
      </c>
      <c r="I23" s="44">
        <v>0</v>
      </c>
      <c r="J23" s="45">
        <v>6464</v>
      </c>
      <c r="K23" s="46">
        <f t="shared" si="0"/>
        <v>6464</v>
      </c>
      <c r="L23" s="47"/>
    </row>
    <row r="24" spans="1:12" ht="30" customHeight="1">
      <c r="A24" s="39">
        <v>20</v>
      </c>
      <c r="B24" s="41" t="s">
        <v>81</v>
      </c>
      <c r="C24" s="41" t="s">
        <v>125</v>
      </c>
      <c r="D24" s="42" t="s">
        <v>113</v>
      </c>
      <c r="E24" s="43" t="s">
        <v>126</v>
      </c>
      <c r="F24" s="48">
        <v>744</v>
      </c>
      <c r="G24" s="39">
        <v>0</v>
      </c>
      <c r="H24" s="39">
        <v>744</v>
      </c>
      <c r="I24" s="44">
        <v>3325.2</v>
      </c>
      <c r="J24" s="45">
        <v>6104</v>
      </c>
      <c r="K24" s="46">
        <f t="shared" si="0"/>
        <v>9429.2000000000007</v>
      </c>
      <c r="L24" s="47"/>
    </row>
    <row r="25" spans="1:12" ht="30" customHeight="1">
      <c r="A25" s="39">
        <v>21</v>
      </c>
      <c r="B25" s="41" t="s">
        <v>81</v>
      </c>
      <c r="C25" s="41" t="s">
        <v>127</v>
      </c>
      <c r="D25" s="39"/>
      <c r="E25" s="51" t="s">
        <v>128</v>
      </c>
      <c r="F25" s="44">
        <v>0</v>
      </c>
      <c r="G25" s="39">
        <v>0</v>
      </c>
      <c r="H25" s="39">
        <v>0</v>
      </c>
      <c r="I25" s="44">
        <v>0</v>
      </c>
      <c r="J25" s="45">
        <v>0</v>
      </c>
      <c r="K25" s="46">
        <f t="shared" si="0"/>
        <v>0</v>
      </c>
      <c r="L25" s="47"/>
    </row>
    <row r="26" spans="1:12" ht="30" customHeight="1">
      <c r="A26" s="39">
        <v>22</v>
      </c>
      <c r="B26" s="41" t="s">
        <v>81</v>
      </c>
      <c r="C26" s="41" t="s">
        <v>129</v>
      </c>
      <c r="D26" s="39" t="s">
        <v>89</v>
      </c>
      <c r="E26" s="43" t="s">
        <v>130</v>
      </c>
      <c r="F26" s="48">
        <v>2212</v>
      </c>
      <c r="G26" s="39">
        <v>0</v>
      </c>
      <c r="H26" s="39">
        <v>2212</v>
      </c>
      <c r="I26" s="44">
        <v>2097.1999999999998</v>
      </c>
      <c r="J26" s="45">
        <v>6464</v>
      </c>
      <c r="K26" s="46">
        <f t="shared" si="0"/>
        <v>8561.2000000000007</v>
      </c>
      <c r="L26" s="47"/>
    </row>
    <row r="27" spans="1:12" ht="30" customHeight="1">
      <c r="A27" s="39">
        <v>23</v>
      </c>
      <c r="B27" s="41" t="s">
        <v>77</v>
      </c>
      <c r="C27" s="41" t="s">
        <v>131</v>
      </c>
      <c r="D27" s="52" t="s">
        <v>89</v>
      </c>
      <c r="E27" s="53" t="s">
        <v>132</v>
      </c>
      <c r="F27" s="54">
        <v>0</v>
      </c>
      <c r="G27" s="39">
        <v>0</v>
      </c>
      <c r="H27" s="39">
        <v>0</v>
      </c>
      <c r="I27" s="54">
        <v>4309.2</v>
      </c>
      <c r="J27" s="55">
        <v>6464</v>
      </c>
      <c r="K27" s="56">
        <f t="shared" si="0"/>
        <v>10773.2</v>
      </c>
      <c r="L27" s="47"/>
    </row>
    <row r="28" spans="1:12" ht="30" customHeight="1">
      <c r="A28" s="39">
        <v>24</v>
      </c>
      <c r="B28" s="41" t="s">
        <v>77</v>
      </c>
      <c r="C28" s="41" t="s">
        <v>133</v>
      </c>
      <c r="D28" s="42" t="s">
        <v>89</v>
      </c>
      <c r="E28" s="57" t="s">
        <v>134</v>
      </c>
      <c r="F28" s="44">
        <v>0</v>
      </c>
      <c r="G28" s="39">
        <v>0</v>
      </c>
      <c r="H28" s="39">
        <v>0</v>
      </c>
      <c r="I28" s="44">
        <v>0</v>
      </c>
      <c r="J28" s="39">
        <v>6464</v>
      </c>
      <c r="K28" s="46">
        <f t="shared" si="0"/>
        <v>6464</v>
      </c>
      <c r="L28" s="47"/>
    </row>
    <row r="29" spans="1:12" ht="15.75" customHeight="1">
      <c r="A29" s="58"/>
      <c r="B29" s="59"/>
      <c r="C29" s="59"/>
      <c r="D29" s="39"/>
      <c r="E29" s="60"/>
      <c r="F29" s="39"/>
      <c r="G29" s="39">
        <v>0</v>
      </c>
      <c r="H29" s="39"/>
      <c r="I29" s="39"/>
      <c r="J29" s="39"/>
      <c r="K29" s="39"/>
      <c r="L29" s="61"/>
    </row>
    <row r="30" spans="1:12" ht="18.75" customHeight="1">
      <c r="A30" s="39"/>
      <c r="B30" s="62"/>
      <c r="C30" s="39"/>
      <c r="D30" s="39"/>
      <c r="E30" s="35" t="s">
        <v>135</v>
      </c>
      <c r="F30" s="39"/>
      <c r="G30" s="39"/>
      <c r="H30" s="39"/>
      <c r="I30" s="39"/>
      <c r="J30" s="39"/>
      <c r="K30" s="39"/>
      <c r="L30" s="39"/>
    </row>
    <row r="31" spans="1:12" ht="30" customHeight="1">
      <c r="A31" s="39">
        <v>1</v>
      </c>
      <c r="B31" s="41" t="s">
        <v>136</v>
      </c>
      <c r="C31" s="63" t="s">
        <v>137</v>
      </c>
      <c r="D31" s="39" t="s">
        <v>79</v>
      </c>
      <c r="E31" s="60" t="s">
        <v>138</v>
      </c>
      <c r="F31" s="39">
        <v>1500</v>
      </c>
      <c r="G31" s="39">
        <v>3050</v>
      </c>
      <c r="H31" s="39">
        <f>SUM(F31:G31)</f>
        <v>4550</v>
      </c>
      <c r="I31" s="64">
        <v>1721.5</v>
      </c>
      <c r="J31" s="64">
        <v>0</v>
      </c>
      <c r="K31" s="39">
        <v>0</v>
      </c>
      <c r="L31" s="39">
        <f>SUM(H31:K31)</f>
        <v>6271.5</v>
      </c>
    </row>
    <row r="32" spans="1:12" ht="16.5" customHeight="1">
      <c r="A32" s="39"/>
      <c r="B32" s="62"/>
      <c r="C32" s="39"/>
      <c r="D32" s="39"/>
      <c r="E32" s="39"/>
      <c r="F32" s="65"/>
      <c r="G32" s="65"/>
      <c r="H32" s="65"/>
      <c r="I32" s="65"/>
      <c r="J32" s="65"/>
      <c r="K32" s="65"/>
      <c r="L32" s="65"/>
    </row>
    <row r="33" spans="1:12" ht="16.5" customHeight="1">
      <c r="A33" s="39"/>
      <c r="B33" s="62"/>
      <c r="C33" s="39"/>
      <c r="D33" s="39"/>
      <c r="E33" s="35" t="s">
        <v>139</v>
      </c>
      <c r="F33" s="39"/>
      <c r="G33" s="39"/>
      <c r="H33" s="39"/>
      <c r="I33" s="39"/>
      <c r="J33" s="39"/>
      <c r="K33" s="39"/>
      <c r="L33" s="39"/>
    </row>
    <row r="34" spans="1:12" ht="30" customHeight="1">
      <c r="A34" s="39">
        <v>1</v>
      </c>
      <c r="B34" s="41" t="s">
        <v>140</v>
      </c>
      <c r="C34" s="66" t="s">
        <v>141</v>
      </c>
      <c r="D34" s="42" t="s">
        <v>142</v>
      </c>
      <c r="E34" s="67" t="s">
        <v>143</v>
      </c>
      <c r="F34" s="68">
        <v>1500</v>
      </c>
      <c r="G34" s="39">
        <v>0</v>
      </c>
      <c r="H34" s="69">
        <v>1500</v>
      </c>
      <c r="I34" s="39">
        <v>3000</v>
      </c>
      <c r="J34" s="64">
        <v>1721.5</v>
      </c>
      <c r="K34" s="45">
        <v>0</v>
      </c>
      <c r="L34" s="39">
        <v>1721.5</v>
      </c>
    </row>
    <row r="35" spans="1:12" ht="30" customHeight="1">
      <c r="A35" s="39">
        <v>2</v>
      </c>
      <c r="B35" s="41" t="s">
        <v>140</v>
      </c>
      <c r="C35" s="66" t="s">
        <v>144</v>
      </c>
      <c r="D35" s="42" t="s">
        <v>79</v>
      </c>
      <c r="E35" s="67" t="s">
        <v>145</v>
      </c>
      <c r="F35" s="68">
        <v>0</v>
      </c>
      <c r="G35" s="39">
        <v>0</v>
      </c>
      <c r="H35" s="69">
        <v>0</v>
      </c>
      <c r="I35" s="39">
        <v>0</v>
      </c>
      <c r="J35" s="64">
        <v>3221.5</v>
      </c>
      <c r="K35" s="45">
        <v>0</v>
      </c>
      <c r="L35" s="39">
        <v>3221.5</v>
      </c>
    </row>
    <row r="36" spans="1:12" ht="30" customHeight="1">
      <c r="A36" s="39"/>
      <c r="B36" s="41" t="s">
        <v>140</v>
      </c>
      <c r="C36" s="59" t="s">
        <v>146</v>
      </c>
      <c r="D36" s="42" t="s">
        <v>79</v>
      </c>
      <c r="E36" s="63" t="s">
        <v>147</v>
      </c>
      <c r="F36" s="68">
        <v>0</v>
      </c>
      <c r="G36" s="39">
        <v>0</v>
      </c>
      <c r="H36" s="69">
        <v>0</v>
      </c>
      <c r="I36" s="39">
        <v>0</v>
      </c>
      <c r="J36" s="70">
        <v>3221.5</v>
      </c>
      <c r="K36" s="45">
        <v>0</v>
      </c>
      <c r="L36" s="39">
        <v>3221.5</v>
      </c>
    </row>
    <row r="37" spans="1:12" ht="30" customHeight="1">
      <c r="A37" s="39">
        <v>3</v>
      </c>
      <c r="B37" s="41" t="s">
        <v>140</v>
      </c>
      <c r="C37" s="60" t="s">
        <v>148</v>
      </c>
      <c r="D37" s="39" t="s">
        <v>142</v>
      </c>
      <c r="E37" s="60" t="s">
        <v>149</v>
      </c>
      <c r="F37" s="68">
        <v>25</v>
      </c>
      <c r="G37" s="39">
        <v>0</v>
      </c>
      <c r="H37" s="69">
        <v>25</v>
      </c>
      <c r="I37" s="39">
        <v>25</v>
      </c>
      <c r="J37" s="39">
        <v>0</v>
      </c>
      <c r="K37" s="45">
        <v>0</v>
      </c>
      <c r="L37" s="39">
        <v>25</v>
      </c>
    </row>
    <row r="38" spans="1:12" ht="14.25" customHeight="1">
      <c r="A38" s="39"/>
      <c r="B38" s="71"/>
      <c r="C38" s="39"/>
      <c r="D38" s="39"/>
      <c r="E38" s="39"/>
      <c r="F38" s="65"/>
      <c r="G38" s="65"/>
      <c r="H38" s="39"/>
      <c r="I38" s="39"/>
      <c r="J38" s="39"/>
      <c r="K38" s="39"/>
      <c r="L38" s="39"/>
    </row>
    <row r="39" spans="1:12" ht="20.25" customHeight="1">
      <c r="A39" s="39"/>
      <c r="B39" s="62"/>
      <c r="C39" s="39"/>
      <c r="D39" s="39"/>
      <c r="E39" s="35" t="s">
        <v>150</v>
      </c>
      <c r="F39" s="39"/>
      <c r="G39" s="39"/>
      <c r="H39" s="39"/>
      <c r="I39" s="39"/>
      <c r="J39" s="39"/>
      <c r="K39" s="39"/>
      <c r="L39" s="39"/>
    </row>
    <row r="40" spans="1:12" ht="14.25" customHeight="1">
      <c r="A40" s="39"/>
      <c r="B40" s="39"/>
      <c r="C40" s="39"/>
      <c r="D40" s="39"/>
      <c r="E40" s="39"/>
      <c r="F40" s="39"/>
      <c r="G40" s="39"/>
      <c r="H40" s="61"/>
      <c r="I40" s="39"/>
      <c r="J40" s="39"/>
      <c r="K40" s="61"/>
      <c r="L40" s="61"/>
    </row>
    <row r="41" spans="1:12" ht="18.75" customHeight="1">
      <c r="A41" s="39"/>
      <c r="B41" s="39"/>
      <c r="C41" s="39"/>
      <c r="D41" s="39"/>
      <c r="E41" s="72" t="s">
        <v>151</v>
      </c>
      <c r="F41" s="39"/>
      <c r="G41" s="39"/>
      <c r="H41" s="61"/>
      <c r="I41" s="39"/>
      <c r="J41" s="39"/>
      <c r="K41" s="61"/>
      <c r="L41" s="61"/>
    </row>
    <row r="42" spans="1:12" ht="47.25" customHeight="1">
      <c r="A42" s="39">
        <v>1</v>
      </c>
      <c r="B42" s="73" t="s">
        <v>152</v>
      </c>
      <c r="C42" s="73" t="s">
        <v>153</v>
      </c>
      <c r="D42" s="74" t="s">
        <v>89</v>
      </c>
      <c r="E42" s="73" t="s">
        <v>154</v>
      </c>
      <c r="F42" s="75" t="s">
        <v>155</v>
      </c>
      <c r="G42" s="75" t="s">
        <v>155</v>
      </c>
      <c r="H42" s="76">
        <v>3000</v>
      </c>
      <c r="I42" s="44" t="s">
        <v>156</v>
      </c>
      <c r="J42" s="77">
        <v>1121.5</v>
      </c>
      <c r="K42" s="69">
        <v>2243</v>
      </c>
      <c r="L42" s="78">
        <v>5243</v>
      </c>
    </row>
    <row r="43" spans="1:12" ht="45.75" customHeight="1">
      <c r="A43" s="39">
        <v>2</v>
      </c>
      <c r="B43" s="73" t="s">
        <v>152</v>
      </c>
      <c r="C43" s="73" t="s">
        <v>157</v>
      </c>
      <c r="D43" s="74" t="s">
        <v>142</v>
      </c>
      <c r="E43" s="73" t="s">
        <v>158</v>
      </c>
      <c r="F43" s="75" t="s">
        <v>155</v>
      </c>
      <c r="G43" s="76">
        <v>0</v>
      </c>
      <c r="H43" s="76">
        <v>1500</v>
      </c>
      <c r="I43" s="44" t="s">
        <v>156</v>
      </c>
      <c r="J43" s="77">
        <v>1121.5</v>
      </c>
      <c r="K43" s="69">
        <v>2243</v>
      </c>
      <c r="L43" s="78">
        <v>3743</v>
      </c>
    </row>
    <row r="44" spans="1:12" ht="41.25" customHeight="1">
      <c r="A44" s="39">
        <v>3</v>
      </c>
      <c r="B44" s="73" t="s">
        <v>152</v>
      </c>
      <c r="C44" s="73" t="s">
        <v>159</v>
      </c>
      <c r="D44" s="74" t="s">
        <v>89</v>
      </c>
      <c r="E44" s="73" t="s">
        <v>160</v>
      </c>
      <c r="F44" s="75" t="s">
        <v>155</v>
      </c>
      <c r="G44" s="76">
        <v>0</v>
      </c>
      <c r="H44" s="76">
        <v>1500</v>
      </c>
      <c r="I44" s="44" t="s">
        <v>156</v>
      </c>
      <c r="J44" s="77">
        <v>1121.5</v>
      </c>
      <c r="K44" s="69">
        <v>2243</v>
      </c>
      <c r="L44" s="78">
        <v>3743</v>
      </c>
    </row>
    <row r="45" spans="1:12" ht="40.5" customHeight="1">
      <c r="A45" s="39">
        <v>4</v>
      </c>
      <c r="B45" s="73" t="s">
        <v>152</v>
      </c>
      <c r="C45" s="73" t="s">
        <v>161</v>
      </c>
      <c r="D45" s="74" t="s">
        <v>94</v>
      </c>
      <c r="E45" s="73" t="s">
        <v>162</v>
      </c>
      <c r="F45" s="75" t="s">
        <v>155</v>
      </c>
      <c r="G45" s="76">
        <v>0</v>
      </c>
      <c r="H45" s="76">
        <v>1500</v>
      </c>
      <c r="I45" s="44" t="s">
        <v>156</v>
      </c>
      <c r="J45" s="77">
        <v>1121.5</v>
      </c>
      <c r="K45" s="69">
        <v>2243</v>
      </c>
      <c r="L45" s="78">
        <v>3743</v>
      </c>
    </row>
    <row r="46" spans="1:12" ht="38.25">
      <c r="A46" s="39">
        <v>5</v>
      </c>
      <c r="B46" s="73" t="s">
        <v>152</v>
      </c>
      <c r="C46" s="73" t="s">
        <v>163</v>
      </c>
      <c r="D46" s="74" t="s">
        <v>89</v>
      </c>
      <c r="E46" s="73" t="s">
        <v>164</v>
      </c>
      <c r="F46" s="75" t="s">
        <v>155</v>
      </c>
      <c r="G46" s="76">
        <v>0</v>
      </c>
      <c r="H46" s="76">
        <v>1500</v>
      </c>
      <c r="I46" s="44" t="s">
        <v>156</v>
      </c>
      <c r="J46" s="77">
        <v>1121.5</v>
      </c>
      <c r="K46" s="69">
        <v>2243</v>
      </c>
      <c r="L46" s="78">
        <v>3743</v>
      </c>
    </row>
    <row r="47" spans="1:12" ht="38.25">
      <c r="A47" s="79">
        <v>6</v>
      </c>
      <c r="B47" s="73" t="s">
        <v>152</v>
      </c>
      <c r="C47" s="73" t="s">
        <v>165</v>
      </c>
      <c r="D47" s="74" t="s">
        <v>142</v>
      </c>
      <c r="E47" s="73" t="s">
        <v>166</v>
      </c>
      <c r="F47" s="75" t="s">
        <v>167</v>
      </c>
      <c r="G47" s="76">
        <v>0</v>
      </c>
      <c r="H47" s="76">
        <v>5000</v>
      </c>
      <c r="I47" s="44" t="s">
        <v>156</v>
      </c>
      <c r="J47" s="77">
        <v>1121.5</v>
      </c>
      <c r="K47" s="69">
        <v>2243</v>
      </c>
      <c r="L47" s="78">
        <v>7243</v>
      </c>
    </row>
    <row r="48" spans="1:12" ht="38.25">
      <c r="A48" s="79">
        <v>7</v>
      </c>
      <c r="B48" s="73" t="s">
        <v>152</v>
      </c>
      <c r="C48" s="73" t="s">
        <v>168</v>
      </c>
      <c r="D48" s="74" t="s">
        <v>89</v>
      </c>
      <c r="E48" s="73" t="s">
        <v>169</v>
      </c>
      <c r="F48" s="75" t="s">
        <v>155</v>
      </c>
      <c r="G48" s="76">
        <v>0</v>
      </c>
      <c r="H48" s="76">
        <v>1500</v>
      </c>
      <c r="I48" s="44" t="s">
        <v>156</v>
      </c>
      <c r="J48" s="77">
        <v>1121.5</v>
      </c>
      <c r="K48" s="69">
        <v>2243</v>
      </c>
      <c r="L48" s="78">
        <v>3743</v>
      </c>
    </row>
    <row r="49" spans="1:12" ht="38.25">
      <c r="A49" s="79">
        <v>8</v>
      </c>
      <c r="B49" s="73" t="s">
        <v>152</v>
      </c>
      <c r="C49" s="73" t="s">
        <v>170</v>
      </c>
      <c r="D49" s="74" t="s">
        <v>89</v>
      </c>
      <c r="E49" s="73" t="s">
        <v>171</v>
      </c>
      <c r="F49" s="75" t="s">
        <v>155</v>
      </c>
      <c r="G49" s="76">
        <v>0</v>
      </c>
      <c r="H49" s="76">
        <v>1500</v>
      </c>
      <c r="I49" s="44" t="s">
        <v>156</v>
      </c>
      <c r="J49" s="77">
        <v>1121.5</v>
      </c>
      <c r="K49" s="69">
        <v>2243</v>
      </c>
      <c r="L49" s="78">
        <v>3743</v>
      </c>
    </row>
    <row r="50" spans="1:12" ht="38.25">
      <c r="A50" s="79">
        <v>9</v>
      </c>
      <c r="B50" s="73" t="s">
        <v>152</v>
      </c>
      <c r="C50" s="73" t="s">
        <v>172</v>
      </c>
      <c r="D50" s="74" t="s">
        <v>83</v>
      </c>
      <c r="E50" s="73" t="s">
        <v>173</v>
      </c>
      <c r="F50" s="75" t="s">
        <v>167</v>
      </c>
      <c r="G50" s="76">
        <v>0</v>
      </c>
      <c r="H50" s="76">
        <v>5000</v>
      </c>
      <c r="I50" s="44" t="s">
        <v>156</v>
      </c>
      <c r="J50" s="77">
        <v>1121.5</v>
      </c>
      <c r="K50" s="69">
        <v>2243</v>
      </c>
      <c r="L50" s="78">
        <v>7243</v>
      </c>
    </row>
    <row r="51" spans="1:12" ht="38.25">
      <c r="A51" s="79">
        <v>10</v>
      </c>
      <c r="B51" s="73" t="s">
        <v>152</v>
      </c>
      <c r="C51" s="73" t="s">
        <v>174</v>
      </c>
      <c r="D51" s="74" t="s">
        <v>83</v>
      </c>
      <c r="E51" s="73" t="s">
        <v>175</v>
      </c>
      <c r="F51" s="80" t="s">
        <v>167</v>
      </c>
      <c r="G51" s="76">
        <v>0</v>
      </c>
      <c r="H51" s="76">
        <v>5000</v>
      </c>
      <c r="I51" s="44" t="s">
        <v>156</v>
      </c>
      <c r="J51" s="77">
        <v>1121.5</v>
      </c>
      <c r="K51" s="69">
        <v>2243</v>
      </c>
      <c r="L51" s="78">
        <v>7243</v>
      </c>
    </row>
    <row r="52" spans="1:12" ht="38.25">
      <c r="A52" s="79">
        <v>11</v>
      </c>
      <c r="B52" s="73" t="s">
        <v>152</v>
      </c>
      <c r="C52" s="73" t="s">
        <v>176</v>
      </c>
      <c r="D52" s="74" t="s">
        <v>89</v>
      </c>
      <c r="E52" s="73" t="s">
        <v>177</v>
      </c>
      <c r="F52" s="80" t="s">
        <v>155</v>
      </c>
      <c r="G52" s="81">
        <v>1500</v>
      </c>
      <c r="H52" s="76">
        <v>3000</v>
      </c>
      <c r="I52" s="44" t="s">
        <v>156</v>
      </c>
      <c r="J52" s="77">
        <v>1121.5</v>
      </c>
      <c r="K52" s="69">
        <v>2243</v>
      </c>
      <c r="L52" s="78">
        <v>3743</v>
      </c>
    </row>
    <row r="53" spans="1:12" ht="38.25">
      <c r="A53" s="79">
        <v>12</v>
      </c>
      <c r="B53" s="82" t="s">
        <v>152</v>
      </c>
      <c r="C53" s="82" t="s">
        <v>178</v>
      </c>
      <c r="D53" s="83" t="s">
        <v>83</v>
      </c>
      <c r="E53" s="73" t="s">
        <v>179</v>
      </c>
      <c r="F53" s="80" t="s">
        <v>167</v>
      </c>
      <c r="G53" s="76">
        <v>0</v>
      </c>
      <c r="H53" s="84">
        <v>5000</v>
      </c>
      <c r="I53" s="44" t="s">
        <v>156</v>
      </c>
      <c r="J53" s="77">
        <v>1121.5</v>
      </c>
      <c r="K53" s="85">
        <v>2243</v>
      </c>
      <c r="L53" s="78">
        <v>7243</v>
      </c>
    </row>
    <row r="54" spans="1:12" ht="38.25">
      <c r="A54" s="79">
        <v>13</v>
      </c>
      <c r="B54" s="41" t="s">
        <v>152</v>
      </c>
      <c r="C54" s="41" t="s">
        <v>180</v>
      </c>
      <c r="D54" s="83" t="s">
        <v>89</v>
      </c>
      <c r="E54" s="82" t="s">
        <v>181</v>
      </c>
      <c r="F54" s="86" t="s">
        <v>155</v>
      </c>
      <c r="G54" s="87">
        <v>1500</v>
      </c>
      <c r="H54" s="84">
        <v>3000</v>
      </c>
      <c r="I54" s="44" t="s">
        <v>156</v>
      </c>
      <c r="J54" s="77">
        <v>1121.5</v>
      </c>
      <c r="K54" s="85">
        <v>2243</v>
      </c>
      <c r="L54" s="78">
        <v>5243</v>
      </c>
    </row>
    <row r="55" spans="1:12" ht="38.25">
      <c r="A55" s="79">
        <v>14</v>
      </c>
      <c r="B55" s="41" t="s">
        <v>152</v>
      </c>
      <c r="C55" s="41" t="s">
        <v>182</v>
      </c>
      <c r="D55" s="74" t="s">
        <v>142</v>
      </c>
      <c r="E55" s="41" t="s">
        <v>183</v>
      </c>
      <c r="F55" s="44" t="s">
        <v>155</v>
      </c>
      <c r="G55" s="81">
        <v>1500</v>
      </c>
      <c r="H55" s="76">
        <v>3000</v>
      </c>
      <c r="I55" s="44" t="s">
        <v>156</v>
      </c>
      <c r="J55" s="77">
        <v>1121.5</v>
      </c>
      <c r="K55" s="74">
        <v>2243</v>
      </c>
      <c r="L55" s="78">
        <v>5243</v>
      </c>
    </row>
  </sheetData>
  <mergeCells count="9">
    <mergeCell ref="B1:L1"/>
    <mergeCell ref="A2:A3"/>
    <mergeCell ref="B2:B3"/>
    <mergeCell ref="C2:C3"/>
    <mergeCell ref="D2:D3"/>
    <mergeCell ref="E2:E3"/>
    <mergeCell ref="F2:H2"/>
    <mergeCell ref="I2:K2"/>
    <mergeCell ref="L2:L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319A-CBD9-4A6D-B027-9EACC291E15C}">
  <dimension ref="A1:G14"/>
  <sheetViews>
    <sheetView workbookViewId="0">
      <selection activeCell="E13" sqref="E13"/>
    </sheetView>
  </sheetViews>
  <sheetFormatPr defaultRowHeight="15"/>
  <sheetData>
    <row r="1" spans="1:7" ht="16.5" thickBot="1">
      <c r="A1" s="32" t="s">
        <v>60</v>
      </c>
    </row>
    <row r="3" spans="1:7" ht="15.75">
      <c r="A3" s="97" t="s">
        <v>303</v>
      </c>
      <c r="B3" s="115"/>
      <c r="C3" s="115"/>
      <c r="D3" s="115"/>
      <c r="E3" s="115"/>
      <c r="F3" s="115"/>
      <c r="G3" s="115"/>
    </row>
    <row r="5" spans="1:7">
      <c r="A5" t="s">
        <v>184</v>
      </c>
    </row>
    <row r="6" spans="1:7">
      <c r="A6" t="s">
        <v>185</v>
      </c>
    </row>
    <row r="7" spans="1:7">
      <c r="A7" t="s">
        <v>186</v>
      </c>
    </row>
    <row r="8" spans="1:7">
      <c r="A8" t="s">
        <v>187</v>
      </c>
    </row>
    <row r="10" spans="1:7" s="115" customFormat="1">
      <c r="A10" s="115" t="s">
        <v>188</v>
      </c>
    </row>
    <row r="11" spans="1:7">
      <c r="A11" t="s">
        <v>189</v>
      </c>
    </row>
    <row r="12" spans="1:7">
      <c r="A12" t="s">
        <v>190</v>
      </c>
    </row>
    <row r="13" spans="1:7">
      <c r="A13" t="s">
        <v>191</v>
      </c>
    </row>
    <row r="14" spans="1:7">
      <c r="A14" t="s">
        <v>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3CAE-CB45-41ED-9AEC-8AAAB31EA30E}">
  <dimension ref="A1:A3"/>
  <sheetViews>
    <sheetView workbookViewId="0">
      <selection activeCell="A4" sqref="A4"/>
    </sheetView>
  </sheetViews>
  <sheetFormatPr defaultRowHeight="15"/>
  <sheetData>
    <row r="1" spans="1:1">
      <c r="A1" t="s">
        <v>193</v>
      </c>
    </row>
    <row r="3" spans="1:1">
      <c r="A3" t="s">
        <v>194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BD3A-8D71-4FDD-8569-6D1319CD1904}">
  <dimension ref="A1:A9"/>
  <sheetViews>
    <sheetView workbookViewId="0">
      <selection activeCell="K17" sqref="K17"/>
    </sheetView>
  </sheetViews>
  <sheetFormatPr defaultRowHeight="15"/>
  <cols>
    <col min="1" max="1" width="9.140625" customWidth="1"/>
  </cols>
  <sheetData>
    <row r="1" spans="1:1">
      <c r="A1" s="115" t="s">
        <v>292</v>
      </c>
    </row>
    <row r="3" spans="1:1">
      <c r="A3" t="s">
        <v>231</v>
      </c>
    </row>
    <row r="5" spans="1:1">
      <c r="A5" t="s">
        <v>232</v>
      </c>
    </row>
    <row r="7" spans="1:1">
      <c r="A7" t="s">
        <v>229</v>
      </c>
    </row>
    <row r="9" spans="1:1">
      <c r="A9" t="s">
        <v>230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3AE9-8E64-4B5F-98A3-31080DBA58CB}">
  <dimension ref="A1:C16"/>
  <sheetViews>
    <sheetView workbookViewId="0">
      <selection activeCell="A10" sqref="A10:XFD10"/>
    </sheetView>
  </sheetViews>
  <sheetFormatPr defaultRowHeight="15"/>
  <cols>
    <col min="1" max="1" width="19.140625" customWidth="1"/>
    <col min="2" max="2" width="15.85546875" customWidth="1"/>
    <col min="3" max="3" width="30.5703125" customWidth="1"/>
  </cols>
  <sheetData>
    <row r="1" spans="1:3" ht="16.5" thickBot="1">
      <c r="A1" s="16" t="s">
        <v>195</v>
      </c>
    </row>
    <row r="2" spans="1:3" ht="15.75" thickBot="1"/>
    <row r="3" spans="1:3" ht="15.75" thickBot="1">
      <c r="A3" s="88" t="s">
        <v>196</v>
      </c>
      <c r="B3" s="135" t="s">
        <v>197</v>
      </c>
      <c r="C3" s="136"/>
    </row>
    <row r="4" spans="1:3" ht="16.5" thickBot="1">
      <c r="A4" s="89"/>
      <c r="B4" s="90" t="s">
        <v>198</v>
      </c>
      <c r="C4" s="90" t="s">
        <v>199</v>
      </c>
    </row>
    <row r="5" spans="1:3" ht="16.5" thickBot="1">
      <c r="A5" s="91" t="s">
        <v>200</v>
      </c>
      <c r="B5" s="17" t="s">
        <v>202</v>
      </c>
      <c r="C5" s="17" t="s">
        <v>204</v>
      </c>
    </row>
    <row r="6" spans="1:3" ht="16.5" thickBot="1">
      <c r="A6" s="91" t="s">
        <v>201</v>
      </c>
      <c r="B6" s="17" t="s">
        <v>203</v>
      </c>
      <c r="C6" s="17" t="s">
        <v>205</v>
      </c>
    </row>
    <row r="8" spans="1:3">
      <c r="A8" t="s">
        <v>206</v>
      </c>
    </row>
    <row r="10" spans="1:3">
      <c r="A10" t="s">
        <v>207</v>
      </c>
    </row>
    <row r="11" spans="1:3">
      <c r="A11" t="s">
        <v>208</v>
      </c>
    </row>
    <row r="12" spans="1:3">
      <c r="A12" t="s">
        <v>209</v>
      </c>
    </row>
    <row r="13" spans="1:3">
      <c r="A13" t="s">
        <v>210</v>
      </c>
    </row>
    <row r="14" spans="1:3">
      <c r="A14" t="s">
        <v>211</v>
      </c>
    </row>
    <row r="15" spans="1:3">
      <c r="A15" t="s">
        <v>212</v>
      </c>
    </row>
    <row r="16" spans="1:3">
      <c r="A16" t="s">
        <v>213</v>
      </c>
    </row>
  </sheetData>
  <mergeCells count="1">
    <mergeCell ref="B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392E4-F181-41C9-9274-DFA68987D1B0}">
  <dimension ref="A1:A15"/>
  <sheetViews>
    <sheetView workbookViewId="0">
      <selection activeCell="K19" sqref="K19"/>
    </sheetView>
  </sheetViews>
  <sheetFormatPr defaultRowHeight="15"/>
  <sheetData>
    <row r="1" spans="1:1" ht="15.75">
      <c r="A1" s="9" t="s">
        <v>233</v>
      </c>
    </row>
    <row r="3" spans="1:1">
      <c r="A3" t="s">
        <v>238</v>
      </c>
    </row>
    <row r="4" spans="1:1">
      <c r="A4" t="s">
        <v>234</v>
      </c>
    </row>
    <row r="6" spans="1:1">
      <c r="A6" t="s">
        <v>239</v>
      </c>
    </row>
    <row r="7" spans="1:1">
      <c r="A7" t="s">
        <v>235</v>
      </c>
    </row>
    <row r="10" spans="1:1">
      <c r="A10" t="s">
        <v>240</v>
      </c>
    </row>
    <row r="11" spans="1:1">
      <c r="A11" t="s">
        <v>236</v>
      </c>
    </row>
    <row r="14" spans="1:1">
      <c r="A14" t="s">
        <v>241</v>
      </c>
    </row>
    <row r="15" spans="1:1">
      <c r="A15" t="s">
        <v>237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1370-DDBD-4B23-8BB3-F7E89717B14A}">
  <dimension ref="A1:C22"/>
  <sheetViews>
    <sheetView topLeftCell="A10" workbookViewId="0">
      <selection activeCell="H14" sqref="H14"/>
    </sheetView>
  </sheetViews>
  <sheetFormatPr defaultRowHeight="15"/>
  <cols>
    <col min="1" max="4" width="9.140625" customWidth="1"/>
  </cols>
  <sheetData>
    <row r="1" spans="1:3" ht="16.5" thickBot="1">
      <c r="A1" s="16" t="s">
        <v>249</v>
      </c>
    </row>
    <row r="3" spans="1:3">
      <c r="A3" t="s">
        <v>242</v>
      </c>
    </row>
    <row r="4" spans="1:3">
      <c r="A4" t="s">
        <v>250</v>
      </c>
    </row>
    <row r="5" spans="1:3">
      <c r="A5" s="96" t="s">
        <v>254</v>
      </c>
      <c r="B5" s="96"/>
    </row>
    <row r="7" spans="1:3">
      <c r="A7" t="s">
        <v>243</v>
      </c>
    </row>
    <row r="8" spans="1:3">
      <c r="A8" t="s">
        <v>244</v>
      </c>
    </row>
    <row r="9" spans="1:3">
      <c r="A9" s="96" t="s">
        <v>251</v>
      </c>
    </row>
    <row r="10" spans="1:3">
      <c r="A10" t="s">
        <v>245</v>
      </c>
    </row>
    <row r="11" spans="1:3">
      <c r="A11" t="s">
        <v>246</v>
      </c>
    </row>
    <row r="12" spans="1:3">
      <c r="A12" s="96" t="s">
        <v>252</v>
      </c>
    </row>
    <row r="13" spans="1:3">
      <c r="A13" s="96" t="s">
        <v>253</v>
      </c>
      <c r="B13" s="96"/>
      <c r="C13" s="96"/>
    </row>
    <row r="14" spans="1:3">
      <c r="A14" t="s">
        <v>247</v>
      </c>
    </row>
    <row r="15" spans="1:3">
      <c r="A15" t="s">
        <v>248</v>
      </c>
    </row>
    <row r="17" ht="63.75" customHeight="1"/>
    <row r="19" ht="48" customHeight="1"/>
    <row r="20" ht="16.5" customHeight="1"/>
    <row r="21" ht="63.75" customHeight="1"/>
    <row r="22" ht="32.25" customHeight="1"/>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9E26-C7CB-42E7-A731-4C49BA24162B}">
  <dimension ref="A1:A13"/>
  <sheetViews>
    <sheetView workbookViewId="0">
      <selection activeCell="J17" sqref="J17"/>
    </sheetView>
  </sheetViews>
  <sheetFormatPr defaultRowHeight="15"/>
  <sheetData>
    <row r="1" spans="1:1" ht="16.5" thickBot="1">
      <c r="A1" s="16" t="s">
        <v>255</v>
      </c>
    </row>
    <row r="3" spans="1:1">
      <c r="A3" t="s">
        <v>256</v>
      </c>
    </row>
    <row r="4" spans="1:1">
      <c r="A4" t="s">
        <v>257</v>
      </c>
    </row>
    <row r="7" spans="1:1">
      <c r="A7" t="s">
        <v>258</v>
      </c>
    </row>
    <row r="8" spans="1:1">
      <c r="A8" t="s">
        <v>259</v>
      </c>
    </row>
    <row r="11" spans="1:1">
      <c r="A11" t="s">
        <v>262</v>
      </c>
    </row>
    <row r="12" spans="1:1">
      <c r="A12" t="s">
        <v>260</v>
      </c>
    </row>
    <row r="13" spans="1:1">
      <c r="A13" s="96" t="s">
        <v>261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764A-F236-4205-BD14-24B5493DC3E9}">
  <dimension ref="A1:G7"/>
  <sheetViews>
    <sheetView workbookViewId="0">
      <selection activeCell="G5" sqref="G5"/>
    </sheetView>
  </sheetViews>
  <sheetFormatPr defaultRowHeight="15"/>
  <sheetData>
    <row r="1" spans="1:7" ht="15.75">
      <c r="A1" s="97" t="s">
        <v>263</v>
      </c>
    </row>
    <row r="2" spans="1:7" ht="15.75">
      <c r="A2" s="33" t="s">
        <v>264</v>
      </c>
      <c r="G2" t="s">
        <v>304</v>
      </c>
    </row>
    <row r="3" spans="1:7" ht="15.75">
      <c r="A3" s="33" t="s">
        <v>265</v>
      </c>
      <c r="G3" t="s">
        <v>305</v>
      </c>
    </row>
    <row r="4" spans="1:7" ht="15.75">
      <c r="A4" s="33" t="s">
        <v>266</v>
      </c>
      <c r="G4" t="s">
        <v>305</v>
      </c>
    </row>
    <row r="5" spans="1:7" ht="15.75">
      <c r="A5" s="9" t="s">
        <v>267</v>
      </c>
      <c r="G5" t="s">
        <v>305</v>
      </c>
    </row>
    <row r="7" spans="1:7" ht="15.75">
      <c r="A7" s="98" t="s">
        <v>268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AB52-CF65-44C6-B11C-42F3AED576B2}">
  <dimension ref="A1:E47"/>
  <sheetViews>
    <sheetView zoomScale="89" zoomScaleNormal="89" workbookViewId="0">
      <selection activeCell="A4" sqref="A4:B8"/>
    </sheetView>
  </sheetViews>
  <sheetFormatPr defaultRowHeight="15"/>
  <cols>
    <col min="1" max="1" width="11.42578125" customWidth="1"/>
    <col min="2" max="2" width="22" customWidth="1"/>
    <col min="3" max="3" width="18.28515625" customWidth="1"/>
    <col min="4" max="4" width="16.85546875" customWidth="1"/>
    <col min="5" max="5" width="14" customWidth="1"/>
  </cols>
  <sheetData>
    <row r="1" spans="1:5" ht="16.5" thickBot="1">
      <c r="A1" s="16" t="s">
        <v>269</v>
      </c>
    </row>
    <row r="2" spans="1:5" ht="15.75" thickBot="1"/>
    <row r="3" spans="1:5" ht="39" customHeight="1" thickBot="1">
      <c r="A3" s="15" t="s">
        <v>274</v>
      </c>
      <c r="B3" s="29" t="s">
        <v>270</v>
      </c>
      <c r="C3" s="29" t="s">
        <v>271</v>
      </c>
      <c r="D3" s="29" t="s">
        <v>272</v>
      </c>
      <c r="E3" s="29" t="s">
        <v>273</v>
      </c>
    </row>
    <row r="4" spans="1:5" ht="45.75" thickBot="1">
      <c r="A4" s="99" t="s">
        <v>275</v>
      </c>
      <c r="B4" s="100" t="s">
        <v>276</v>
      </c>
      <c r="C4" s="100" t="s">
        <v>29</v>
      </c>
      <c r="D4" s="100" t="s">
        <v>29</v>
      </c>
      <c r="E4" s="100" t="s">
        <v>41</v>
      </c>
    </row>
    <row r="5" spans="1:5" ht="75.75" thickBot="1">
      <c r="A5" s="15" t="s">
        <v>275</v>
      </c>
      <c r="B5" s="102" t="s">
        <v>288</v>
      </c>
      <c r="C5" s="101" t="s">
        <v>29</v>
      </c>
      <c r="D5" s="101" t="s">
        <v>29</v>
      </c>
      <c r="E5" s="101" t="s">
        <v>41</v>
      </c>
    </row>
    <row r="6" spans="1:5" ht="45.75" thickBot="1">
      <c r="A6" s="99" t="s">
        <v>275</v>
      </c>
      <c r="B6" s="105" t="s">
        <v>289</v>
      </c>
      <c r="C6" s="106"/>
      <c r="D6" s="106"/>
      <c r="E6" s="107"/>
    </row>
    <row r="7" spans="1:5" ht="60.75" thickBot="1">
      <c r="A7" s="15" t="s">
        <v>275</v>
      </c>
      <c r="B7" s="103" t="s">
        <v>290</v>
      </c>
      <c r="C7" s="104"/>
      <c r="D7" s="104"/>
      <c r="E7" s="108"/>
    </row>
    <row r="8" spans="1:5" ht="60.75" thickBot="1">
      <c r="A8" s="99" t="s">
        <v>275</v>
      </c>
      <c r="B8" s="103" t="s">
        <v>291</v>
      </c>
      <c r="C8" s="104"/>
      <c r="D8" s="104"/>
      <c r="E8" s="108"/>
    </row>
    <row r="9" spans="1:5" ht="15.75">
      <c r="A9" s="18"/>
      <c r="B9" s="116"/>
      <c r="C9" s="117"/>
      <c r="D9" s="117"/>
      <c r="E9" s="117"/>
    </row>
    <row r="10" spans="1:5" ht="15.75">
      <c r="A10" s="18"/>
      <c r="B10" s="116"/>
      <c r="C10" s="117"/>
      <c r="D10" s="117"/>
      <c r="E10" s="117"/>
    </row>
    <row r="11" spans="1:5">
      <c r="A11" t="s">
        <v>277</v>
      </c>
    </row>
    <row r="14" spans="1:5">
      <c r="A14" t="s">
        <v>278</v>
      </c>
    </row>
    <row r="20" spans="1:1">
      <c r="A20" t="s">
        <v>279</v>
      </c>
    </row>
    <row r="23" spans="1:1">
      <c r="A23" t="s">
        <v>280</v>
      </c>
    </row>
    <row r="29" spans="1:1">
      <c r="A29" t="s">
        <v>281</v>
      </c>
    </row>
    <row r="32" spans="1:1">
      <c r="A32" t="s">
        <v>282</v>
      </c>
    </row>
    <row r="35" spans="1:1">
      <c r="A35" t="s">
        <v>283</v>
      </c>
    </row>
    <row r="38" spans="1:1">
      <c r="A38" t="s">
        <v>284</v>
      </c>
    </row>
    <row r="41" spans="1:1">
      <c r="A41" t="s">
        <v>285</v>
      </c>
    </row>
    <row r="44" spans="1:1">
      <c r="A44" t="s">
        <v>286</v>
      </c>
    </row>
    <row r="47" spans="1:1">
      <c r="A47" t="s">
        <v>287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6.3.1</vt:lpstr>
      <vt:lpstr>6.3.2</vt:lpstr>
      <vt:lpstr>6.3.3</vt:lpstr>
      <vt:lpstr>6.3.4</vt:lpstr>
      <vt:lpstr>6.3.5</vt:lpstr>
      <vt:lpstr>6.3.5_related_docs</vt:lpstr>
      <vt:lpstr>6.4.1</vt:lpstr>
      <vt:lpstr>6.4.2</vt:lpstr>
      <vt:lpstr>6.4.3</vt:lpstr>
      <vt:lpstr>6.5.1</vt:lpstr>
      <vt:lpstr>6.5.2</vt:lpstr>
      <vt:lpstr>6.5.3</vt:lpstr>
      <vt:lpstr>6.5.4</vt:lpstr>
      <vt:lpstr>6.5.5</vt:lpstr>
      <vt:lpstr>6.5.6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F.G.NAIK</dc:creator>
  <cp:lastModifiedBy>F.G.NAIK</cp:lastModifiedBy>
  <cp:lastPrinted>2025-12-06T06:39:02Z</cp:lastPrinted>
  <dcterms:created xsi:type="dcterms:W3CDTF">2025-11-21T07:14:46Z</dcterms:created>
  <dcterms:modified xsi:type="dcterms:W3CDTF">2026-01-07T07:32:08Z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c3b2f306-ea16-460e-af3c-b36ecd28fa58</vt:lpwstr>
  </property>
</Properties>
</file>