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\\wsl.localhost\Ubuntu\home\jan\code\tck-training\packages\excel-parser\__tests__\fixtures\"/>
    </mc:Choice>
  </mc:AlternateContent>
  <xr:revisionPtr revIDLastSave="0" documentId="13_ncr:1_{87FCDB0B-9E52-435D-B41D-13D908B5FEF6}" xr6:coauthVersionLast="47" xr6:coauthVersionMax="47" xr10:uidLastSave="{00000000-0000-0000-0000-000000000000}"/>
  <bookViews>
    <workbookView xWindow="38280" yWindow="15" windowWidth="38640" windowHeight="21120" xr2:uid="{00000000-000D-0000-FFFF-FFFF00000000}"/>
  </bookViews>
  <sheets>
    <sheet name=" H50" sheetId="2" r:id="rId1"/>
  </sheets>
  <definedNames>
    <definedName name="_xlnm.Print_Titles" localSheetId="0">' H50'!$A:$A,' H50'!$1:$2</definedName>
    <definedName name="Excel_BuiltIn__Filter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2" i="2" l="1"/>
  <c r="BR27" i="2" l="1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0" i="2" l="1"/>
  <c r="B18" i="2"/>
  <c r="B26" i="2"/>
  <c r="B25" i="2"/>
  <c r="B14" i="2"/>
  <c r="B24" i="2"/>
  <c r="B23" i="2"/>
  <c r="B22" i="2"/>
  <c r="B19" i="2"/>
  <c r="B17" i="2"/>
  <c r="B16" i="2"/>
  <c r="B21" i="2"/>
  <c r="B15" i="2"/>
  <c r="B13" i="2"/>
  <c r="B12" i="2"/>
  <c r="B11" i="2"/>
  <c r="B10" i="2"/>
  <c r="B9" i="2"/>
  <c r="B8" i="2"/>
  <c r="B7" i="2"/>
  <c r="B6" i="2"/>
  <c r="B5" i="2"/>
  <c r="B4" i="2"/>
  <c r="BS27" i="2" l="1"/>
  <c r="BS1" i="2"/>
  <c r="BT24" i="2" l="1"/>
  <c r="BT19" i="2"/>
  <c r="BT21" i="2"/>
  <c r="BT12" i="2"/>
  <c r="BT8" i="2"/>
  <c r="BT4" i="2"/>
  <c r="BT3" i="2"/>
  <c r="BT25" i="2"/>
  <c r="BT18" i="2"/>
  <c r="BT13" i="2"/>
  <c r="BT5" i="2"/>
  <c r="BT23" i="2"/>
  <c r="BT17" i="2"/>
  <c r="BT15" i="2"/>
  <c r="BT11" i="2"/>
  <c r="BT7" i="2"/>
  <c r="BT22" i="2"/>
  <c r="BT9" i="2"/>
  <c r="BT26" i="2"/>
  <c r="BT20" i="2"/>
  <c r="BT16" i="2"/>
  <c r="BT14" i="2"/>
  <c r="BT10" i="2"/>
  <c r="BT6" i="2"/>
  <c r="B3" i="2"/>
  <c r="BT27" i="2" l="1"/>
</calcChain>
</file>

<file path=xl/sharedStrings.xml><?xml version="1.0" encoding="utf-8"?>
<sst xmlns="http://schemas.openxmlformats.org/spreadsheetml/2006/main" count="38" uniqueCount="36">
  <si>
    <t>Anzahl</t>
  </si>
  <si>
    <t>springt ein</t>
  </si>
  <si>
    <t>freies Spielen</t>
  </si>
  <si>
    <t>Termine</t>
  </si>
  <si>
    <t>ausgesetzt</t>
  </si>
  <si>
    <t>gestrichen</t>
  </si>
  <si>
    <t>neu</t>
  </si>
  <si>
    <t>Donnerstag</t>
  </si>
  <si>
    <t>Montag</t>
  </si>
  <si>
    <t>Stand 27.12.2023</t>
  </si>
  <si>
    <t>Montag 20.00</t>
  </si>
  <si>
    <t>Donnerstag 19.30</t>
  </si>
  <si>
    <t>Player 1</t>
  </si>
  <si>
    <t>Player 2</t>
  </si>
  <si>
    <t>Player 3</t>
  </si>
  <si>
    <t>Player 4</t>
  </si>
  <si>
    <t>Player 5</t>
  </si>
  <si>
    <t>Player 6</t>
  </si>
  <si>
    <t>Player 7</t>
  </si>
  <si>
    <t>Player 8</t>
  </si>
  <si>
    <t>Player 9</t>
  </si>
  <si>
    <t>Player 10</t>
  </si>
  <si>
    <t>Player 11</t>
  </si>
  <si>
    <t>Player 12</t>
  </si>
  <si>
    <t>Player 13</t>
  </si>
  <si>
    <t>Player 14</t>
  </si>
  <si>
    <t>Player 15</t>
  </si>
  <si>
    <t>Player 16</t>
  </si>
  <si>
    <t>Player 17</t>
  </si>
  <si>
    <t>Player 18</t>
  </si>
  <si>
    <t>Player 19</t>
  </si>
  <si>
    <t>Player 20</t>
  </si>
  <si>
    <t>Player 21</t>
  </si>
  <si>
    <t>Player 22</t>
  </si>
  <si>
    <t>Player 23</t>
  </si>
  <si>
    <t>Player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</si>
</sst>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center" textRotation="90"/>
    </xf>
    <xf numFmtId="0" fontId="5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" fontId="7" fillId="0" borderId="2" xfId="0" applyNumberFormat="1" applyFont="1" applyBorder="1" applyAlignment="1">
      <alignment horizontal="center" vertical="center" textRotation="90"/>
    </xf>
    <xf numFmtId="1" fontId="5" fillId="2" borderId="3" xfId="0" applyNumberFormat="1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 textRotation="90"/>
    </xf>
    <xf numFmtId="0" fontId="0" fillId="4" borderId="0" xfId="0" applyFill="1" applyAlignment="1">
      <alignment vertical="center"/>
    </xf>
    <xf numFmtId="0" fontId="1" fillId="5" borderId="0" xfId="0" applyFont="1" applyFill="1" applyAlignment="1">
      <alignment horizontal="center" vertical="center" textRotation="90"/>
    </xf>
    <xf numFmtId="14" fontId="7" fillId="5" borderId="1" xfId="0" applyNumberFormat="1" applyFont="1" applyFill="1" applyBorder="1" applyAlignment="1">
      <alignment horizontal="center" vertical="center" textRotation="90"/>
    </xf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horizontal="left" vertical="center" textRotation="90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1" fillId="0" borderId="0" xfId="0" applyFont="1" applyAlignment="1">
      <alignment horizontal="center" vertical="center" textRotation="90"/>
    </xf>
    <xf numFmtId="0" fontId="1" fillId="3" borderId="0" xfId="0" applyFont="1" applyFill="1" applyAlignment="1">
      <alignment horizontal="left"/>
    </xf>
    <xf numFmtId="164" fontId="1" fillId="0" borderId="0" xfId="0" applyNumberFormat="1" applyFont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 textRotation="90"/>
    </xf>
    <xf numFmtId="14" fontId="7" fillId="6" borderId="1" xfId="0" applyNumberFormat="1" applyFont="1" applyFill="1" applyBorder="1" applyAlignment="1">
      <alignment horizontal="center" vertical="center" textRotation="90"/>
    </xf>
    <xf numFmtId="0" fontId="6" fillId="3" borderId="0" xfId="0" applyFont="1" applyFill="1"/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7" fillId="8" borderId="1" xfId="0" applyNumberFormat="1" applyFont="1" applyFill="1" applyBorder="1" applyAlignment="1">
      <alignment horizontal="center" vertical="center" textRotation="90"/>
    </xf>
    <xf numFmtId="0" fontId="1" fillId="8" borderId="0" xfId="0" applyFont="1" applyFill="1" applyAlignment="1">
      <alignment horizontal="left"/>
    </xf>
    <xf numFmtId="0" fontId="6" fillId="8" borderId="0" xfId="0" applyFont="1" applyFill="1"/>
    <xf numFmtId="0" fontId="1" fillId="0" borderId="1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J29"/>
  <sheetViews>
    <sheetView tabSelected="1" zoomScale="110" zoomScaleNormal="110" workbookViewId="0">
      <pane xSplit="1" ySplit="2" topLeftCell="B3" activePane="bottomRight" state="frozen"/>
      <selection pane="topRight" activeCell="C1" sqref="C1"/>
      <selection pane="bottomLeft" activeCell="A4" sqref="A4"/>
      <selection pane="bottomRight"/>
    </sheetView>
  </sheetViews>
  <sheetFormatPr baseColWidth="10" defaultColWidth="11.42578125" defaultRowHeight="12.75" x14ac:dyDescent="0.2"/>
  <cols>
    <col min="1" max="1" width="19" style="3" customWidth="1"/>
    <col min="2" max="4" width="3.42578125" style="3" bestFit="1" customWidth="1"/>
    <col min="5" max="21" width="3.42578125" style="3" customWidth="1"/>
    <col min="22" max="32" width="3.42578125" style="10" customWidth="1"/>
    <col min="33" max="38" width="3.42578125" style="10" bestFit="1" customWidth="1"/>
    <col min="39" max="67" width="3.28515625" style="10" bestFit="1" customWidth="1"/>
    <col min="68" max="69" width="3.42578125" style="10" bestFit="1" customWidth="1"/>
    <col min="70" max="70" width="3.42578125" style="3" bestFit="1" customWidth="1"/>
    <col min="71" max="71" width="6.140625" style="3" customWidth="1"/>
    <col min="72" max="72" width="6.7109375" style="3" bestFit="1" customWidth="1"/>
    <col min="73" max="16384" width="11.42578125" style="3"/>
  </cols>
  <sheetData>
    <row r="1" spans="1:140" s="4" customFormat="1" ht="18" x14ac:dyDescent="0.25">
      <c r="A1" t="s">
        <v>9</v>
      </c>
      <c r="E1" s="30" t="s">
        <v>10</v>
      </c>
      <c r="F1" s="30"/>
      <c r="G1" s="30"/>
      <c r="H1" s="30"/>
      <c r="I1" s="30"/>
      <c r="L1" s="35" t="s">
        <v>11</v>
      </c>
      <c r="M1" s="35"/>
      <c r="N1" s="35"/>
      <c r="O1" s="35"/>
      <c r="P1" s="35"/>
      <c r="Q1" s="35"/>
      <c r="R1" s="35"/>
      <c r="AL1" s="30" t="s">
        <v>10</v>
      </c>
      <c r="AM1" s="30"/>
      <c r="AN1" s="30"/>
      <c r="AO1" s="30"/>
      <c r="AP1" s="30"/>
      <c r="AV1" s="35" t="s">
        <v>11</v>
      </c>
      <c r="AW1" s="35"/>
      <c r="AX1" s="35"/>
      <c r="AY1" s="35"/>
      <c r="AZ1" s="35"/>
      <c r="BA1" s="35"/>
      <c r="BB1" s="35"/>
      <c r="BS1" s="24">
        <f>ROUND($BT$2*4/$BS$2,1)</f>
        <v>20.7</v>
      </c>
    </row>
    <row r="2" spans="1:140" s="5" customFormat="1" ht="66" customHeight="1" x14ac:dyDescent="0.2">
      <c r="A2" s="3"/>
      <c r="B2" s="11" t="s">
        <v>0</v>
      </c>
      <c r="C2" s="29">
        <v>45537</v>
      </c>
      <c r="D2" s="29">
        <v>45540</v>
      </c>
      <c r="E2" s="13">
        <v>45544</v>
      </c>
      <c r="F2" s="33">
        <v>45547</v>
      </c>
      <c r="G2" s="13">
        <v>45551</v>
      </c>
      <c r="H2" s="33">
        <v>45554</v>
      </c>
      <c r="I2" s="13">
        <v>45558</v>
      </c>
      <c r="J2" s="33">
        <v>45561</v>
      </c>
      <c r="K2" s="13">
        <v>45565</v>
      </c>
      <c r="L2" s="33">
        <v>45568</v>
      </c>
      <c r="M2" s="13">
        <v>45572</v>
      </c>
      <c r="N2" s="33">
        <v>45575</v>
      </c>
      <c r="O2" s="28">
        <v>45579</v>
      </c>
      <c r="P2" s="33">
        <v>45582</v>
      </c>
      <c r="Q2" s="13">
        <v>45586</v>
      </c>
      <c r="R2" s="33">
        <v>45589</v>
      </c>
      <c r="S2" s="13">
        <v>45593</v>
      </c>
      <c r="T2" s="33">
        <v>45596</v>
      </c>
      <c r="U2" s="13">
        <v>45600</v>
      </c>
      <c r="V2" s="33">
        <v>45603</v>
      </c>
      <c r="W2" s="13">
        <v>45607</v>
      </c>
      <c r="X2" s="33">
        <v>45610</v>
      </c>
      <c r="Y2" s="13">
        <v>45614</v>
      </c>
      <c r="Z2" s="33">
        <v>45617</v>
      </c>
      <c r="AA2" s="13">
        <v>45621</v>
      </c>
      <c r="AB2" s="33">
        <v>45624</v>
      </c>
      <c r="AC2" s="13">
        <v>45628</v>
      </c>
      <c r="AD2" s="33">
        <v>45631</v>
      </c>
      <c r="AE2" s="13">
        <v>45635</v>
      </c>
      <c r="AF2" s="33">
        <v>45638</v>
      </c>
      <c r="AG2" s="13">
        <v>45642</v>
      </c>
      <c r="AH2" s="33">
        <v>45645</v>
      </c>
      <c r="AI2" s="13">
        <v>45649</v>
      </c>
      <c r="AJ2" s="16">
        <v>45652</v>
      </c>
      <c r="AK2" s="13">
        <v>45656</v>
      </c>
      <c r="AL2" s="33">
        <v>45659</v>
      </c>
      <c r="AM2" s="13">
        <v>45663</v>
      </c>
      <c r="AN2" s="33">
        <v>45666</v>
      </c>
      <c r="AO2" s="13">
        <v>45670</v>
      </c>
      <c r="AP2" s="33">
        <v>45673</v>
      </c>
      <c r="AQ2" s="13">
        <v>45677</v>
      </c>
      <c r="AR2" s="33">
        <v>45680</v>
      </c>
      <c r="AS2" s="13">
        <v>45684</v>
      </c>
      <c r="AT2" s="33">
        <v>45687</v>
      </c>
      <c r="AU2" s="13">
        <v>45691</v>
      </c>
      <c r="AV2" s="33">
        <v>45694</v>
      </c>
      <c r="AW2" s="13">
        <v>45698</v>
      </c>
      <c r="AX2" s="33">
        <v>45701</v>
      </c>
      <c r="AY2" s="13">
        <v>45705</v>
      </c>
      <c r="AZ2" s="33">
        <v>45708</v>
      </c>
      <c r="BA2" s="13">
        <v>45712</v>
      </c>
      <c r="BB2" s="33">
        <v>45715</v>
      </c>
      <c r="BC2" s="13">
        <v>45719</v>
      </c>
      <c r="BD2" s="33">
        <v>45694</v>
      </c>
      <c r="BE2" s="13">
        <v>45726</v>
      </c>
      <c r="BF2" s="33">
        <v>45729</v>
      </c>
      <c r="BG2" s="13">
        <v>45733</v>
      </c>
      <c r="BH2" s="33">
        <v>45736</v>
      </c>
      <c r="BI2" s="13">
        <v>45740</v>
      </c>
      <c r="BJ2" s="33">
        <v>45743</v>
      </c>
      <c r="BK2" s="13">
        <v>45747</v>
      </c>
      <c r="BL2" s="33">
        <v>45750</v>
      </c>
      <c r="BM2" s="13">
        <v>45754</v>
      </c>
      <c r="BN2" s="33">
        <v>45757</v>
      </c>
      <c r="BO2" s="13">
        <v>45761</v>
      </c>
      <c r="BP2" s="16">
        <v>45764</v>
      </c>
      <c r="BQ2" s="16">
        <v>45768</v>
      </c>
      <c r="BR2" s="16">
        <v>45771</v>
      </c>
      <c r="BS2" s="22">
        <f>SUM(BS3:BS26)</f>
        <v>12</v>
      </c>
      <c r="BT2" s="17">
        <v>62</v>
      </c>
      <c r="BU2" s="18" t="s">
        <v>3</v>
      </c>
      <c r="BV2" s="15" t="s">
        <v>2</v>
      </c>
    </row>
    <row r="3" spans="1:140" s="6" customFormat="1" ht="18" customHeight="1" x14ac:dyDescent="0.2">
      <c r="A3" s="36" t="s">
        <v>12</v>
      </c>
      <c r="B3" s="12">
        <f t="shared" ref="B3:B26" si="0">SUM(C3:BR3)</f>
        <v>21</v>
      </c>
      <c r="C3" s="27"/>
      <c r="D3" s="27"/>
      <c r="E3" s="27">
        <v>1</v>
      </c>
      <c r="F3" s="27"/>
      <c r="G3" s="27"/>
      <c r="H3" s="27">
        <v>1</v>
      </c>
      <c r="I3" s="27"/>
      <c r="J3" s="27">
        <v>1</v>
      </c>
      <c r="K3" s="27"/>
      <c r="L3" s="27">
        <v>1</v>
      </c>
      <c r="M3" s="27"/>
      <c r="N3" s="27">
        <v>1</v>
      </c>
      <c r="O3" s="27"/>
      <c r="P3" s="27"/>
      <c r="Q3" s="27">
        <v>1</v>
      </c>
      <c r="R3" s="27">
        <v>0</v>
      </c>
      <c r="S3" s="27">
        <v>0</v>
      </c>
      <c r="T3" s="27">
        <v>0</v>
      </c>
      <c r="U3" s="27"/>
      <c r="V3" s="27">
        <v>1</v>
      </c>
      <c r="W3" s="27"/>
      <c r="X3" s="27"/>
      <c r="Y3" s="27"/>
      <c r="Z3" s="27">
        <v>1</v>
      </c>
      <c r="AA3" s="27"/>
      <c r="AB3" s="27">
        <v>1</v>
      </c>
      <c r="AC3" s="27"/>
      <c r="AD3" s="27">
        <v>1</v>
      </c>
      <c r="AE3" s="27"/>
      <c r="AF3" s="27"/>
      <c r="AG3" s="27"/>
      <c r="AH3" s="27">
        <v>1</v>
      </c>
      <c r="AI3" s="27"/>
      <c r="AJ3" s="27"/>
      <c r="AK3" s="27"/>
      <c r="AL3" s="27">
        <v>1</v>
      </c>
      <c r="AM3" s="27"/>
      <c r="AN3" s="27">
        <v>1</v>
      </c>
      <c r="AO3" s="27"/>
      <c r="AP3" s="27"/>
      <c r="AQ3" s="27"/>
      <c r="AR3" s="27">
        <v>1</v>
      </c>
      <c r="AS3" s="27"/>
      <c r="AT3" s="27"/>
      <c r="AU3" s="27"/>
      <c r="AV3" s="27">
        <v>1</v>
      </c>
      <c r="AW3" s="27"/>
      <c r="AX3" s="27"/>
      <c r="AY3" s="27">
        <v>1</v>
      </c>
      <c r="AZ3" s="27"/>
      <c r="BA3" s="27"/>
      <c r="BB3" s="27">
        <v>1</v>
      </c>
      <c r="BC3" s="27"/>
      <c r="BD3" s="27">
        <v>1</v>
      </c>
      <c r="BE3" s="27"/>
      <c r="BF3" s="27"/>
      <c r="BG3" s="27"/>
      <c r="BH3" s="27">
        <v>1</v>
      </c>
      <c r="BI3" s="27"/>
      <c r="BJ3" s="27"/>
      <c r="BK3" s="27"/>
      <c r="BL3" s="27">
        <v>1</v>
      </c>
      <c r="BM3" s="27"/>
      <c r="BN3" s="27">
        <v>1</v>
      </c>
      <c r="BO3" s="27"/>
      <c r="BP3" s="27"/>
      <c r="BQ3" s="27"/>
      <c r="BR3" s="27"/>
      <c r="BS3" s="31">
        <v>1</v>
      </c>
      <c r="BT3" s="6">
        <f>ROUND(BS$1*BS3,1)</f>
        <v>20.7</v>
      </c>
      <c r="BV3" s="19" t="s">
        <v>1</v>
      </c>
    </row>
    <row r="4" spans="1:140" s="6" customFormat="1" ht="18" customHeight="1" x14ac:dyDescent="0.2">
      <c r="A4" s="36" t="s">
        <v>13</v>
      </c>
      <c r="B4" s="12">
        <f t="shared" si="0"/>
        <v>22</v>
      </c>
      <c r="C4" s="27"/>
      <c r="D4" s="27"/>
      <c r="E4" s="27">
        <v>1</v>
      </c>
      <c r="F4" s="27">
        <v>0</v>
      </c>
      <c r="G4" s="27"/>
      <c r="H4" s="27">
        <v>0</v>
      </c>
      <c r="I4" s="27"/>
      <c r="J4" s="27">
        <v>0</v>
      </c>
      <c r="K4" s="27">
        <v>1</v>
      </c>
      <c r="L4" s="27">
        <v>0</v>
      </c>
      <c r="M4" s="27"/>
      <c r="N4" s="27">
        <v>0</v>
      </c>
      <c r="O4" s="27"/>
      <c r="P4" s="27">
        <v>0</v>
      </c>
      <c r="Q4" s="27">
        <v>1</v>
      </c>
      <c r="R4" s="27">
        <v>0</v>
      </c>
      <c r="S4" s="27">
        <v>1</v>
      </c>
      <c r="T4" s="27">
        <v>0</v>
      </c>
      <c r="U4" s="27">
        <v>1</v>
      </c>
      <c r="V4" s="27">
        <v>0</v>
      </c>
      <c r="W4" s="27">
        <v>1</v>
      </c>
      <c r="X4" s="27">
        <v>0</v>
      </c>
      <c r="Y4" s="27">
        <v>1</v>
      </c>
      <c r="Z4" s="27">
        <v>0</v>
      </c>
      <c r="AA4" s="27">
        <v>1</v>
      </c>
      <c r="AB4" s="27">
        <v>0</v>
      </c>
      <c r="AC4" s="27"/>
      <c r="AD4" s="27">
        <v>0</v>
      </c>
      <c r="AE4" s="27">
        <v>1</v>
      </c>
      <c r="AF4" s="27">
        <v>0</v>
      </c>
      <c r="AG4" s="27"/>
      <c r="AH4" s="27">
        <v>0</v>
      </c>
      <c r="AI4" s="27">
        <v>1</v>
      </c>
      <c r="AJ4" s="27"/>
      <c r="AK4" s="27"/>
      <c r="AL4" s="27">
        <v>0</v>
      </c>
      <c r="AM4" s="27">
        <v>1</v>
      </c>
      <c r="AN4" s="27">
        <v>0</v>
      </c>
      <c r="AO4" s="27">
        <v>1</v>
      </c>
      <c r="AP4" s="27">
        <v>0</v>
      </c>
      <c r="AQ4" s="27">
        <v>1</v>
      </c>
      <c r="AR4" s="27">
        <v>0</v>
      </c>
      <c r="AS4" s="27">
        <v>1</v>
      </c>
      <c r="AT4" s="27">
        <v>0</v>
      </c>
      <c r="AU4" s="27"/>
      <c r="AV4" s="27">
        <v>0</v>
      </c>
      <c r="AW4" s="27"/>
      <c r="AX4" s="27">
        <v>0</v>
      </c>
      <c r="AY4" s="27">
        <v>1</v>
      </c>
      <c r="AZ4" s="27">
        <v>0</v>
      </c>
      <c r="BA4" s="27">
        <v>1</v>
      </c>
      <c r="BB4" s="27">
        <v>0</v>
      </c>
      <c r="BC4" s="27">
        <v>1</v>
      </c>
      <c r="BD4" s="27">
        <v>0</v>
      </c>
      <c r="BE4" s="27">
        <v>1</v>
      </c>
      <c r="BF4" s="27">
        <v>0</v>
      </c>
      <c r="BG4" s="27">
        <v>1</v>
      </c>
      <c r="BH4" s="27">
        <v>0</v>
      </c>
      <c r="BI4" s="27"/>
      <c r="BJ4" s="27">
        <v>0</v>
      </c>
      <c r="BK4" s="27">
        <v>1</v>
      </c>
      <c r="BL4" s="27">
        <v>0</v>
      </c>
      <c r="BM4" s="27">
        <v>1</v>
      </c>
      <c r="BN4" s="27">
        <v>0</v>
      </c>
      <c r="BO4" s="27">
        <v>1</v>
      </c>
      <c r="BP4" s="27"/>
      <c r="BQ4" s="27"/>
      <c r="BR4" s="27"/>
      <c r="BS4" s="31">
        <v>1</v>
      </c>
      <c r="BT4" s="6">
        <f t="shared" ref="BT4:BT26" si="1">ROUND(BS$1*BS4,1)</f>
        <v>20.7</v>
      </c>
      <c r="BV4" s="14" t="s">
        <v>4</v>
      </c>
    </row>
    <row r="5" spans="1:140" s="6" customFormat="1" ht="18" customHeight="1" x14ac:dyDescent="0.2">
      <c r="A5" s="36" t="s">
        <v>14</v>
      </c>
      <c r="B5" s="12">
        <f t="shared" si="0"/>
        <v>21</v>
      </c>
      <c r="C5" s="27"/>
      <c r="D5" s="27"/>
      <c r="E5" s="27">
        <v>1</v>
      </c>
      <c r="F5" s="27">
        <v>0</v>
      </c>
      <c r="G5" s="27"/>
      <c r="H5" s="27">
        <v>0</v>
      </c>
      <c r="I5" s="27"/>
      <c r="J5" s="27">
        <v>0</v>
      </c>
      <c r="K5" s="27">
        <v>1</v>
      </c>
      <c r="L5" s="27">
        <v>0</v>
      </c>
      <c r="M5" s="27">
        <v>1</v>
      </c>
      <c r="N5" s="27">
        <v>0</v>
      </c>
      <c r="O5" s="27">
        <v>1</v>
      </c>
      <c r="P5" s="27">
        <v>0</v>
      </c>
      <c r="Q5" s="27"/>
      <c r="R5" s="27">
        <v>0</v>
      </c>
      <c r="S5" s="27">
        <v>1</v>
      </c>
      <c r="T5" s="27">
        <v>0</v>
      </c>
      <c r="U5" s="27">
        <v>1</v>
      </c>
      <c r="V5" s="27">
        <v>0</v>
      </c>
      <c r="W5" s="27"/>
      <c r="X5" s="27">
        <v>0</v>
      </c>
      <c r="Y5" s="27">
        <v>1</v>
      </c>
      <c r="Z5" s="27">
        <v>0</v>
      </c>
      <c r="AA5" s="27"/>
      <c r="AB5" s="27">
        <v>0</v>
      </c>
      <c r="AC5" s="27">
        <v>1</v>
      </c>
      <c r="AD5" s="27">
        <v>0</v>
      </c>
      <c r="AE5" s="27">
        <v>1</v>
      </c>
      <c r="AF5" s="27">
        <v>0</v>
      </c>
      <c r="AG5" s="27"/>
      <c r="AH5" s="27">
        <v>0</v>
      </c>
      <c r="AI5" s="27">
        <v>1</v>
      </c>
      <c r="AJ5" s="27"/>
      <c r="AK5" s="27"/>
      <c r="AL5" s="27">
        <v>0</v>
      </c>
      <c r="AM5" s="27">
        <v>1</v>
      </c>
      <c r="AN5" s="27">
        <v>0</v>
      </c>
      <c r="AO5" s="27">
        <v>1</v>
      </c>
      <c r="AP5" s="27">
        <v>0</v>
      </c>
      <c r="AQ5" s="27">
        <v>1</v>
      </c>
      <c r="AR5" s="27">
        <v>0</v>
      </c>
      <c r="AS5" s="27"/>
      <c r="AT5" s="27">
        <v>0</v>
      </c>
      <c r="AU5" s="27">
        <v>1</v>
      </c>
      <c r="AV5" s="27">
        <v>0</v>
      </c>
      <c r="AW5" s="27">
        <v>1</v>
      </c>
      <c r="AX5" s="27">
        <v>0</v>
      </c>
      <c r="AY5" s="27"/>
      <c r="AZ5" s="27">
        <v>0</v>
      </c>
      <c r="BA5" s="27">
        <v>1</v>
      </c>
      <c r="BB5" s="27">
        <v>0</v>
      </c>
      <c r="BC5" s="27"/>
      <c r="BD5" s="27">
        <v>0</v>
      </c>
      <c r="BE5" s="27">
        <v>1</v>
      </c>
      <c r="BF5" s="27">
        <v>0</v>
      </c>
      <c r="BG5" s="27"/>
      <c r="BH5" s="27">
        <v>0</v>
      </c>
      <c r="BI5" s="27">
        <v>1</v>
      </c>
      <c r="BJ5" s="27">
        <v>0</v>
      </c>
      <c r="BK5" s="27">
        <v>1</v>
      </c>
      <c r="BL5" s="27">
        <v>0</v>
      </c>
      <c r="BM5" s="27">
        <v>1</v>
      </c>
      <c r="BN5" s="27">
        <v>0</v>
      </c>
      <c r="BO5" s="27">
        <v>1</v>
      </c>
      <c r="BP5" s="27"/>
      <c r="BQ5" s="27"/>
      <c r="BR5" s="27"/>
      <c r="BS5" s="31">
        <v>1</v>
      </c>
      <c r="BT5" s="6">
        <f t="shared" si="1"/>
        <v>20.7</v>
      </c>
      <c r="BV5" s="20" t="s">
        <v>5</v>
      </c>
    </row>
    <row r="6" spans="1:140" s="8" customFormat="1" ht="18" customHeight="1" x14ac:dyDescent="0.2">
      <c r="A6" s="36" t="s">
        <v>15</v>
      </c>
      <c r="B6" s="12">
        <f t="shared" si="0"/>
        <v>21</v>
      </c>
      <c r="C6" s="27"/>
      <c r="D6" s="27"/>
      <c r="E6" s="27"/>
      <c r="F6" s="27">
        <v>1</v>
      </c>
      <c r="G6" s="27"/>
      <c r="H6" s="27">
        <v>1</v>
      </c>
      <c r="I6" s="27"/>
      <c r="J6" s="27">
        <v>1</v>
      </c>
      <c r="K6" s="27"/>
      <c r="L6" s="27">
        <v>1</v>
      </c>
      <c r="M6" s="27"/>
      <c r="N6" s="27"/>
      <c r="O6" s="27"/>
      <c r="P6" s="27"/>
      <c r="Q6" s="27">
        <v>1</v>
      </c>
      <c r="R6" s="27"/>
      <c r="S6" s="27"/>
      <c r="T6" s="27">
        <v>1</v>
      </c>
      <c r="U6" s="27"/>
      <c r="V6" s="27"/>
      <c r="W6" s="27"/>
      <c r="X6" s="27">
        <v>1</v>
      </c>
      <c r="Y6" s="27"/>
      <c r="Z6" s="27"/>
      <c r="AA6" s="27">
        <v>1</v>
      </c>
      <c r="AB6" s="27"/>
      <c r="AC6" s="27">
        <v>1</v>
      </c>
      <c r="AD6" s="27"/>
      <c r="AE6" s="27"/>
      <c r="AF6" s="27"/>
      <c r="AG6" s="27">
        <v>1</v>
      </c>
      <c r="AH6" s="27"/>
      <c r="AI6" s="27"/>
      <c r="AJ6" s="27"/>
      <c r="AK6" s="27"/>
      <c r="AL6" s="27">
        <v>1</v>
      </c>
      <c r="AM6" s="27"/>
      <c r="AN6" s="27"/>
      <c r="AO6" s="27"/>
      <c r="AP6" s="27">
        <v>1</v>
      </c>
      <c r="AQ6" s="27"/>
      <c r="AR6" s="27">
        <v>1</v>
      </c>
      <c r="AS6" s="27"/>
      <c r="AT6" s="27"/>
      <c r="AU6" s="27">
        <v>1</v>
      </c>
      <c r="AV6" s="27"/>
      <c r="AW6" s="27"/>
      <c r="AX6" s="27">
        <v>1</v>
      </c>
      <c r="AY6" s="27"/>
      <c r="AZ6" s="27">
        <v>1</v>
      </c>
      <c r="BA6" s="27"/>
      <c r="BB6" s="27"/>
      <c r="BC6" s="27">
        <v>1</v>
      </c>
      <c r="BD6" s="27">
        <v>1</v>
      </c>
      <c r="BE6" s="27"/>
      <c r="BF6" s="27"/>
      <c r="BG6" s="27">
        <v>1</v>
      </c>
      <c r="BH6" s="27"/>
      <c r="BI6" s="27">
        <v>1</v>
      </c>
      <c r="BJ6" s="27"/>
      <c r="BK6" s="27"/>
      <c r="BL6" s="27"/>
      <c r="BM6" s="27"/>
      <c r="BN6" s="27">
        <v>1</v>
      </c>
      <c r="BO6" s="27"/>
      <c r="BP6" s="27"/>
      <c r="BQ6" s="27"/>
      <c r="BR6" s="27"/>
      <c r="BS6" s="31">
        <v>1</v>
      </c>
      <c r="BT6" s="6">
        <f t="shared" si="1"/>
        <v>20.7</v>
      </c>
      <c r="BV6" s="21" t="s">
        <v>6</v>
      </c>
    </row>
    <row r="7" spans="1:140" s="8" customFormat="1" ht="18" customHeight="1" x14ac:dyDescent="0.2">
      <c r="A7" s="36" t="s">
        <v>16</v>
      </c>
      <c r="B7" s="12">
        <f t="shared" si="0"/>
        <v>21</v>
      </c>
      <c r="C7" s="27"/>
      <c r="D7" s="27"/>
      <c r="E7" s="27"/>
      <c r="F7" s="27">
        <v>1</v>
      </c>
      <c r="G7" s="27"/>
      <c r="H7" s="27"/>
      <c r="I7" s="27"/>
      <c r="J7" s="27">
        <v>1</v>
      </c>
      <c r="K7" s="27"/>
      <c r="L7" s="27">
        <v>1</v>
      </c>
      <c r="M7" s="27"/>
      <c r="N7" s="27"/>
      <c r="O7" s="27">
        <v>1</v>
      </c>
      <c r="P7" s="27"/>
      <c r="Q7" s="27"/>
      <c r="R7" s="27">
        <v>1</v>
      </c>
      <c r="S7" s="27"/>
      <c r="T7" s="27">
        <v>1</v>
      </c>
      <c r="U7" s="27"/>
      <c r="V7" s="27"/>
      <c r="W7" s="27"/>
      <c r="X7" s="27">
        <v>1</v>
      </c>
      <c r="Y7" s="27"/>
      <c r="Z7" s="27"/>
      <c r="AA7" s="27"/>
      <c r="AB7" s="27">
        <v>1</v>
      </c>
      <c r="AC7" s="27"/>
      <c r="AD7" s="27"/>
      <c r="AE7" s="27"/>
      <c r="AF7" s="27">
        <v>1</v>
      </c>
      <c r="AG7" s="27"/>
      <c r="AH7" s="27"/>
      <c r="AI7" s="27">
        <v>1</v>
      </c>
      <c r="AJ7" s="27"/>
      <c r="AK7" s="27"/>
      <c r="AL7" s="27">
        <v>1</v>
      </c>
      <c r="AM7" s="27"/>
      <c r="AN7" s="27">
        <v>1</v>
      </c>
      <c r="AO7" s="27"/>
      <c r="AP7" s="27"/>
      <c r="AQ7" s="27"/>
      <c r="AR7" s="27">
        <v>1</v>
      </c>
      <c r="AS7" s="27"/>
      <c r="AT7" s="27"/>
      <c r="AU7" s="27"/>
      <c r="AV7" s="27">
        <v>1</v>
      </c>
      <c r="AW7" s="27"/>
      <c r="AX7" s="27">
        <v>1</v>
      </c>
      <c r="AY7" s="27"/>
      <c r="AZ7" s="27"/>
      <c r="BA7" s="27"/>
      <c r="BB7" s="27">
        <v>1</v>
      </c>
      <c r="BC7" s="27"/>
      <c r="BD7" s="27">
        <v>1</v>
      </c>
      <c r="BE7" s="27"/>
      <c r="BF7" s="27">
        <v>1</v>
      </c>
      <c r="BG7" s="27"/>
      <c r="BH7" s="27"/>
      <c r="BI7" s="27"/>
      <c r="BJ7" s="27">
        <v>1</v>
      </c>
      <c r="BK7" s="27"/>
      <c r="BL7" s="27">
        <v>1</v>
      </c>
      <c r="BM7" s="27"/>
      <c r="BN7" s="27"/>
      <c r="BO7" s="27">
        <v>1</v>
      </c>
      <c r="BP7" s="27"/>
      <c r="BQ7" s="27"/>
      <c r="BR7" s="27"/>
      <c r="BS7" s="31">
        <v>1</v>
      </c>
      <c r="BT7" s="6">
        <f t="shared" si="1"/>
        <v>20.7</v>
      </c>
      <c r="BV7" s="23" t="s">
        <v>8</v>
      </c>
    </row>
    <row r="8" spans="1:140" s="8" customFormat="1" ht="18" customHeight="1" x14ac:dyDescent="0.2">
      <c r="A8" s="36" t="s">
        <v>17</v>
      </c>
      <c r="B8" s="12">
        <f t="shared" si="0"/>
        <v>2</v>
      </c>
      <c r="C8" s="27"/>
      <c r="D8" s="27"/>
      <c r="E8" s="27"/>
      <c r="F8" s="27">
        <v>1</v>
      </c>
      <c r="G8" s="27"/>
      <c r="H8" s="27">
        <v>1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/>
      <c r="AK8" s="27">
        <v>0</v>
      </c>
      <c r="AL8" s="27">
        <v>0</v>
      </c>
      <c r="AM8" s="27">
        <v>0</v>
      </c>
      <c r="AN8" s="27">
        <v>0</v>
      </c>
      <c r="AO8" s="27">
        <v>0</v>
      </c>
      <c r="AP8" s="27">
        <v>0</v>
      </c>
      <c r="AQ8" s="27">
        <v>0</v>
      </c>
      <c r="AR8" s="27">
        <v>0</v>
      </c>
      <c r="AS8" s="27">
        <v>0</v>
      </c>
      <c r="AT8" s="27">
        <v>0</v>
      </c>
      <c r="AU8" s="27">
        <v>0</v>
      </c>
      <c r="AV8" s="27">
        <v>0</v>
      </c>
      <c r="AW8" s="27">
        <v>0</v>
      </c>
      <c r="AX8" s="27">
        <v>0</v>
      </c>
      <c r="AY8" s="27">
        <v>0</v>
      </c>
      <c r="AZ8" s="27">
        <v>0</v>
      </c>
      <c r="BA8" s="27">
        <v>0</v>
      </c>
      <c r="BB8" s="27">
        <v>0</v>
      </c>
      <c r="BC8" s="27">
        <v>0</v>
      </c>
      <c r="BD8" s="27">
        <v>0</v>
      </c>
      <c r="BE8" s="27">
        <v>0</v>
      </c>
      <c r="BF8" s="27">
        <v>0</v>
      </c>
      <c r="BG8" s="27">
        <v>0</v>
      </c>
      <c r="BH8" s="27">
        <v>0</v>
      </c>
      <c r="BI8" s="27">
        <v>0</v>
      </c>
      <c r="BJ8" s="27">
        <v>0</v>
      </c>
      <c r="BK8" s="27">
        <v>0</v>
      </c>
      <c r="BL8" s="27">
        <v>0</v>
      </c>
      <c r="BM8" s="27">
        <v>0</v>
      </c>
      <c r="BN8" s="27">
        <v>0</v>
      </c>
      <c r="BO8" s="27">
        <v>0</v>
      </c>
      <c r="BP8" s="27"/>
      <c r="BQ8" s="27"/>
      <c r="BR8" s="27"/>
      <c r="BS8" s="31">
        <v>0</v>
      </c>
      <c r="BT8" s="6">
        <f t="shared" si="1"/>
        <v>0</v>
      </c>
      <c r="BV8" s="34" t="s">
        <v>7</v>
      </c>
    </row>
    <row r="9" spans="1:140" s="6" customFormat="1" ht="18" customHeight="1" x14ac:dyDescent="0.2">
      <c r="A9" s="36" t="s">
        <v>18</v>
      </c>
      <c r="B9" s="12">
        <f t="shared" si="0"/>
        <v>10</v>
      </c>
      <c r="C9" s="27"/>
      <c r="D9" s="27"/>
      <c r="E9" s="27"/>
      <c r="F9" s="27">
        <v>1</v>
      </c>
      <c r="G9" s="27"/>
      <c r="H9" s="27"/>
      <c r="I9" s="27"/>
      <c r="J9" s="27"/>
      <c r="K9" s="27">
        <v>1</v>
      </c>
      <c r="L9" s="27"/>
      <c r="M9" s="27"/>
      <c r="N9" s="27">
        <v>1</v>
      </c>
      <c r="O9" s="27"/>
      <c r="P9" s="27"/>
      <c r="Q9" s="27"/>
      <c r="R9" s="27">
        <v>1</v>
      </c>
      <c r="S9" s="27"/>
      <c r="T9" s="27">
        <v>1</v>
      </c>
      <c r="U9" s="27"/>
      <c r="V9" s="27"/>
      <c r="W9" s="27">
        <v>1</v>
      </c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>
        <v>1</v>
      </c>
      <c r="AG9" s="27"/>
      <c r="AH9" s="27">
        <v>1</v>
      </c>
      <c r="AI9" s="27"/>
      <c r="AJ9" s="27"/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>
        <v>0</v>
      </c>
      <c r="AQ9" s="27">
        <v>0</v>
      </c>
      <c r="AR9" s="27">
        <v>0</v>
      </c>
      <c r="AS9" s="27">
        <v>0</v>
      </c>
      <c r="AT9" s="27">
        <v>0</v>
      </c>
      <c r="AU9" s="27">
        <v>0</v>
      </c>
      <c r="AV9" s="27">
        <v>0</v>
      </c>
      <c r="AW9" s="27">
        <v>0</v>
      </c>
      <c r="AX9" s="27">
        <v>0</v>
      </c>
      <c r="AY9" s="27">
        <v>0</v>
      </c>
      <c r="AZ9" s="27">
        <v>0</v>
      </c>
      <c r="BA9" s="27">
        <v>0</v>
      </c>
      <c r="BB9" s="27">
        <v>0</v>
      </c>
      <c r="BC9" s="27">
        <v>0</v>
      </c>
      <c r="BD9" s="27">
        <v>0</v>
      </c>
      <c r="BE9" s="27">
        <v>0</v>
      </c>
      <c r="BF9" s="27">
        <v>0</v>
      </c>
      <c r="BG9" s="27">
        <v>0</v>
      </c>
      <c r="BH9" s="27">
        <v>0</v>
      </c>
      <c r="BI9" s="27">
        <v>0</v>
      </c>
      <c r="BJ9" s="27">
        <v>0</v>
      </c>
      <c r="BK9" s="27">
        <v>0</v>
      </c>
      <c r="BL9" s="27">
        <v>0</v>
      </c>
      <c r="BM9" s="27">
        <v>0</v>
      </c>
      <c r="BN9" s="27">
        <v>0</v>
      </c>
      <c r="BO9" s="27">
        <v>0</v>
      </c>
      <c r="BP9" s="27"/>
      <c r="BQ9" s="27"/>
      <c r="BR9" s="27"/>
      <c r="BS9" s="32">
        <v>1</v>
      </c>
      <c r="BT9" s="6">
        <f t="shared" si="1"/>
        <v>20.7</v>
      </c>
    </row>
    <row r="10" spans="1:140" s="8" customFormat="1" ht="18" customHeight="1" x14ac:dyDescent="0.2">
      <c r="A10" s="36" t="s">
        <v>19</v>
      </c>
      <c r="B10" s="12">
        <f t="shared" si="0"/>
        <v>21</v>
      </c>
      <c r="C10" s="27"/>
      <c r="D10" s="27"/>
      <c r="E10" s="27"/>
      <c r="F10" s="27"/>
      <c r="G10" s="27">
        <v>1</v>
      </c>
      <c r="H10" s="27"/>
      <c r="I10" s="27">
        <v>1</v>
      </c>
      <c r="J10" s="27"/>
      <c r="K10" s="27"/>
      <c r="L10" s="27">
        <v>1</v>
      </c>
      <c r="M10" s="27"/>
      <c r="N10" s="27">
        <v>1</v>
      </c>
      <c r="O10" s="27"/>
      <c r="P10" s="27">
        <v>1</v>
      </c>
      <c r="Q10" s="27"/>
      <c r="R10" s="27"/>
      <c r="S10" s="27"/>
      <c r="T10" s="27">
        <v>1</v>
      </c>
      <c r="U10" s="27"/>
      <c r="V10" s="27">
        <v>1</v>
      </c>
      <c r="W10" s="27"/>
      <c r="X10" s="27">
        <v>1</v>
      </c>
      <c r="Y10" s="27"/>
      <c r="Z10" s="27"/>
      <c r="AA10" s="27"/>
      <c r="AB10" s="27">
        <v>0</v>
      </c>
      <c r="AC10" s="27">
        <v>0</v>
      </c>
      <c r="AD10" s="27">
        <v>1</v>
      </c>
      <c r="AE10" s="27"/>
      <c r="AF10" s="27"/>
      <c r="AG10" s="27"/>
      <c r="AH10" s="27">
        <v>1</v>
      </c>
      <c r="AI10" s="27"/>
      <c r="AJ10" s="27"/>
      <c r="AK10" s="27">
        <v>1</v>
      </c>
      <c r="AL10" s="27">
        <v>1</v>
      </c>
      <c r="AM10" s="27"/>
      <c r="AN10" s="27">
        <v>1</v>
      </c>
      <c r="AO10" s="27"/>
      <c r="AP10" s="27">
        <v>1</v>
      </c>
      <c r="AQ10" s="27"/>
      <c r="AR10" s="27"/>
      <c r="AS10" s="27"/>
      <c r="AT10" s="27">
        <v>1</v>
      </c>
      <c r="AU10" s="27"/>
      <c r="AV10" s="27">
        <v>1</v>
      </c>
      <c r="AW10" s="27"/>
      <c r="AX10" s="27">
        <v>1</v>
      </c>
      <c r="AY10" s="27"/>
      <c r="AZ10" s="27"/>
      <c r="BA10" s="27">
        <v>1</v>
      </c>
      <c r="BB10" s="27">
        <v>0</v>
      </c>
      <c r="BC10" s="27">
        <v>0</v>
      </c>
      <c r="BD10" s="27">
        <v>0</v>
      </c>
      <c r="BE10" s="27">
        <v>0</v>
      </c>
      <c r="BF10" s="27">
        <v>1</v>
      </c>
      <c r="BG10" s="27"/>
      <c r="BH10" s="27">
        <v>1</v>
      </c>
      <c r="BI10" s="27"/>
      <c r="BJ10" s="27"/>
      <c r="BK10" s="27"/>
      <c r="BL10" s="27"/>
      <c r="BM10" s="27"/>
      <c r="BN10" s="27">
        <v>1</v>
      </c>
      <c r="BO10" s="27"/>
      <c r="BP10" s="27"/>
      <c r="BQ10" s="27"/>
      <c r="BR10" s="27"/>
      <c r="BS10" s="31">
        <v>1</v>
      </c>
      <c r="BT10" s="6">
        <f t="shared" si="1"/>
        <v>20.7</v>
      </c>
    </row>
    <row r="11" spans="1:140" s="6" customFormat="1" ht="18" customHeight="1" x14ac:dyDescent="0.2">
      <c r="A11" s="36" t="s">
        <v>20</v>
      </c>
      <c r="B11" s="12">
        <f t="shared" si="0"/>
        <v>22</v>
      </c>
      <c r="C11" s="27"/>
      <c r="D11" s="27"/>
      <c r="E11" s="27"/>
      <c r="F11" s="27"/>
      <c r="G11" s="27">
        <v>1</v>
      </c>
      <c r="H11" s="27">
        <v>1</v>
      </c>
      <c r="I11" s="27"/>
      <c r="J11" s="27">
        <v>1</v>
      </c>
      <c r="K11" s="27"/>
      <c r="L11" s="27">
        <v>0</v>
      </c>
      <c r="M11" s="27"/>
      <c r="N11" s="27">
        <v>1</v>
      </c>
      <c r="O11" s="27">
        <v>0</v>
      </c>
      <c r="P11" s="27">
        <v>0</v>
      </c>
      <c r="Q11" s="27"/>
      <c r="R11" s="27">
        <v>1</v>
      </c>
      <c r="S11" s="27"/>
      <c r="T11" s="27">
        <v>0</v>
      </c>
      <c r="U11" s="27"/>
      <c r="V11" s="27"/>
      <c r="W11" s="27"/>
      <c r="X11" s="27">
        <v>1</v>
      </c>
      <c r="Y11" s="27"/>
      <c r="Z11" s="27">
        <v>0</v>
      </c>
      <c r="AA11" s="27">
        <v>1</v>
      </c>
      <c r="AB11" s="27"/>
      <c r="AC11" s="27">
        <v>1</v>
      </c>
      <c r="AD11" s="27"/>
      <c r="AE11" s="27"/>
      <c r="AF11" s="27">
        <v>1</v>
      </c>
      <c r="AG11" s="27">
        <v>1</v>
      </c>
      <c r="AH11" s="27"/>
      <c r="AI11" s="27"/>
      <c r="AJ11" s="27"/>
      <c r="AK11" s="27">
        <v>1</v>
      </c>
      <c r="AL11" s="27"/>
      <c r="AM11" s="27"/>
      <c r="AN11" s="27"/>
      <c r="AO11" s="27"/>
      <c r="AP11" s="27">
        <v>1</v>
      </c>
      <c r="AQ11" s="27"/>
      <c r="AR11" s="27">
        <v>1</v>
      </c>
      <c r="AS11" s="27"/>
      <c r="AT11" s="27">
        <v>1</v>
      </c>
      <c r="AU11" s="27"/>
      <c r="AV11" s="27">
        <v>1</v>
      </c>
      <c r="AW11" s="27"/>
      <c r="AX11" s="27">
        <v>1</v>
      </c>
      <c r="AY11" s="27"/>
      <c r="AZ11" s="27"/>
      <c r="BA11" s="27">
        <v>0</v>
      </c>
      <c r="BB11" s="27">
        <v>1</v>
      </c>
      <c r="BC11" s="27">
        <v>1</v>
      </c>
      <c r="BD11" s="27"/>
      <c r="BE11" s="27"/>
      <c r="BF11" s="27">
        <v>1</v>
      </c>
      <c r="BG11" s="27"/>
      <c r="BH11" s="27">
        <v>1</v>
      </c>
      <c r="BI11" s="27"/>
      <c r="BJ11" s="27">
        <v>1</v>
      </c>
      <c r="BK11" s="27"/>
      <c r="BL11" s="27">
        <v>1</v>
      </c>
      <c r="BM11" s="27"/>
      <c r="BN11" s="27"/>
      <c r="BO11" s="27"/>
      <c r="BP11" s="27"/>
      <c r="BQ11" s="27"/>
      <c r="BR11" s="27"/>
      <c r="BS11" s="31">
        <v>1</v>
      </c>
      <c r="BT11" s="6">
        <f t="shared" si="1"/>
        <v>20.7</v>
      </c>
      <c r="BV11" s="1"/>
    </row>
    <row r="12" spans="1:140" s="8" customFormat="1" ht="18" customHeight="1" x14ac:dyDescent="0.2">
      <c r="A12" s="36" t="s">
        <v>21</v>
      </c>
      <c r="B12" s="12">
        <f t="shared" si="0"/>
        <v>22</v>
      </c>
      <c r="C12" s="27"/>
      <c r="D12" s="27"/>
      <c r="E12" s="27">
        <v>1</v>
      </c>
      <c r="F12" s="27">
        <v>0</v>
      </c>
      <c r="G12" s="27">
        <v>0</v>
      </c>
      <c r="H12" s="27">
        <v>0</v>
      </c>
      <c r="I12" s="27">
        <v>1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1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1</v>
      </c>
      <c r="V12" s="27">
        <v>0</v>
      </c>
      <c r="W12" s="27">
        <v>1</v>
      </c>
      <c r="X12" s="27">
        <v>0</v>
      </c>
      <c r="Y12" s="27">
        <v>1</v>
      </c>
      <c r="Z12" s="27">
        <v>0</v>
      </c>
      <c r="AA12" s="27">
        <v>1</v>
      </c>
      <c r="AB12" s="27">
        <v>0</v>
      </c>
      <c r="AC12" s="27">
        <v>0</v>
      </c>
      <c r="AD12" s="27">
        <v>0</v>
      </c>
      <c r="AE12" s="27">
        <v>1</v>
      </c>
      <c r="AF12" s="27">
        <v>0</v>
      </c>
      <c r="AG12" s="27">
        <v>1</v>
      </c>
      <c r="AH12" s="27">
        <v>0</v>
      </c>
      <c r="AI12" s="27">
        <v>0</v>
      </c>
      <c r="AJ12" s="27"/>
      <c r="AK12" s="27">
        <v>0</v>
      </c>
      <c r="AL12" s="27">
        <v>0</v>
      </c>
      <c r="AM12" s="27">
        <v>0</v>
      </c>
      <c r="AN12" s="27">
        <v>0</v>
      </c>
      <c r="AO12" s="27">
        <v>1</v>
      </c>
      <c r="AP12" s="27">
        <v>0</v>
      </c>
      <c r="AQ12" s="27">
        <v>1</v>
      </c>
      <c r="AR12" s="27">
        <v>0</v>
      </c>
      <c r="AS12" s="27">
        <v>1</v>
      </c>
      <c r="AT12" s="27">
        <v>0</v>
      </c>
      <c r="AU12" s="27">
        <v>1</v>
      </c>
      <c r="AV12" s="27">
        <v>0</v>
      </c>
      <c r="AW12" s="27">
        <v>1</v>
      </c>
      <c r="AX12" s="27">
        <v>0</v>
      </c>
      <c r="AY12" s="27">
        <v>1</v>
      </c>
      <c r="AZ12" s="27">
        <v>0</v>
      </c>
      <c r="BA12" s="27">
        <v>1</v>
      </c>
      <c r="BB12" s="27">
        <v>0</v>
      </c>
      <c r="BC12" s="27">
        <v>0</v>
      </c>
      <c r="BD12" s="27">
        <v>0</v>
      </c>
      <c r="BE12" s="27">
        <v>1</v>
      </c>
      <c r="BF12" s="27">
        <v>0</v>
      </c>
      <c r="BG12" s="27">
        <v>1</v>
      </c>
      <c r="BH12" s="27">
        <v>0</v>
      </c>
      <c r="BI12" s="27">
        <v>1</v>
      </c>
      <c r="BJ12" s="27">
        <v>0</v>
      </c>
      <c r="BK12" s="27">
        <v>1</v>
      </c>
      <c r="BL12" s="27">
        <v>0</v>
      </c>
      <c r="BM12" s="27">
        <v>1</v>
      </c>
      <c r="BN12" s="27">
        <v>0</v>
      </c>
      <c r="BO12" s="27">
        <v>1</v>
      </c>
      <c r="BP12" s="27"/>
      <c r="BQ12" s="27"/>
      <c r="BR12" s="27"/>
      <c r="BS12" s="32">
        <v>1</v>
      </c>
      <c r="BT12" s="6">
        <f t="shared" si="1"/>
        <v>20.7</v>
      </c>
      <c r="BU12" s="6"/>
      <c r="BV12" s="1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</row>
    <row r="13" spans="1:140" s="6" customFormat="1" ht="18" customHeight="1" x14ac:dyDescent="0.2">
      <c r="A13" s="36" t="s">
        <v>22</v>
      </c>
      <c r="B13" s="12">
        <f t="shared" si="0"/>
        <v>21</v>
      </c>
      <c r="C13" s="27"/>
      <c r="D13" s="27"/>
      <c r="E13" s="27"/>
      <c r="F13" s="27"/>
      <c r="G13" s="27">
        <v>1</v>
      </c>
      <c r="H13" s="27"/>
      <c r="I13" s="27"/>
      <c r="J13" s="2"/>
      <c r="K13" s="27">
        <v>1</v>
      </c>
      <c r="L13" s="27"/>
      <c r="M13" s="27">
        <v>1</v>
      </c>
      <c r="N13" s="27"/>
      <c r="O13" s="27"/>
      <c r="P13" s="27">
        <v>1</v>
      </c>
      <c r="Q13" s="27"/>
      <c r="R13" s="27">
        <v>1</v>
      </c>
      <c r="S13" s="27"/>
      <c r="T13" s="27"/>
      <c r="U13" s="27"/>
      <c r="V13" s="7">
        <v>1</v>
      </c>
      <c r="W13" s="7"/>
      <c r="X13" s="7"/>
      <c r="Y13" s="7"/>
      <c r="Z13" s="7">
        <v>1</v>
      </c>
      <c r="AA13" s="7"/>
      <c r="AB13" s="7">
        <v>1</v>
      </c>
      <c r="AC13" s="7"/>
      <c r="AD13" s="7"/>
      <c r="AE13" s="7"/>
      <c r="AF13" s="7">
        <v>1</v>
      </c>
      <c r="AG13" s="7">
        <v>1</v>
      </c>
      <c r="AH13" s="7"/>
      <c r="AI13" s="7"/>
      <c r="AJ13" s="7"/>
      <c r="AK13" s="7">
        <v>1</v>
      </c>
      <c r="AL13" s="7"/>
      <c r="AM13" s="7">
        <v>1</v>
      </c>
      <c r="AN13" s="7"/>
      <c r="AO13" s="7"/>
      <c r="AP13" s="7">
        <v>1</v>
      </c>
      <c r="AQ13" s="7"/>
      <c r="AR13" s="7"/>
      <c r="AS13" s="7">
        <v>1</v>
      </c>
      <c r="AT13" s="7"/>
      <c r="AU13" s="7"/>
      <c r="AV13" s="7"/>
      <c r="AW13" s="7">
        <v>1</v>
      </c>
      <c r="AX13" s="7"/>
      <c r="AY13" s="7"/>
      <c r="AZ13" s="7">
        <v>1</v>
      </c>
      <c r="BA13" s="7"/>
      <c r="BB13" s="7">
        <v>1</v>
      </c>
      <c r="BC13" s="7"/>
      <c r="BD13" s="7">
        <v>1</v>
      </c>
      <c r="BE13" s="7"/>
      <c r="BF13" s="7"/>
      <c r="BG13" s="7"/>
      <c r="BH13" s="7">
        <v>1</v>
      </c>
      <c r="BI13" s="7"/>
      <c r="BJ13" s="7">
        <v>1</v>
      </c>
      <c r="BK13" s="7"/>
      <c r="BL13" s="7">
        <v>1</v>
      </c>
      <c r="BM13" s="7"/>
      <c r="BN13" s="7"/>
      <c r="BO13" s="7"/>
      <c r="BP13" s="7"/>
      <c r="BQ13" s="7"/>
      <c r="BR13" s="7"/>
      <c r="BS13" s="31">
        <v>1</v>
      </c>
      <c r="BT13" s="6">
        <f t="shared" si="1"/>
        <v>20.7</v>
      </c>
      <c r="BV13" s="1"/>
    </row>
    <row r="14" spans="1:140" s="6" customFormat="1" ht="18" customHeight="1" x14ac:dyDescent="0.2">
      <c r="A14" s="36" t="s">
        <v>23</v>
      </c>
      <c r="B14" s="12">
        <f t="shared" si="0"/>
        <v>22</v>
      </c>
      <c r="C14" s="27"/>
      <c r="D14" s="27"/>
      <c r="E14" s="27"/>
      <c r="F14" s="27">
        <v>0</v>
      </c>
      <c r="G14" s="27">
        <v>1</v>
      </c>
      <c r="H14" s="27">
        <v>0</v>
      </c>
      <c r="I14" s="27"/>
      <c r="J14" s="27">
        <v>0</v>
      </c>
      <c r="K14" s="27"/>
      <c r="L14" s="27">
        <v>0</v>
      </c>
      <c r="M14" s="27">
        <v>1</v>
      </c>
      <c r="N14" s="27">
        <v>0</v>
      </c>
      <c r="O14" s="27">
        <v>1</v>
      </c>
      <c r="P14" s="27">
        <v>0</v>
      </c>
      <c r="Q14" s="27">
        <v>1</v>
      </c>
      <c r="R14" s="27">
        <v>0</v>
      </c>
      <c r="S14" s="27">
        <v>1</v>
      </c>
      <c r="T14" s="27">
        <v>0</v>
      </c>
      <c r="U14" s="27">
        <v>1</v>
      </c>
      <c r="V14" s="27">
        <v>0</v>
      </c>
      <c r="W14" s="27">
        <v>1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1</v>
      </c>
      <c r="AD14" s="27">
        <v>0</v>
      </c>
      <c r="AE14" s="27">
        <v>1</v>
      </c>
      <c r="AF14" s="27">
        <v>0</v>
      </c>
      <c r="AG14" s="27"/>
      <c r="AH14" s="27">
        <v>0</v>
      </c>
      <c r="AI14" s="27">
        <v>1</v>
      </c>
      <c r="AJ14" s="27"/>
      <c r="AK14" s="27"/>
      <c r="AL14" s="27">
        <v>0</v>
      </c>
      <c r="AM14" s="27">
        <v>1</v>
      </c>
      <c r="AN14" s="27">
        <v>0</v>
      </c>
      <c r="AO14" s="27">
        <v>1</v>
      </c>
      <c r="AP14" s="27">
        <v>0</v>
      </c>
      <c r="AQ14" s="27">
        <v>1</v>
      </c>
      <c r="AR14" s="27">
        <v>0</v>
      </c>
      <c r="AS14" s="27">
        <v>1</v>
      </c>
      <c r="AT14" s="27">
        <v>0</v>
      </c>
      <c r="AU14" s="27">
        <v>1</v>
      </c>
      <c r="AV14" s="27">
        <v>0</v>
      </c>
      <c r="AW14" s="27">
        <v>1</v>
      </c>
      <c r="AX14" s="27">
        <v>0</v>
      </c>
      <c r="AY14" s="27">
        <v>1</v>
      </c>
      <c r="AZ14" s="27">
        <v>0</v>
      </c>
      <c r="BA14" s="27"/>
      <c r="BB14" s="27">
        <v>0</v>
      </c>
      <c r="BC14" s="27">
        <v>1</v>
      </c>
      <c r="BD14" s="27">
        <v>0</v>
      </c>
      <c r="BE14" s="27">
        <v>1</v>
      </c>
      <c r="BF14" s="27">
        <v>0</v>
      </c>
      <c r="BG14" s="27">
        <v>1</v>
      </c>
      <c r="BH14" s="27">
        <v>0</v>
      </c>
      <c r="BI14" s="27"/>
      <c r="BJ14" s="27">
        <v>0</v>
      </c>
      <c r="BK14" s="27">
        <v>1</v>
      </c>
      <c r="BL14" s="27">
        <v>0</v>
      </c>
      <c r="BM14" s="27">
        <v>1</v>
      </c>
      <c r="BN14" s="27">
        <v>0</v>
      </c>
      <c r="BO14" s="27"/>
      <c r="BP14" s="27"/>
      <c r="BQ14" s="27"/>
      <c r="BR14" s="27"/>
      <c r="BS14" s="31">
        <v>1</v>
      </c>
      <c r="BT14" s="6">
        <f t="shared" si="1"/>
        <v>20.7</v>
      </c>
    </row>
    <row r="15" spans="1:140" s="6" customFormat="1" ht="18" customHeight="1" x14ac:dyDescent="0.2">
      <c r="A15" s="36" t="s">
        <v>24</v>
      </c>
      <c r="B15" s="12">
        <f t="shared" si="0"/>
        <v>11</v>
      </c>
      <c r="C15" s="27"/>
      <c r="D15" s="27"/>
      <c r="E15" s="27"/>
      <c r="F15" s="27"/>
      <c r="G15" s="27"/>
      <c r="H15" s="27"/>
      <c r="I15" s="27">
        <v>1</v>
      </c>
      <c r="J15" s="27"/>
      <c r="K15" s="27"/>
      <c r="L15" s="27"/>
      <c r="M15" s="27"/>
      <c r="N15" s="27"/>
      <c r="O15" s="27"/>
      <c r="P15" s="27">
        <v>1</v>
      </c>
      <c r="Q15" s="27"/>
      <c r="R15" s="27"/>
      <c r="S15" s="27">
        <v>1</v>
      </c>
      <c r="T15" s="27"/>
      <c r="U15" s="27"/>
      <c r="V15" s="7"/>
      <c r="W15" s="7"/>
      <c r="X15" s="7"/>
      <c r="Y15" s="7"/>
      <c r="Z15" s="7">
        <v>1</v>
      </c>
      <c r="AA15" s="7"/>
      <c r="AB15" s="7"/>
      <c r="AC15" s="7"/>
      <c r="AD15" s="7">
        <v>1</v>
      </c>
      <c r="AE15" s="7"/>
      <c r="AF15" s="7"/>
      <c r="AG15" s="7"/>
      <c r="AH15" s="7">
        <v>1</v>
      </c>
      <c r="AI15" s="7"/>
      <c r="AJ15" s="7"/>
      <c r="AK15" s="7"/>
      <c r="AL15" s="7"/>
      <c r="AM15" s="7"/>
      <c r="AN15" s="7">
        <v>1</v>
      </c>
      <c r="AO15" s="7"/>
      <c r="AP15" s="7"/>
      <c r="AQ15" s="7"/>
      <c r="AR15" s="7"/>
      <c r="AS15" s="7"/>
      <c r="AT15" s="7">
        <v>1</v>
      </c>
      <c r="AU15" s="7"/>
      <c r="AV15" s="7"/>
      <c r="AW15" s="7"/>
      <c r="AX15" s="7"/>
      <c r="AY15" s="7"/>
      <c r="AZ15" s="7">
        <v>1</v>
      </c>
      <c r="BA15" s="7"/>
      <c r="BB15" s="7"/>
      <c r="BC15" s="7"/>
      <c r="BD15" s="7"/>
      <c r="BE15" s="7"/>
      <c r="BF15" s="7"/>
      <c r="BG15" s="7"/>
      <c r="BH15" s="7"/>
      <c r="BI15" s="7">
        <v>1</v>
      </c>
      <c r="BJ15" s="7"/>
      <c r="BK15" s="7"/>
      <c r="BL15" s="7"/>
      <c r="BM15" s="7"/>
      <c r="BN15" s="7">
        <v>1</v>
      </c>
      <c r="BO15" s="7"/>
      <c r="BP15" s="7"/>
      <c r="BQ15" s="7"/>
      <c r="BR15" s="7"/>
      <c r="BS15" s="31">
        <v>0.5</v>
      </c>
      <c r="BT15" s="6">
        <f t="shared" si="1"/>
        <v>10.4</v>
      </c>
    </row>
    <row r="16" spans="1:140" s="6" customFormat="1" ht="18" customHeight="1" x14ac:dyDescent="0.2">
      <c r="A16" s="36" t="s">
        <v>25</v>
      </c>
      <c r="B16" s="12">
        <f t="shared" si="0"/>
        <v>11</v>
      </c>
      <c r="C16" s="27"/>
      <c r="D16" s="27"/>
      <c r="E16" s="27"/>
      <c r="F16" s="27">
        <v>0</v>
      </c>
      <c r="G16" s="27"/>
      <c r="H16" s="27"/>
      <c r="I16" s="27">
        <v>1</v>
      </c>
      <c r="J16" s="27"/>
      <c r="K16" s="27"/>
      <c r="L16" s="27"/>
      <c r="M16" s="27">
        <v>1</v>
      </c>
      <c r="N16" s="27"/>
      <c r="O16" s="27"/>
      <c r="P16" s="27">
        <v>1</v>
      </c>
      <c r="Q16" s="27"/>
      <c r="R16" s="27">
        <v>0</v>
      </c>
      <c r="S16" s="27"/>
      <c r="T16" s="27"/>
      <c r="U16" s="27"/>
      <c r="V16" s="27">
        <v>1</v>
      </c>
      <c r="W16" s="27"/>
      <c r="X16" s="27">
        <v>0</v>
      </c>
      <c r="Y16" s="27"/>
      <c r="Z16" s="27">
        <v>1</v>
      </c>
      <c r="AA16" s="27"/>
      <c r="AB16" s="27"/>
      <c r="AC16" s="27"/>
      <c r="AD16" s="27">
        <v>1</v>
      </c>
      <c r="AE16" s="27"/>
      <c r="AF16" s="27"/>
      <c r="AG16" s="27">
        <v>0</v>
      </c>
      <c r="AH16" s="27"/>
      <c r="AI16" s="27"/>
      <c r="AJ16" s="27"/>
      <c r="AK16" s="27">
        <v>1</v>
      </c>
      <c r="AL16" s="27"/>
      <c r="AM16" s="27"/>
      <c r="AN16" s="27">
        <v>0</v>
      </c>
      <c r="AO16" s="27">
        <v>0</v>
      </c>
      <c r="AP16" s="27">
        <v>0</v>
      </c>
      <c r="AQ16" s="27"/>
      <c r="AR16" s="27">
        <v>0</v>
      </c>
      <c r="AS16" s="27">
        <v>0</v>
      </c>
      <c r="AT16" s="27">
        <v>1</v>
      </c>
      <c r="AU16" s="27"/>
      <c r="AV16" s="27">
        <v>0</v>
      </c>
      <c r="AW16" s="27"/>
      <c r="AX16" s="27"/>
      <c r="AY16" s="27"/>
      <c r="AZ16" s="27">
        <v>1</v>
      </c>
      <c r="BA16" s="27"/>
      <c r="BB16" s="27">
        <v>0</v>
      </c>
      <c r="BC16" s="27">
        <v>0</v>
      </c>
      <c r="BD16" s="27"/>
      <c r="BE16" s="27"/>
      <c r="BF16" s="27">
        <v>1</v>
      </c>
      <c r="BG16" s="27">
        <v>0</v>
      </c>
      <c r="BH16" s="27"/>
      <c r="BI16" s="27"/>
      <c r="BJ16" s="27">
        <v>1</v>
      </c>
      <c r="BK16" s="27"/>
      <c r="BL16" s="27"/>
      <c r="BM16" s="27"/>
      <c r="BN16" s="27"/>
      <c r="BO16" s="27"/>
      <c r="BP16" s="27"/>
      <c r="BQ16" s="27"/>
      <c r="BR16" s="27"/>
      <c r="BS16" s="31">
        <v>0.5</v>
      </c>
      <c r="BT16" s="6">
        <f t="shared" si="1"/>
        <v>10.4</v>
      </c>
      <c r="BV16" s="1"/>
    </row>
    <row r="17" spans="1:74" s="8" customFormat="1" ht="18" customHeight="1" x14ac:dyDescent="0.2">
      <c r="A17" s="36" t="s">
        <v>26</v>
      </c>
      <c r="B17" s="12">
        <f t="shared" si="0"/>
        <v>0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31">
        <v>0</v>
      </c>
      <c r="BT17" s="6">
        <f t="shared" si="1"/>
        <v>0</v>
      </c>
      <c r="BV17" s="1"/>
    </row>
    <row r="18" spans="1:74" s="6" customFormat="1" ht="18" customHeight="1" x14ac:dyDescent="0.2">
      <c r="A18" s="36" t="s">
        <v>27</v>
      </c>
      <c r="B18" s="12">
        <f t="shared" si="0"/>
        <v>0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31">
        <v>0</v>
      </c>
      <c r="BT18" s="6">
        <f>ROUND(BS$1*BS18,1)</f>
        <v>0</v>
      </c>
    </row>
    <row r="19" spans="1:74" s="6" customFormat="1" ht="18" customHeight="1" x14ac:dyDescent="0.2">
      <c r="A19" s="36" t="s">
        <v>28</v>
      </c>
      <c r="B19" s="12">
        <f t="shared" si="0"/>
        <v>0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31">
        <v>0</v>
      </c>
      <c r="BT19" s="6">
        <f t="shared" si="1"/>
        <v>0</v>
      </c>
    </row>
    <row r="20" spans="1:74" s="6" customFormat="1" ht="18" customHeight="1" x14ac:dyDescent="0.2">
      <c r="A20" s="36" t="s">
        <v>29</v>
      </c>
      <c r="B20" s="12">
        <f t="shared" si="0"/>
        <v>0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31">
        <v>0</v>
      </c>
      <c r="BT20" s="6">
        <f>ROUND(BS$1*BS20,1)</f>
        <v>0</v>
      </c>
    </row>
    <row r="21" spans="1:74" s="6" customFormat="1" ht="15.6" customHeight="1" x14ac:dyDescent="0.2">
      <c r="A21" s="36" t="s">
        <v>30</v>
      </c>
      <c r="B21" s="12">
        <f t="shared" si="0"/>
        <v>0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31">
        <v>0</v>
      </c>
      <c r="BT21" s="6">
        <f>ROUND(BS$1*BS21,1)</f>
        <v>0</v>
      </c>
    </row>
    <row r="22" spans="1:74" s="6" customFormat="1" ht="15.6" customHeight="1" x14ac:dyDescent="0.2">
      <c r="A22" s="36" t="s">
        <v>31</v>
      </c>
      <c r="B22" s="12">
        <f t="shared" si="0"/>
        <v>0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31">
        <v>0</v>
      </c>
      <c r="BT22" s="6">
        <f t="shared" si="1"/>
        <v>0</v>
      </c>
    </row>
    <row r="23" spans="1:74" s="6" customFormat="1" ht="15.6" customHeight="1" x14ac:dyDescent="0.2">
      <c r="A23" s="36" t="s">
        <v>32</v>
      </c>
      <c r="B23" s="12">
        <f t="shared" si="0"/>
        <v>0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31">
        <v>0</v>
      </c>
      <c r="BT23" s="6">
        <f t="shared" si="1"/>
        <v>0</v>
      </c>
    </row>
    <row r="24" spans="1:74" s="6" customFormat="1" ht="15.6" customHeight="1" x14ac:dyDescent="0.2">
      <c r="A24" s="36" t="s">
        <v>33</v>
      </c>
      <c r="B24" s="12">
        <f t="shared" si="0"/>
        <v>0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31">
        <v>0</v>
      </c>
      <c r="BT24" s="6">
        <f t="shared" si="1"/>
        <v>0</v>
      </c>
    </row>
    <row r="25" spans="1:74" s="6" customFormat="1" ht="15.6" customHeight="1" x14ac:dyDescent="0.2">
      <c r="A25" s="36" t="s">
        <v>34</v>
      </c>
      <c r="B25" s="12">
        <f t="shared" si="0"/>
        <v>0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31">
        <v>0</v>
      </c>
      <c r="BT25" s="6">
        <f t="shared" si="1"/>
        <v>0</v>
      </c>
    </row>
    <row r="26" spans="1:74" s="6" customFormat="1" ht="15.6" customHeight="1" x14ac:dyDescent="0.2">
      <c r="A26" s="36" t="s">
        <v>35</v>
      </c>
      <c r="B26" s="12">
        <f t="shared" si="0"/>
        <v>0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31">
        <v>0</v>
      </c>
      <c r="BT26" s="6">
        <f t="shared" si="1"/>
        <v>0</v>
      </c>
    </row>
    <row r="27" spans="1:74" x14ac:dyDescent="0.2">
      <c r="B27" s="9"/>
      <c r="C27" s="25">
        <f t="shared" ref="C27:AH27" si="2">SUM(C3:C26)</f>
        <v>0</v>
      </c>
      <c r="D27" s="25">
        <f t="shared" si="2"/>
        <v>0</v>
      </c>
      <c r="E27" s="25">
        <f t="shared" si="2"/>
        <v>4</v>
      </c>
      <c r="F27" s="25">
        <f t="shared" si="2"/>
        <v>4</v>
      </c>
      <c r="G27" s="25">
        <f t="shared" si="2"/>
        <v>4</v>
      </c>
      <c r="H27" s="25">
        <f t="shared" si="2"/>
        <v>4</v>
      </c>
      <c r="I27" s="25">
        <f t="shared" si="2"/>
        <v>4</v>
      </c>
      <c r="J27" s="25">
        <f t="shared" si="2"/>
        <v>4</v>
      </c>
      <c r="K27" s="25">
        <f t="shared" si="2"/>
        <v>4</v>
      </c>
      <c r="L27" s="25">
        <f t="shared" si="2"/>
        <v>4</v>
      </c>
      <c r="M27" s="25">
        <f t="shared" si="2"/>
        <v>4</v>
      </c>
      <c r="N27" s="25">
        <f t="shared" si="2"/>
        <v>4</v>
      </c>
      <c r="O27" s="25">
        <f t="shared" si="2"/>
        <v>4</v>
      </c>
      <c r="P27" s="25">
        <f t="shared" si="2"/>
        <v>4</v>
      </c>
      <c r="Q27" s="25">
        <f t="shared" si="2"/>
        <v>4</v>
      </c>
      <c r="R27" s="25">
        <f t="shared" si="2"/>
        <v>4</v>
      </c>
      <c r="S27" s="25">
        <f t="shared" si="2"/>
        <v>4</v>
      </c>
      <c r="T27" s="25">
        <f t="shared" si="2"/>
        <v>4</v>
      </c>
      <c r="U27" s="25">
        <f t="shared" si="2"/>
        <v>4</v>
      </c>
      <c r="V27" s="25">
        <f t="shared" si="2"/>
        <v>4</v>
      </c>
      <c r="W27" s="25">
        <f t="shared" si="2"/>
        <v>4</v>
      </c>
      <c r="X27" s="25">
        <f t="shared" si="2"/>
        <v>4</v>
      </c>
      <c r="Y27" s="25">
        <f t="shared" si="2"/>
        <v>4</v>
      </c>
      <c r="Z27" s="25">
        <f t="shared" si="2"/>
        <v>4</v>
      </c>
      <c r="AA27" s="25">
        <f t="shared" si="2"/>
        <v>4</v>
      </c>
      <c r="AB27" s="25">
        <f t="shared" si="2"/>
        <v>4</v>
      </c>
      <c r="AC27" s="25">
        <f t="shared" si="2"/>
        <v>4</v>
      </c>
      <c r="AD27" s="25">
        <f t="shared" si="2"/>
        <v>4</v>
      </c>
      <c r="AE27" s="25">
        <f t="shared" si="2"/>
        <v>4</v>
      </c>
      <c r="AF27" s="25">
        <f t="shared" si="2"/>
        <v>4</v>
      </c>
      <c r="AG27" s="25">
        <f t="shared" si="2"/>
        <v>4</v>
      </c>
      <c r="AH27" s="25">
        <f t="shared" si="2"/>
        <v>4</v>
      </c>
      <c r="AI27" s="25">
        <f t="shared" ref="AI27:BN27" si="3">SUM(AI3:AI26)</f>
        <v>4</v>
      </c>
      <c r="AJ27" s="25">
        <f t="shared" si="3"/>
        <v>0</v>
      </c>
      <c r="AK27" s="25">
        <f t="shared" si="3"/>
        <v>4</v>
      </c>
      <c r="AL27" s="25">
        <f t="shared" si="3"/>
        <v>4</v>
      </c>
      <c r="AM27" s="25">
        <f t="shared" si="3"/>
        <v>4</v>
      </c>
      <c r="AN27" s="25">
        <f t="shared" si="3"/>
        <v>4</v>
      </c>
      <c r="AO27" s="25">
        <f t="shared" si="3"/>
        <v>4</v>
      </c>
      <c r="AP27" s="25">
        <f t="shared" si="3"/>
        <v>4</v>
      </c>
      <c r="AQ27" s="25">
        <f t="shared" si="3"/>
        <v>4</v>
      </c>
      <c r="AR27" s="25">
        <f t="shared" si="3"/>
        <v>4</v>
      </c>
      <c r="AS27" s="25">
        <f t="shared" si="3"/>
        <v>4</v>
      </c>
      <c r="AT27" s="25">
        <f t="shared" si="3"/>
        <v>4</v>
      </c>
      <c r="AU27" s="25">
        <f t="shared" si="3"/>
        <v>4</v>
      </c>
      <c r="AV27" s="25">
        <f t="shared" si="3"/>
        <v>4</v>
      </c>
      <c r="AW27" s="25">
        <f t="shared" si="3"/>
        <v>4</v>
      </c>
      <c r="AX27" s="25">
        <f t="shared" si="3"/>
        <v>4</v>
      </c>
      <c r="AY27" s="25">
        <f t="shared" si="3"/>
        <v>4</v>
      </c>
      <c r="AZ27" s="25">
        <f t="shared" si="3"/>
        <v>4</v>
      </c>
      <c r="BA27" s="25">
        <f t="shared" si="3"/>
        <v>4</v>
      </c>
      <c r="BB27" s="25">
        <f t="shared" si="3"/>
        <v>4</v>
      </c>
      <c r="BC27" s="25">
        <f t="shared" si="3"/>
        <v>4</v>
      </c>
      <c r="BD27" s="25">
        <f t="shared" si="3"/>
        <v>4</v>
      </c>
      <c r="BE27" s="25">
        <f t="shared" si="3"/>
        <v>4</v>
      </c>
      <c r="BF27" s="25">
        <f t="shared" si="3"/>
        <v>4</v>
      </c>
      <c r="BG27" s="25">
        <f t="shared" si="3"/>
        <v>4</v>
      </c>
      <c r="BH27" s="25">
        <f t="shared" si="3"/>
        <v>4</v>
      </c>
      <c r="BI27" s="25">
        <f t="shared" si="3"/>
        <v>4</v>
      </c>
      <c r="BJ27" s="25">
        <f t="shared" si="3"/>
        <v>4</v>
      </c>
      <c r="BK27" s="25">
        <f t="shared" si="3"/>
        <v>4</v>
      </c>
      <c r="BL27" s="25">
        <f t="shared" si="3"/>
        <v>4</v>
      </c>
      <c r="BM27" s="25">
        <f t="shared" si="3"/>
        <v>4</v>
      </c>
      <c r="BN27" s="25">
        <f t="shared" si="3"/>
        <v>4</v>
      </c>
      <c r="BO27" s="25">
        <f t="shared" ref="BO27:BP27" si="4">SUM(BO3:BO26)</f>
        <v>4</v>
      </c>
      <c r="BP27" s="25">
        <f t="shared" si="4"/>
        <v>0</v>
      </c>
      <c r="BQ27" s="25"/>
      <c r="BR27" s="25">
        <f>SUM(BR3:BR26)</f>
        <v>0</v>
      </c>
      <c r="BS27" s="26">
        <f>SUM(C27:BR27)</f>
        <v>248</v>
      </c>
      <c r="BT27" s="1">
        <f>SUM(BT3:BT26)</f>
        <v>248.49999999999997</v>
      </c>
    </row>
    <row r="28" spans="1:74" x14ac:dyDescent="0.2">
      <c r="BS28" s="10"/>
    </row>
    <row r="29" spans="1:74" x14ac:dyDescent="0.2">
      <c r="BS29" s="10"/>
    </row>
  </sheetData>
  <sheetProtection selectLockedCells="1" selectUnlockedCells="1"/>
  <phoneticPr fontId="2" type="noConversion"/>
  <pageMargins left="0.78740157480314965" right="0.78740157480314965" top="0.98425196850393704" bottom="0.98425196850393704" header="0.51181102362204722" footer="0.51181102362204722"/>
  <pageSetup paperSize="9" scale="53" firstPageNumber="0" orientation="landscape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 H50</vt:lpstr>
      <vt:lpstr>' H50'!Drucktitel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 Rohwer</cp:lastModifiedBy>
  <cp:lastPrinted>2023-12-27T07:29:20Z</cp:lastPrinted>
  <dcterms:created xsi:type="dcterms:W3CDTF">2012-08-12T19:04:43Z</dcterms:created>
  <dcterms:modified xsi:type="dcterms:W3CDTF">2025-03-25T13:14:31Z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b03e27-9aa8-4a49-9329-ad0965fb58df_Enabled">
    <vt:lpwstr>true</vt:lpwstr>
  </property>
  <property fmtid="{D5CDD505-2E9C-101B-9397-08002B2CF9AE}" pid="3" name="MSIP_Label_ebb03e27-9aa8-4a49-9329-ad0965fb58df_SetDate">
    <vt:lpwstr>2020-07-31T06:03:50Z</vt:lpwstr>
  </property>
  <property fmtid="{D5CDD505-2E9C-101B-9397-08002B2CF9AE}" pid="4" name="MSIP_Label_ebb03e27-9aa8-4a49-9329-ad0965fb58df_Method">
    <vt:lpwstr>Standard</vt:lpwstr>
  </property>
  <property fmtid="{D5CDD505-2E9C-101B-9397-08002B2CF9AE}" pid="5" name="MSIP_Label_ebb03e27-9aa8-4a49-9329-ad0965fb58df_Name">
    <vt:lpwstr>Vertraulich</vt:lpwstr>
  </property>
  <property fmtid="{D5CDD505-2E9C-101B-9397-08002B2CF9AE}" pid="6" name="MSIP_Label_ebb03e27-9aa8-4a49-9329-ad0965fb58df_SiteId">
    <vt:lpwstr>1a6db01b-8131-402a-9eb6-76574bbaf515</vt:lpwstr>
  </property>
  <property fmtid="{D5CDD505-2E9C-101B-9397-08002B2CF9AE}" pid="7" name="MSIP_Label_ebb03e27-9aa8-4a49-9329-ad0965fb58df_ActionId">
    <vt:lpwstr>7e6683dc-db3f-41c2-bb72-310eae33ecc0</vt:lpwstr>
  </property>
  <property fmtid="{D5CDD505-2E9C-101B-9397-08002B2CF9AE}" pid="8" name="MSIP_Label_ebb03e27-9aa8-4a49-9329-ad0965fb58df_ContentBits">
    <vt:lpwstr>0</vt:lpwstr>
  </property>
</Properties>
</file>