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<sst xmlns="http://schemas.openxmlformats.org/spreadsheetml/2006/main" count="1493" uniqueCount="985">
  <si>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</si>
  <si>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</si>
  <si>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</si>
  <si>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</si>
  <si>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</si>
  <si>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</si>
  <si>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</si>
  <si>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</si>
  <si>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</si>
  <si>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</si>
  <si>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</si>
  <si>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</si>
  <si>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</si>
  <si>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</si>
  <si>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</si>
  <si>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</si>
  <si>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</si>
  <si>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</si>
  <si>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</si>
  <si>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</si>
  <si>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</si>
  <si>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</si>
  <si>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</si>
  <si>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</si>
  <si>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</si>
  <si>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</si>
  <si>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</si>
  <si>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</si>
  <si>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</si>
  <si>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</si>
  <si>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</si>
  <si>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</si>
  <si>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</si>
  <si>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</si>
  <si>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</si>
  <si>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</si>
  <si>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</si>
  <si>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</si>
  <si>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</si>
  <si>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</si>
  <si>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</si>
  <si>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</si>
  <si>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</si>
  <si>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</si>
  <si>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</si>
  <si>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</si>
  <si>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</si>
  <si>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</si>
  <si>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</si>
  <si>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</si>
  <si>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</si>
  <si>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</si>
  <si>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</si>
  <si>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</si>
  <si>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</si>
  <si>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</si>
  <si>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</si>
  <si>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</si>
  <si>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</si>
  <si>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</si>
  <si>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</si>
  <si>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</si>
  <si>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</si>
  <si>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</si>
  <si>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</si>
  <si>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</si>
  <si>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</si>
  <si>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</si>
  <si>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</si>
  <si>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</si>
  <si>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</si>
  <si>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</si>
  <si>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</si>
  <si>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</si>
  <si>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</si>
  <si>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</si>
  <si>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</si>
  <si>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</si>
  <si>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</si>
  <si>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</si>
  <si>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</si>
  <si>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</si>
  <si>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</si>
  <si>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</si>
  <si>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</si>
  <si>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</si>
  <si>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</si>
  <si>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</si>
  <si>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</si>
  <si>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</si>
  <si>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</si>
  <si>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</si>
  <si>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</si>
  <si>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</si>
  <si>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</si>
  <si>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</si>
  <si>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</si>
  <si>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</si>
  <si>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</si>
  <si>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</si>
  <si>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</si>
  <si>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</si>
  <si>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</si>
  <si>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</si>
  <si>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</si>
  <si>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</si>
  <si>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</si>
  <si>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</si>
  <si>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</si>
  <si>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</si>
  <si>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</si>
  <si>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</si>
  <si>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</si>
  <si>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</si>
  <si>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</si>
  <si>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</si>
  <si>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</si>
  <si>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</si>
  <si>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</si>
  <si>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</si>
  <si>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</si>
  <si>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</si>
  <si>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</si>
  <si>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</si>
  <si>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</si>
  <si>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</si>
  <si>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</si>
  <si>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</si>
  <si>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</si>
  <si>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</si>
  <si>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</si>
  <si>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</si>
  <si>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</si>
  <si>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</si>
  <si>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</si>
  <si>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</si>
  <si>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</si>
  <si>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</si>
  <si>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</si>
  <si>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</si>
  <si>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</si>
  <si>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</si>
  <si>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</si>
  <si>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</si>
  <si>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</si>
  <si>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</si>
  <si>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</si>
  <si>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</si>
  <si>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</si>
  <si>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</si>
  <si>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</si>
  <si>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</si>
  <si>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</si>
  <si>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</si>
  <si>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</si>
  <si>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</si>
  <si>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</si>
  <si>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</si>
  <si>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</si>
  <si>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</si>
  <si>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</si>
  <si>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</si>
  <si>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</si>
  <si>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</si>
  <si>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</si>
  <si>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</si>
  <si>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</si>
  <si>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</si>
  <si>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</si>
  <si>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</si>
  <si>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</si>
  <si>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</si>
  <si>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</si>
  <si>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</si>
  <si>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</si>
  <si>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</si>
  <si>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</si>
  <si>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</si>
  <si>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</si>
  <si>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</si>
  <si>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</si>
  <si>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</si>
  <si>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</si>
  <si>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</si>
  <si>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</si>
  <si>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</si>
  <si>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</si>
  <si>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</si>
  <si>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</si>
  <si>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</si>
  <si>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</si>
  <si>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</si>
  <si>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</si>
  <si>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</si>
  <si>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</si>
  <si>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</si>
  <si>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</si>
  <si>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</si>
  <si>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</si>
  <si>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</si>
  <si>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</si>
  <si>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</si>
  <si>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</si>
  <si>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</si>
  <si>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</si>
  <si>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</si>
  <si>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</si>
  <si>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</si>
  <si>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</si>
  <si>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</si>
  <si>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</si>
  <si>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</si>
  <si>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</si>
  <si>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</si>
  <si>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</si>
  <si>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</si>
  <si>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</si>
  <si>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</si>
  <si>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</si>
  <si>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</si>
  <si>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</si>
  <si>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</si>
  <si>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</si>
  <si>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</si>
  <si>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</si>
  <si>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</si>
  <si>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</si>
  <si>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</si>
  <si>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</si>
  <si>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</si>
  <si>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</si>
  <si>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</si>
  <si>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</si>
  <si>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</si>
  <si>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</si>
  <si>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</si>
  <si>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</si>
  <si>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</si>
  <si>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</si>
  <si>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</si>
  <si>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</si>
  <si>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</si>
  <si>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</si>
  <si>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</si>
  <si>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</si>
  <si>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</si>
  <si>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</si>
  <si>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</si>
  <si>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</si>
  <si>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</si>
  <si>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</si>
  <si>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</si>
  <si>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</si>
  <si>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</si>
  <si>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</si>
  <si>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</si>
  <si>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</si>
  <si>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</si>
  <si>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</si>
  <si>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</si>
  <si>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</si>
  <si>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</si>
  <si>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</si>
  <si>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</si>
  <si>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</si>
  <si>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</si>
  <si>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</si>
  <si>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</si>
  <si>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</si>
  <si>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</si>
  <si>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</si>
  <si>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</si>
  <si>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</si>
  <si>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</si>
  <si>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</si>
  <si>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</si>
  <si>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</si>
  <si>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</si>
  <si>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</si>
  <si>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</si>
  <si>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</si>
  <si>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</si>
  <si>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</si>
  <si>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</si>
  <si>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</si>
  <si>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</si>
  <si>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</si>
  <si>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</si>
  <si>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</si>
  <si>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</si>
  <si>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</si>
  <si>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</si>
  <si>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</si>
  <si>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</si>
  <si>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</si>
  <si>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</si>
  <si>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</si>
  <si>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</si>
  <si>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</si>
  <si>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</si>
  <si>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</si>
  <si>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</si>
  <si>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</si>
  <si>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</si>
  <si>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</si>
  <si>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</si>
  <si>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</si>
  <si>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</si>
  <si>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</si>
  <si>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</si>
  <si>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</si>
  <si>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</si>
  <si>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</si>
  <si>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</si>
  <si>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</si>
  <si>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</si>
  <si>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</si>
  <si>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</si>
  <si>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</si>
  <si>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</si>
  <si>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</si>
  <si>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</si>
  <si>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</si>
  <si>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</si>
  <si>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</si>
  <si>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</si>
  <si>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</si>
  <si>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</si>
  <si>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</si>
  <si>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</si>
  <si>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</si>
  <si>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</si>
  <si>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</si>
  <si>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</si>
  <si>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</si>
  <si>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</si>
  <si>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</si>
  <si>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</si>
  <si>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</si>
  <si>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</si>
  <si>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</si>
  <si>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</si>
  <si>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</si>
  <si>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</si>
  <si>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</si>
  <si>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</si>
  <si>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</si>
  <si>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</si>
  <si>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</si>
  <si>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</si>
  <si>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</si>
  <si>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</si>
  <si>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</si>
  <si>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</si>
  <si>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</si>
  <si>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</si>
  <si>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</si>
  <si>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</si>
  <si>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</si>
  <si>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</si>
  <si>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</si>
  <si>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</si>
  <si>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</si>
  <si>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</si>
  <si>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</si>
  <si>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</si>
  <si>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</si>
  <si>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</si>
  <si>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</si>
  <si>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</si>
  <si>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</si>
  <si>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</si>
  <si>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</si>
  <si>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</si>
  <si>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</si>
  <si>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</si>
  <si>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</si>
  <si>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</si>
  <si>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</si>
  <si>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</si>
  <si>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</si>
  <si>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</si>
  <si>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</si>
  <si>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</si>
  <si>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</si>
  <si>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</si>
  <si>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</si>
  <si>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</si>
  <si>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</si>
  <si>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</si>
  <si>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</si>
  <si>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</si>
  <si>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</si>
  <si>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</si>
  <si>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</si>
  <si>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</si>
  <si>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</si>
  <si>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</si>
  <si>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</si>
  <si>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</si>
  <si>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</si>
  <si>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</si>
  <si>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</si>
  <si>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</si>
  <si>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</si>
  <si>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</si>
  <si>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</si>
  <si>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</si>
  <si>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</si>
  <si>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</si>
  <si>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</si>
  <si>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</si>
  <si>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</si>
  <si>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</si>
  <si>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</si>
  <si>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</si>
  <si>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</si>
  <si>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</si>
  <si>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</si>
  <si>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</si>
  <si>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</si>
  <si>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</si>
  <si>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</si>
  <si>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</si>
  <si>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</si>
  <si>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</si>
  <si>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</si>
  <si>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</si>
  <si>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</si>
  <si>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</si>
  <si>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</si>
  <si>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</si>
  <si>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</si>
  <si>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</si>
  <si>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</si>
  <si>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</si>
  <si>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</si>
  <si>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</si>
  <si>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</si>
  <si>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</si>
  <si>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</si>
  <si>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</si>
  <si>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</si>
  <si>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</si>
  <si>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</si>
  <si>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</si>
  <si>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</si>
  <si>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</si>
  <si>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</si>
  <si>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</si>
  <si>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</si>
  <si>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</si>
  <si>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</si>
  <si>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</si>
  <si>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</si>
  <si>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</si>
  <si>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</si>
  <si>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</si>
  <si>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</si>
  <si>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</si>
  <si>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</si>
  <si>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</si>
  <si>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</si>
  <si>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</si>
  <si>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</si>
  <si>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</si>
  <si>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</si>
  <si>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</si>
  <si>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</si>
  <si>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</si>
  <si>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</si>
  <si>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</si>
  <si>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</si>
  <si>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</si>
  <si>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</si>
  <si>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</si>
  <si>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</si>
  <si>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</si>
  <si>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</si>
  <si>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</si>
  <si>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</si>
  <si>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</si>
  <si>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</si>
  <si>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</si>
  <si>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</si>
  <si>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</si>
  <si>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</si>
  <si>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</si>
  <si>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</si>
  <si>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</si>
  <si>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</si>
  <si>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</si>
  <si>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</si>
  <si>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</si>
  <si>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</si>
  <si>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</si>
  <si>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</si>
  <si>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</si>
  <si>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</si>
  <si>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</si>
  <si>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</si>
  <si>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</si>
  <si>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</si>
  <si>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</si>
  <si>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</si>
  <si>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</si>
  <si>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</si>
  <si>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</si>
  <si>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</si>
  <si>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</si>
  <si>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</si>
  <si>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</si>
  <si>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</si>
  <si>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</si>
  <si>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</si>
  <si>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</si>
  <si>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</si>
  <si>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</si>
  <si>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</si>
  <si>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</si>
  <si>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</si>
  <si>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</si>
  <si>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</si>
  <si>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</si>
  <si>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</si>
  <si>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</si>
  <si>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</si>
  <si>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</si>
  <si>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</si>
  <si>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</si>
  <si>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</si>
  <si>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</si>
  <si>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</si>
  <si>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</si>
  <si>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</si>
  <si>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</si>
  <si>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</si>
  <si>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</si>
  <si>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</si>
  <si>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</si>
  <si>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</si>
  <si>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</si>
  <si>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</si>
  <si>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</si>
  <si>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</si>
  <si>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</si>
  <si>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</si>
  <si>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</si>
  <si>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</si>
  <si>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</si>
  <si>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</si>
  <si>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</si>
  <si>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</si>
  <si>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</si>
  <si>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</si>
  <si>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</si>
  <si>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</si>
  <si>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</si>
  <si>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</si>
  <si>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</si>
  <si>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</si>
  <si>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</si>
  <si>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</si>
  <si>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</si>
  <si>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</si>
  <si>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</si>
  <si>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</si>
  <si>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</si>
  <si>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</si>
  <si>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</si>
  <si>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</si>
  <si>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</si>
  <si>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</si>
  <si>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</si>
  <si>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</si>
  <si>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</si>
  <si>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</si>
  <si>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</si>
  <si>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</si>
  <si>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</si>
  <si>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</si>
  <si>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</si>
  <si>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</si>
  <si>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</si>
  <si>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</si>
  <si>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</si>
  <si>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</si>
  <si>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</si>
  <si>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</si>
  <si>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</si>
  <si>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</si>
  <si>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</si>
  <si>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</si>
  <si>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</si>
  <si>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</si>
  <si>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</si>
  <si>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</si>
  <si>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</si>
  <si>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</si>
  <si>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</si>
  <si>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</si>
  <si>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</si>
  <si>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</si>
  <si>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</si>
  <si>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</si>
  <si>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</si>
  <si>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</si>
  <si>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</si>
  <si>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</si>
  <si>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</si>
  <si>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</si>
  <si>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</si>
  <si>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</si>
  <si>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</si>
  <si>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</si>
  <si>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</si>
  <si>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</si>
  <si>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</si>
  <si>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</si>
  <si>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</si>
  <si>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</si>
  <si>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</si>
  <si>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</si>
  <si>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</si>
  <si>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</si>
  <si>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</si>
  <si>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</si>
  <si>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</si>
  <si>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</si>
  <si>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</si>
  <si>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</si>
  <si>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</si>
  <si>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</si>
  <si>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</si>
  <si>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</si>
  <si>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</si>
  <si>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</si>
  <si>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</si>
  <si>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</si>
  <si>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</si>
  <si>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</si>
  <si>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</si>
  <si>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</si>
  <si>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</si>
  <si>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</si>
  <si>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</si>
  <si>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</si>
  <si>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</si>
  <si>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</si>
  <si>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</si>
  <si>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</si>
  <si>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</si>
  <si>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</si>
  <si>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</si>
  <si>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</si>
  <si>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</si>
  <si>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</si>
  <si>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</si>
  <si>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</si>
  <si>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</si>
  <si>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</si>
  <si>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</si>
  <si>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</si>
  <si>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</si>
  <si>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</si>
  <si>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</si>
  <si>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</si>
  <si>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</si>
  <si>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</si>
  <si>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</si>
  <si>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</si>
  <si>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</si>
  <si>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</si>
  <si>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</si>
  <si>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</si>
  <si>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</si>
  <si>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</si>
  <si>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</si>
  <si>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</si>
  <si>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</si>
  <si>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</si>
  <si>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</si>
  <si>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</si>
  <si>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</si>
  <si>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</si>
  <si>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</si>
  <si>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</si>
  <si>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</si>
  <si>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</si>
  <si>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</si>
  <si>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</si>
  <si>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</si>
  <si>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</si>
  <si>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</si>
  <si>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</si>
  <si>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</si>
  <si>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</si>
  <si>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</si>
  <si>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</si>
  <si>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</si>
  <si>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</si>
  <si>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</si>
  <si>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</si>
  <si>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</si>
  <si>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</si>
  <si>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</si>
  <si>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</si>
  <si>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</si>
  <si>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</si>
  <si>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</si>
  <si>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</si>
  <si>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</si>
  <si>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</si>
  <si>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</si>
  <si>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</si>
  <si>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</si>
  <si>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</si>
  <si>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</si>
  <si>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</si>
  <si>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</si>
  <si>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</si>
  <si>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</si>
  <si>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</si>
  <si>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</si>
  <si>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</si>
  <si>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</si>
  <si>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</si>
  <si>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</si>
  <si>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</si>
  <si>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</si>
  <si>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</si>
  <si>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</si>
  <si>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</si>
  <si>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</si>
  <si>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</si>
  <si>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</si>
  <si>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</si>
  <si>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</si>
  <si>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</si>
  <si>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</si>
  <si>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</si>
  <si>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</si>
  <si>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</si>
  <si>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</si>
  <si>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</si>
  <si>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</si>
  <si>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</si>
  <si>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</si>
  <si>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</si>
  <si>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</si>
  <si>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</si>
  <si>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</si>
  <si>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</si>
  <si>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</si>
  <si>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</si>
  <si>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</si>
  <si>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</si>
  <si>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</si>
  <si>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</si>
  <si>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</si>
  <si>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</si>
  <si>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</si>
  <si>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</si>
  <si>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</si>
  <si>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</si>
  <si>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</si>
  <si>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</si>
  <si>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</si>
  <si>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</si>
  <si>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</si>
  <si>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</si>
  <si>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</si>
  <si>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</si>
  <si>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</si>
  <si>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</si>
  <si>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</si>
  <si>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</si>
  <si>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</si>
  <si>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</si>
  <si>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</si>
  <si>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</si>
  <si>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</si>
  <si>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</si>
  <si>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</si>
  <si>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</si>
  <si>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</si>
  <si>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</si>
  <si>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</si>
  <si>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</si>
  <si>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</si>
  <si>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</si>
  <si>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</si>
  <si>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</si>
  <si>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</si>
  <si>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</si>
  <si>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</si>
  <si>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</si>
  <si>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</si>
  <si>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</si>
  <si>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</si>
  <si>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</si>
  <si>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</si>
  <si>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</si>
  <si>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</si>
  <si>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</si>
  <si>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</si>
  <si>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</si>
  <si>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</si>
  <si>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</si>
  <si>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</si>
  <si>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</si>
  <si>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</si>
  <si>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</si>
  <si>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</si>
  <si>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</si>
  <si>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</si>
  <si>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</si>
  <si>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</si>
  <si>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</si>
  <si>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</si>
  <si>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</si>
  <si>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</si>
  <si>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</si>
  <si>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</si>
  <si>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</si>
  <si>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</si>
  <si>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</si>
  <si>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</si>
  <si>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</si>
  <si>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</si>
  <si>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</si>
  <si>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</si>
  <si>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</si>
  <si>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</si>
  <si>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</si>
  <si>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</si>
  <si>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</si>
  <si>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</si>
  <si>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</si>
  <si>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</si>
  <si>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</si>
  <si>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</si>
  <si>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</si>
  <si>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</si>
  <si>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</si>
  <si>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</si>
  <si>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</si>
  <si>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</si>
  <si>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</si>
  <si>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</si>
  <si>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</si>
  <si>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</si>
  <si>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</si>
  <si>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</si>
  <si>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</si>
  <si>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</si>
  <si>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</si>
  <si>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</si>
  <si>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</si>
  <si>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</si>
  <si>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</si>
  <si>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</si>
  <si>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</si>
  <si>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</si>
  <si>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</si>
  <si>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</si>
  <si>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</si>
  <si>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</si>
  <si>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</si>
  <si>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</si>
  <si>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</si>
  <si>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</si>
  <si>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</si>
  <si>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</si>
  <si>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</si>
  <si>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</si>
  <si>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</si>
  <si>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</si>
  <si>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</si>
  <si>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</si>
  <si>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</si>
  <si>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</si>
  <si>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</si>
  <si>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</si>
  <si>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</si>
  <si>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</si>
  <si>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</si>
  <si>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</si>
  <si>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</si>
  <si>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</si>
  <si>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</si>
  <si>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</si>
  <si>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</si>
  <si>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</si>
  <si>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</si>
  <si>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</si>
  <si>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</si>
  <si>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</si>
  <si>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</si>
  <si>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</si>
  <si>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</si>
  <si>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</si>
  <si>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</si>
  <si>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</si>
  <si>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</si>
  <si>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</si>
  <si>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</si>
  <si>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</si>
  <si>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</si>
  <si>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</si>
  <si>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</si>
  <si>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</si>
  <si>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</si>
  <si>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</si>
  <si>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</si>
  <si>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</si>
  <si>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</si>
  <si>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</si>
  <si>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</si>
  <si>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</si>
  <si>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</si>
  <si>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</si>
  <si>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</si>
  <si>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</si>
  <si>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</si>
  <si>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</si>
  <si>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</si>
  <si>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</si>
  <si>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</si>
  <si>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</si>
  <si>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</si>
  <si>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</si>
  <si>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</si>
  <si>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</si>
  <si>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</si>
  <si>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</si>
  <si>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</si>
  <si>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</si>
  <si>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</si>
  <si>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</si>
  <si>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</si>
  <si>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</si>
  <si>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</si>
  <si>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</si>
  <si>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</si>
  <si>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</si>
  <si>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</si>
  <si>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</si>
  <si>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</si>
  <si>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</si>
  <si>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</si>
  <si>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</si>
  <si>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</si>
  <si>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</si>
  <si>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</si>
  <si>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</si>
  <si>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</si>
  <si>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</si>
  <si>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</si>
  <si>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</si>
  <si>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</si>
  <si>
    <t>dt1637-汽车昂科拉2018-20190513-全国-3天</t>
  </si>
  <si>
    <t>dt1638-汽车比亚迪e1-20190513-全国-3天</t>
  </si>
  <si>
    <t>dt1639-汽车别克-20190513-全国-3天</t>
  </si>
  <si>
    <t>dt1640-汽车东风日产轩逸-20190513-全国-3天</t>
  </si>
  <si>
    <t>dt1641-汽车上汽荣威i6plus-20190513-全国-3天</t>
  </si>
  <si>
    <t>dt1642-汽车雪佛兰-20190513-全国-3天</t>
  </si>
  <si>
    <t>dt1645-股票配资-20190513-张总(全国)-1天</t>
  </si>
  <si>
    <t>dt1646-理财-20190513-拓总(全国)-1天</t>
  </si>
  <si>
    <t>dt1652-手游1G-20190514-全国-1天（5W）</t>
  </si>
  <si>
    <t>dt1653-手游2G-20190514-全国（5W）</t>
  </si>
  <si>
    <t>dt1655-CMA培训-20190514-华总(全国)-3天</t>
  </si>
  <si>
    <t>dt1656-股票-20190514-华总(全国)-1天</t>
  </si>
  <si>
    <t>dt1657-美妆-20190514-凌总(全国)-1天</t>
  </si>
  <si>
    <t>dt1658-消防考证-20190514-深总(湖南、湖北、浙江、广东、贵州、河南)-3天</t>
  </si>
  <si>
    <t>dt1665-抵押贷款-20190515-通用(广东省)-1天</t>
  </si>
  <si>
    <t>dt1666-理财-20190515-拓总(浙江、湖南、广东)-1天</t>
  </si>
  <si>
    <t>dt1681-POS-20190516-深总(全国)-3天</t>
  </si>
  <si>
    <t>dt1682-POS-20190516-张总综合(全国)-7天</t>
  </si>
  <si>
    <t>dt1683-汽车-20190516-邢总(陕西、青海)-1天</t>
  </si>
  <si>
    <t>dt1684-消防考证-20190516-深总(贵州、云南、重庆、江苏、浙江、上海、北京、天津、河南)-4天</t>
  </si>
  <si>
    <t>dt1685-信用卡-20190516-王总(全国)-2天</t>
  </si>
  <si>
    <t>dt1686-招商加盟-20190516-自用(全国)-3天</t>
  </si>
  <si>
    <t>dt1689-手游3G-20190514-全国-3天（2.5W）</t>
  </si>
  <si>
    <t>dt1690-手游4G-20190514-全国-3天(2.5W)</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</si>
</sst>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0">
    <font>
      <sz val="11"/>
      <color theme="1"/>
      <name val="宋体"/>
      <charset val="134"/>
      <scheme val="minor"/>
    </font>
    <font>
      <b/>
      <sz val="11"/>
      <color rgb="FFFFFF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sz val="11"/>
      <color rgb="FFFA7D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sz val="11"/>
      <color rgb="FF9C6500"/>
      <name val="宋体"/>
      <charset val="0"/>
      <scheme val="minor"/>
    </font>
    <font>
      <b/>
      <sz val="13"/>
      <color theme="3"/>
      <name val="宋体"/>
      <charset val="134"/>
      <scheme val="minor"/>
    </font>
    <font>
      <b/>
      <sz val="18"/>
      <color theme="3"/>
      <name val="宋体"/>
      <charset val="134"/>
      <scheme val="minor"/>
    </font>
    <font>
      <b/>
      <sz val="15"/>
      <color theme="3"/>
      <name val="宋体"/>
      <charset val="134"/>
      <scheme val="minor"/>
    </font>
  </fonts>
  <fills count="34">
    <fill>
      <patternFill patternType="none"/>
    </fill>
    <fill>
      <patternFill patternType="gray125"/>
    </fill>
    <fill>
      <patternFill patternType="solid">
        <fgColor theme="7" tint="0.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8" fillId="1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1"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2" fillId="10"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9" borderId="4" applyNumberFormat="0" applyFont="0" applyAlignment="0" applyProtection="0">
      <alignment vertical="center"/>
    </xf>
    <xf numFmtId="0" fontId="2" fillId="4"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9" fillId="0" borderId="7" applyNumberFormat="0" applyFill="0" applyAlignment="0" applyProtection="0">
      <alignment vertical="center"/>
    </xf>
    <xf numFmtId="0" fontId="17" fillId="0" borderId="7" applyNumberFormat="0" applyFill="0" applyAlignment="0" applyProtection="0">
      <alignment vertical="center"/>
    </xf>
    <xf numFmtId="0" fontId="2" fillId="15" borderId="0" applyNumberFormat="0" applyBorder="0" applyAlignment="0" applyProtection="0">
      <alignment vertical="center"/>
    </xf>
    <xf numFmtId="0" fontId="13" fillId="0" borderId="8" applyNumberFormat="0" applyFill="0" applyAlignment="0" applyProtection="0">
      <alignment vertical="center"/>
    </xf>
    <xf numFmtId="0" fontId="2" fillId="33" borderId="0" applyNumberFormat="0" applyBorder="0" applyAlignment="0" applyProtection="0">
      <alignment vertical="center"/>
    </xf>
    <xf numFmtId="0" fontId="14" fillId="9" borderId="6" applyNumberFormat="0" applyAlignment="0" applyProtection="0">
      <alignment vertical="center"/>
    </xf>
    <xf numFmtId="0" fontId="6" fillId="9" borderId="2" applyNumberFormat="0" applyAlignment="0" applyProtection="0">
      <alignment vertical="center"/>
    </xf>
    <xf numFmtId="0" fontId="1" fillId="3" borderId="1" applyNumberFormat="0" applyAlignment="0" applyProtection="0">
      <alignment vertical="center"/>
    </xf>
    <xf numFmtId="0" fontId="3" fillId="32" borderId="0" applyNumberFormat="0" applyBorder="0" applyAlignment="0" applyProtection="0">
      <alignment vertical="center"/>
    </xf>
    <xf numFmtId="0" fontId="2" fillId="14" borderId="0" applyNumberFormat="0" applyBorder="0" applyAlignment="0" applyProtection="0">
      <alignment vertical="center"/>
    </xf>
    <xf numFmtId="0" fontId="12" fillId="0" borderId="5" applyNumberFormat="0" applyFill="0" applyAlignment="0" applyProtection="0">
      <alignment vertical="center"/>
    </xf>
    <xf numFmtId="0" fontId="11" fillId="0" borderId="3" applyNumberFormat="0" applyFill="0" applyAlignment="0" applyProtection="0">
      <alignment vertical="center"/>
    </xf>
    <xf numFmtId="0" fontId="5" fillId="8" borderId="0" applyNumberFormat="0" applyBorder="0" applyAlignment="0" applyProtection="0">
      <alignment vertical="center"/>
    </xf>
    <xf numFmtId="0" fontId="16" fillId="28" borderId="0" applyNumberFormat="0" applyBorder="0" applyAlignment="0" applyProtection="0">
      <alignment vertical="center"/>
    </xf>
    <xf numFmtId="0" fontId="3" fillId="27" borderId="0" applyNumberFormat="0" applyBorder="0" applyAlignment="0" applyProtection="0">
      <alignment vertical="center"/>
    </xf>
    <xf numFmtId="0" fontId="2" fillId="31" borderId="0" applyNumberFormat="0" applyBorder="0" applyAlignment="0" applyProtection="0">
      <alignment vertical="center"/>
    </xf>
    <xf numFmtId="0" fontId="3" fillId="23" borderId="0" applyNumberFormat="0" applyBorder="0" applyAlignment="0" applyProtection="0">
      <alignment vertical="center"/>
    </xf>
    <xf numFmtId="0" fontId="3" fillId="22" borderId="0" applyNumberFormat="0" applyBorder="0" applyAlignment="0" applyProtection="0">
      <alignment vertical="center"/>
    </xf>
    <xf numFmtId="0" fontId="3" fillId="21" borderId="0" applyNumberFormat="0" applyBorder="0" applyAlignment="0" applyProtection="0">
      <alignment vertical="center"/>
    </xf>
    <xf numFmtId="0" fontId="3" fillId="26" borderId="0" applyNumberFormat="0" applyBorder="0" applyAlignment="0" applyProtection="0">
      <alignment vertical="center"/>
    </xf>
    <xf numFmtId="0" fontId="2" fillId="25" borderId="0" applyNumberFormat="0" applyBorder="0" applyAlignment="0" applyProtection="0">
      <alignment vertical="center"/>
    </xf>
    <xf numFmtId="0" fontId="2" fillId="13" borderId="0" applyNumberFormat="0" applyBorder="0" applyAlignment="0" applyProtection="0">
      <alignment vertical="center"/>
    </xf>
    <xf numFmtId="0" fontId="3" fillId="20" borderId="0" applyNumberFormat="0" applyBorder="0" applyAlignment="0" applyProtection="0">
      <alignment vertical="center"/>
    </xf>
    <xf numFmtId="0" fontId="3" fillId="24" borderId="0" applyNumberFormat="0" applyBorder="0" applyAlignment="0" applyProtection="0">
      <alignment vertical="center"/>
    </xf>
    <xf numFmtId="0" fontId="2" fillId="12" borderId="0" applyNumberFormat="0" applyBorder="0" applyAlignment="0" applyProtection="0">
      <alignment vertical="center"/>
    </xf>
    <xf numFmtId="0" fontId="3" fillId="30" borderId="0" applyNumberFormat="0" applyBorder="0" applyAlignment="0" applyProtection="0">
      <alignment vertical="center"/>
    </xf>
    <xf numFmtId="0" fontId="2" fillId="29" borderId="0" applyNumberFormat="0" applyBorder="0" applyAlignment="0" applyProtection="0">
      <alignment vertical="center"/>
    </xf>
    <xf numFmtId="0" fontId="2" fillId="7" borderId="0" applyNumberFormat="0" applyBorder="0" applyAlignment="0" applyProtection="0">
      <alignment vertical="center"/>
    </xf>
    <xf numFmtId="0" fontId="3" fillId="18" borderId="0" applyNumberFormat="0" applyBorder="0" applyAlignment="0" applyProtection="0">
      <alignment vertical="center"/>
    </xf>
    <xf numFmtId="0" fontId="2" fillId="17"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57"/>
  <sheetViews>
    <sheetView tabSelected="1" topLeftCell="A521" workbookViewId="0">
      <selection activeCell="D521" sqref="D$1:D$1048576"/>
    </sheetView>
  </sheetViews>
  <sheetFormatPr defaultColWidth="9" defaultRowHeight="13.5" outlineLevelCol="3"/>
  <cols>
    <col min="2" max="2" width="26.12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 t="shared" si="12"/>
        <v>dt1610</v>
      </c>
      <c r="B525" s="1" t="str">
        <f t="shared" si="13"/>
        <v>POS招商-20190509-宁总(全国)-1天</v>
      </c>
      <c r="C525" s="1" t="s">
        <v>2</v>
      </c>
      <c r="D525" t="s">
        <v>952</v>
      </c>
    </row>
    <row r="526" spans="1:4">
      <c r="A526" s="1" t="str">
        <f t="shared" ref="A526:A533" si="14">LEFT(D526,FIND("-",D526)-1)</f>
        <v>dt1619</v>
      </c>
      <c r="B526" s="1" t="str">
        <f t="shared" ref="B526:B533" si="15">RIGHT(D526,LEN(D526)-FIND("-",D526))</f>
        <v>POS机招商G-20190510-全国</v>
      </c>
      <c r="C526" s="1" t="s">
        <v>396</v>
      </c>
      <c r="D526" t="s">
        <v>953</v>
      </c>
    </row>
    <row r="527" spans="1:4">
      <c r="A527" s="1" t="str">
        <f t="shared" si="14"/>
        <v>dt1620</v>
      </c>
      <c r="B527" s="1" t="str">
        <f t="shared" si="15"/>
        <v>成人教育-20190510-武总(江西、湖南、湖北、安徽、河南)-2天</v>
      </c>
      <c r="C527" s="1" t="s">
        <v>2</v>
      </c>
      <c r="D527" t="s">
        <v>954</v>
      </c>
    </row>
    <row r="528" spans="1:4">
      <c r="A528" s="1" t="str">
        <f t="shared" si="14"/>
        <v>dt1621</v>
      </c>
      <c r="B528" s="1" t="str">
        <f t="shared" si="15"/>
        <v>代理记账-20190510-智总(山东)-3天</v>
      </c>
      <c r="C528" s="1" t="s">
        <v>2</v>
      </c>
      <c r="D528" t="s">
        <v>955</v>
      </c>
    </row>
    <row r="529" spans="1:4">
      <c r="A529" s="1" t="str">
        <f t="shared" si="14"/>
        <v>dt1622</v>
      </c>
      <c r="B529" s="1" t="str">
        <f t="shared" si="15"/>
        <v>股票-20190510-霸总(辽宁、黑龙江、河北)-2天</v>
      </c>
      <c r="C529" s="1" t="s">
        <v>2</v>
      </c>
      <c r="D529" t="s">
        <v>956</v>
      </c>
    </row>
    <row r="530" spans="1:4">
      <c r="A530" s="1" t="str">
        <f t="shared" si="14"/>
        <v>dt1623</v>
      </c>
      <c r="B530" s="1" t="str">
        <f t="shared" si="15"/>
        <v>理财-20190510-拓总(全国)-1天</v>
      </c>
      <c r="C530" s="1" t="s">
        <v>2</v>
      </c>
      <c r="D530" t="s">
        <v>957</v>
      </c>
    </row>
    <row r="531" spans="1:4">
      <c r="A531" s="1" t="str">
        <f t="shared" si="14"/>
        <v>dt1624</v>
      </c>
      <c r="B531" s="1" t="str">
        <f t="shared" si="15"/>
        <v>美妆-20190510-凌总(全国)-1天</v>
      </c>
      <c r="C531" s="1" t="s">
        <v>2</v>
      </c>
      <c r="D531" t="s">
        <v>958</v>
      </c>
    </row>
    <row r="532" spans="1:4">
      <c r="A532" s="1" t="str">
        <f t="shared" si="14"/>
        <v>dt1625</v>
      </c>
      <c r="B532" s="1" t="str">
        <f t="shared" si="15"/>
        <v>现金贷-20190510-曹总(全国)-1天</v>
      </c>
      <c r="C532" s="1" t="s">
        <v>2</v>
      </c>
      <c r="D532" t="s">
        <v>959</v>
      </c>
    </row>
    <row r="533" spans="1:4">
      <c r="A533" s="1" t="str">
        <f t="shared" si="14"/>
        <v>dt1626</v>
      </c>
      <c r="B533" s="1" t="str">
        <f t="shared" si="15"/>
        <v>小额贷款-20190510-帮总(上海)-3天</v>
      </c>
      <c r="C533" s="1" t="s">
        <v>2</v>
      </c>
      <c r="D533" t="s">
        <v>960</v>
      </c>
    </row>
    <row r="534" spans="1:4">
      <c r="A534" s="1" t="str">
        <f t="shared" ref="A534:A549" si="16">LEFT(D534,FIND("-",D534)-1)</f>
        <v>dt1637</v>
      </c>
      <c r="B534" s="1" t="str">
        <f t="shared" ref="B534:B549" si="17">RIGHT(D534,LEN(D534)-FIND("-",D534))</f>
        <v>汽车昂科拉2018-20190513-全国-3天</v>
      </c>
      <c r="C534" s="1" t="s">
        <v>396</v>
      </c>
      <c r="D534" t="s">
        <v>961</v>
      </c>
    </row>
    <row r="535" spans="1:4">
      <c r="A535" s="1" t="str">
        <f t="shared" si="16"/>
        <v>dt1638</v>
      </c>
      <c r="B535" s="1" t="str">
        <f t="shared" si="17"/>
        <v>汽车比亚迪e1-20190513-全国-3天</v>
      </c>
      <c r="C535" s="1" t="s">
        <v>396</v>
      </c>
      <c r="D535" t="s">
        <v>962</v>
      </c>
    </row>
    <row r="536" spans="1:4">
      <c r="A536" s="1" t="str">
        <f t="shared" si="16"/>
        <v>dt1639</v>
      </c>
      <c r="B536" s="1" t="str">
        <f t="shared" si="17"/>
        <v>汽车别克-20190513-全国-3天</v>
      </c>
      <c r="C536" s="1" t="s">
        <v>396</v>
      </c>
      <c r="D536" t="s">
        <v>963</v>
      </c>
    </row>
    <row r="537" spans="1:4">
      <c r="A537" s="1" t="str">
        <f t="shared" si="16"/>
        <v>dt1640</v>
      </c>
      <c r="B537" s="1" t="str">
        <f t="shared" si="17"/>
        <v>汽车东风日产轩逸-20190513-全国-3天</v>
      </c>
      <c r="C537" s="1" t="s">
        <v>396</v>
      </c>
      <c r="D537" t="s">
        <v>964</v>
      </c>
    </row>
    <row r="538" spans="1:4">
      <c r="A538" s="1" t="str">
        <f t="shared" si="16"/>
        <v>dt1641</v>
      </c>
      <c r="B538" s="1" t="str">
        <f t="shared" si="17"/>
        <v>汽车上汽荣威i6plus-20190513-全国-3天</v>
      </c>
      <c r="C538" s="1" t="s">
        <v>396</v>
      </c>
      <c r="D538" t="s">
        <v>965</v>
      </c>
    </row>
    <row r="539" spans="1:4">
      <c r="A539" s="1" t="str">
        <f t="shared" si="16"/>
        <v>dt1642</v>
      </c>
      <c r="B539" s="1" t="str">
        <f t="shared" si="17"/>
        <v>汽车雪佛兰-20190513-全国-3天</v>
      </c>
      <c r="C539" s="1" t="s">
        <v>396</v>
      </c>
      <c r="D539" t="s">
        <v>966</v>
      </c>
    </row>
    <row r="540" spans="1:4">
      <c r="A540" s="1" t="str">
        <f t="shared" si="16"/>
        <v>dt1645</v>
      </c>
      <c r="B540" s="1" t="str">
        <f t="shared" si="17"/>
        <v>股票配资-20190513-张总(全国)-1天</v>
      </c>
      <c r="C540" s="1" t="s">
        <v>2</v>
      </c>
      <c r="D540" t="s">
        <v>967</v>
      </c>
    </row>
    <row r="541" spans="1:4">
      <c r="A541" s="1" t="str">
        <f t="shared" si="16"/>
        <v>dt1646</v>
      </c>
      <c r="B541" s="1" t="str">
        <f t="shared" si="17"/>
        <v>理财-20190513-拓总(全国)-1天</v>
      </c>
      <c r="C541" s="1" t="s">
        <v>2</v>
      </c>
      <c r="D541" t="s">
        <v>968</v>
      </c>
    </row>
    <row r="542" spans="1:4">
      <c r="A542" s="1" t="str">
        <f t="shared" si="16"/>
        <v>dt1652</v>
      </c>
      <c r="B542" s="1" t="str">
        <f t="shared" si="17"/>
        <v>手游1G-20190514-全国-1天（5W）</v>
      </c>
      <c r="C542" s="1" t="s">
        <v>396</v>
      </c>
      <c r="D542" t="s">
        <v>969</v>
      </c>
    </row>
    <row r="543" spans="1:4">
      <c r="A543" s="1" t="str">
        <f t="shared" si="16"/>
        <v>dt1653</v>
      </c>
      <c r="B543" s="1" t="str">
        <f t="shared" si="17"/>
        <v>手游2G-20190514-全国（5W）</v>
      </c>
      <c r="C543" s="1" t="s">
        <v>396</v>
      </c>
      <c r="D543" t="s">
        <v>970</v>
      </c>
    </row>
    <row r="544" spans="1:4">
      <c r="A544" s="1" t="str">
        <f t="shared" si="16"/>
        <v>dt1655</v>
      </c>
      <c r="B544" s="1" t="str">
        <f t="shared" si="17"/>
        <v>CMA培训-20190514-华总(全国)-3天</v>
      </c>
      <c r="C544" s="1" t="s">
        <v>2</v>
      </c>
      <c r="D544" t="s">
        <v>971</v>
      </c>
    </row>
    <row r="545" spans="1:4">
      <c r="A545" s="1" t="str">
        <f t="shared" si="16"/>
        <v>dt1656</v>
      </c>
      <c r="B545" s="1" t="str">
        <f t="shared" si="17"/>
        <v>股票-20190514-华总(全国)-1天</v>
      </c>
      <c r="C545" s="1" t="s">
        <v>2</v>
      </c>
      <c r="D545" t="s">
        <v>972</v>
      </c>
    </row>
    <row r="546" spans="1:4">
      <c r="A546" s="1" t="str">
        <f t="shared" si="16"/>
        <v>dt1657</v>
      </c>
      <c r="B546" s="1" t="str">
        <f t="shared" si="17"/>
        <v>美妆-20190514-凌总(全国)-1天</v>
      </c>
      <c r="C546" s="1" t="s">
        <v>2</v>
      </c>
      <c r="D546" t="s">
        <v>973</v>
      </c>
    </row>
    <row r="547" spans="1:4">
      <c r="A547" s="1" t="str">
        <f t="shared" si="16"/>
        <v>dt1658</v>
      </c>
      <c r="B547" s="1" t="str">
        <f t="shared" si="17"/>
        <v>消防考证-20190514-深总(湖南、湖北、浙江、广东、贵州、河南)-3天</v>
      </c>
      <c r="C547" s="1" t="s">
        <v>2</v>
      </c>
      <c r="D547" t="s">
        <v>974</v>
      </c>
    </row>
    <row r="548" spans="1:4">
      <c r="A548" s="1" t="str">
        <f t="shared" si="16"/>
        <v>dt1665</v>
      </c>
      <c r="B548" s="1" t="str">
        <f t="shared" si="17"/>
        <v>抵押贷款-20190515-通用(广东省)-1天</v>
      </c>
      <c r="C548" s="1" t="s">
        <v>2</v>
      </c>
      <c r="D548" t="s">
        <v>975</v>
      </c>
    </row>
    <row r="549" spans="1:4">
      <c r="A549" s="1" t="str">
        <f t="shared" si="16"/>
        <v>dt1666</v>
      </c>
      <c r="B549" s="1" t="str">
        <f t="shared" si="17"/>
        <v>理财-20190515-拓总(浙江、湖南、广东)-1天</v>
      </c>
      <c r="C549" s="1" t="s">
        <v>2</v>
      </c>
      <c r="D549" t="s">
        <v>976</v>
      </c>
    </row>
    <row r="550" spans="1:4">
      <c r="A550" s="1" t="str">
        <f t="shared" ref="A550:A555" si="18">LEFT(D550,FIND("-",D550)-1)</f>
        <v>dt1681</v>
      </c>
      <c r="B550" s="1" t="str">
        <f t="shared" ref="B550:B555" si="19">RIGHT(D550,LEN(D550)-FIND("-",D550))</f>
        <v>POS-20190516-深总(全国)-3天</v>
      </c>
      <c r="C550" s="1" t="s">
        <v>2</v>
      </c>
      <c r="D550" t="s">
        <v>977</v>
      </c>
    </row>
    <row r="551" spans="1:4">
      <c r="A551" s="1" t="str">
        <f t="shared" si="18"/>
        <v>dt1682</v>
      </c>
      <c r="B551" s="1" t="str">
        <f t="shared" si="19"/>
        <v>POS-20190516-张总综合(全国)-7天</v>
      </c>
      <c r="C551" s="1" t="s">
        <v>2</v>
      </c>
      <c r="D551" t="s">
        <v>978</v>
      </c>
    </row>
    <row r="552" spans="1:4">
      <c r="A552" s="1" t="str">
        <f t="shared" si="18"/>
        <v>dt1683</v>
      </c>
      <c r="B552" s="1" t="str">
        <f t="shared" si="19"/>
        <v>汽车-20190516-邢总(陕西、青海)-1天</v>
      </c>
      <c r="C552" s="1" t="s">
        <v>2</v>
      </c>
      <c r="D552" t="s">
        <v>979</v>
      </c>
    </row>
    <row r="553" spans="1:4">
      <c r="A553" s="1" t="str">
        <f t="shared" si="18"/>
        <v>dt1684</v>
      </c>
      <c r="B553" s="1" t="str">
        <f t="shared" si="19"/>
        <v>消防考证-20190516-深总(贵州、云南、重庆、江苏、浙江、上海、北京、天津、河南)-4天</v>
      </c>
      <c r="C553" s="1" t="s">
        <v>2</v>
      </c>
      <c r="D553" t="s">
        <v>980</v>
      </c>
    </row>
    <row r="554" spans="1:4">
      <c r="A554" s="1" t="str">
        <f t="shared" si="18"/>
        <v>dt1685</v>
      </c>
      <c r="B554" s="1" t="str">
        <f t="shared" si="19"/>
        <v>信用卡-20190516-王总(全国)-2天</v>
      </c>
      <c r="C554" s="1" t="s">
        <v>2</v>
      </c>
      <c r="D554" t="s">
        <v>981</v>
      </c>
    </row>
    <row r="555" spans="1:4">
      <c r="A555" s="1" t="str">
        <f t="shared" si="18"/>
        <v>dt1686</v>
      </c>
      <c r="B555" s="1" t="str">
        <f t="shared" si="19"/>
        <v>招商加盟-20190516-自用(全国)-3天</v>
      </c>
      <c r="C555" s="1" t="s">
        <v>2</v>
      </c>
      <c r="D555" t="s">
        <v>982</v>
      </c>
    </row>
    <row r="556" spans="1:4">
      <c r="A556" s="1" t="str">
        <f>LEFT(D556,FIND("-",D556)-1)</f>
        <v>dt1689</v>
      </c>
      <c r="B556" s="1" t="str">
        <f>RIGHT(D556,LEN(D556)-FIND("-",D556))</f>
        <v>手游3G-20190514-全国-3天（2.5W）</v>
      </c>
      <c r="C556" s="1" t="s">
        <v>396</v>
      </c>
      <c r="D556" t="s">
        <v>983</v>
      </c>
    </row>
    <row r="557" spans="1:4">
      <c r="A557" s="1" t="str">
        <f>LEFT(D557,FIND("-",D557)-1)</f>
        <v>dt1690</v>
      </c>
      <c r="B557" s="1" t="str">
        <f>RIGHT(D557,LEN(D557)-FIND("-",D557))</f>
        <v>手游4G-20190514-全国-3天(2.5W)</v>
      </c>
      <c r="C557" s="1" t="s">
        <v>396</v>
      </c>
      <c r="D557" t="s">
        <v>984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2019-05-16T08:42:32Z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