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<sst xmlns="http://schemas.openxmlformats.org/spreadsheetml/2006/main" count="1387" uniqueCount="932">
  <si>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</si>
  <si>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</si>
  <si>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</si>
  <si>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</si>
  <si>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</si>
  <si>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</si>
  <si>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</si>
  <si>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</si>
  <si>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</si>
  <si>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</si>
  <si>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</si>
  <si>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</si>
  <si>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</si>
  <si>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</si>
  <si>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</si>
  <si>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</si>
  <si>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</si>
  <si>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</si>
  <si>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</si>
  <si>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</si>
  <si>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</si>
  <si>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</si>
  <si>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</si>
  <si>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</si>
  <si>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</si>
  <si>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</si>
  <si>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</si>
  <si>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</si>
  <si>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</si>
  <si>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</si>
  <si>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</si>
  <si>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</si>
  <si>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</si>
  <si>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</si>
  <si>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</si>
  <si>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</si>
  <si>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</si>
  <si>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</si>
  <si>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</si>
  <si>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</si>
  <si>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</si>
  <si>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</si>
  <si>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</si>
  <si>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</si>
  <si>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</si>
  <si>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</si>
  <si>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</si>
  <si>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</si>
  <si>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</si>
  <si>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</si>
  <si>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</si>
  <si>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</si>
  <si>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</si>
  <si>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</si>
  <si>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</si>
  <si>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</si>
  <si>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</si>
  <si>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</si>
  <si>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</si>
  <si>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</si>
  <si>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</si>
  <si>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</si>
  <si>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</si>
  <si>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</si>
  <si>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</si>
  <si>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</si>
  <si>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</si>
  <si>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</si>
  <si>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</si>
  <si>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</si>
  <si>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</si>
  <si>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</si>
  <si>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</si>
  <si>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</si>
  <si>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</si>
  <si>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</si>
  <si>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</si>
  <si>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</si>
  <si>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</si>
  <si>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</si>
  <si>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</si>
  <si>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</si>
  <si>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</si>
  <si>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</si>
  <si>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</si>
  <si>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</si>
  <si>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</si>
  <si>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</si>
  <si>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</si>
  <si>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</si>
  <si>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</si>
  <si>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</si>
  <si>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</si>
  <si>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</si>
  <si>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</si>
  <si>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</si>
  <si>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</si>
  <si>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</si>
  <si>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</si>
  <si>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</si>
  <si>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</si>
  <si>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</si>
  <si>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</si>
  <si>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</si>
  <si>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</si>
  <si>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</si>
  <si>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</si>
  <si>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</si>
  <si>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</si>
  <si>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</si>
  <si>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</si>
  <si>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</si>
  <si>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</si>
  <si>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</si>
  <si>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</si>
  <si>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</si>
  <si>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</si>
  <si>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</si>
  <si>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</si>
  <si>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</si>
  <si>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</si>
  <si>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</si>
  <si>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</si>
  <si>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</si>
  <si>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</si>
  <si>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</si>
  <si>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</si>
  <si>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</si>
  <si>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</si>
  <si>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</si>
  <si>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</si>
  <si>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</si>
  <si>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</si>
  <si>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</si>
  <si>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</si>
  <si>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</si>
  <si>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</si>
  <si>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</si>
  <si>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</si>
  <si>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</si>
  <si>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</si>
  <si>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</si>
  <si>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</si>
  <si>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</si>
  <si>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</si>
  <si>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</si>
  <si>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</si>
  <si>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</si>
  <si>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</si>
  <si>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</si>
  <si>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</si>
  <si>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</si>
  <si>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</si>
  <si>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</si>
  <si>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</si>
  <si>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</si>
  <si>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</si>
  <si>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</si>
  <si>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</si>
  <si>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</si>
  <si>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</si>
  <si>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</si>
  <si>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</si>
  <si>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</si>
  <si>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</si>
  <si>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</si>
  <si>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</si>
  <si>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</si>
  <si>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</si>
  <si>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</si>
  <si>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</si>
  <si>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</si>
  <si>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</si>
  <si>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</si>
  <si>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</si>
  <si>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</si>
  <si>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</si>
  <si>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</si>
  <si>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</si>
  <si>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</si>
  <si>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</si>
  <si>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</si>
  <si>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</si>
  <si>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</si>
  <si>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</si>
  <si>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</si>
  <si>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</si>
  <si>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</si>
  <si>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</si>
  <si>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</si>
  <si>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</si>
  <si>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</si>
  <si>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</si>
  <si>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</si>
  <si>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</si>
  <si>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</si>
  <si>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</si>
  <si>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</si>
  <si>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</si>
  <si>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</si>
  <si>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</si>
  <si>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</si>
  <si>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</si>
  <si>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</si>
  <si>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</si>
  <si>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</si>
  <si>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</si>
  <si>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</si>
  <si>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</si>
  <si>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</si>
  <si>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</si>
  <si>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</si>
  <si>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</si>
  <si>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</si>
  <si>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</si>
  <si>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</si>
  <si>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</si>
  <si>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</si>
  <si>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</si>
  <si>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</si>
  <si>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</si>
  <si>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</si>
  <si>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</si>
  <si>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</si>
  <si>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</si>
  <si>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</si>
  <si>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</si>
  <si>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</si>
  <si>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</si>
  <si>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</si>
  <si>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</si>
  <si>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</si>
  <si>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</si>
  <si>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</si>
  <si>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</si>
  <si>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</si>
  <si>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</si>
  <si>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</si>
  <si>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</si>
  <si>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</si>
  <si>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</si>
  <si>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</si>
  <si>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</si>
  <si>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</si>
  <si>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</si>
  <si>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</si>
  <si>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</si>
  <si>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</si>
  <si>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</si>
  <si>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</si>
  <si>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</si>
  <si>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</si>
  <si>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</si>
  <si>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</si>
  <si>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</si>
  <si>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</si>
  <si>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</si>
  <si>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</si>
  <si>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</si>
  <si>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</si>
  <si>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</si>
  <si>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</si>
  <si>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</si>
  <si>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</si>
  <si>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</si>
  <si>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</si>
  <si>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</si>
  <si>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</si>
  <si>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</si>
  <si>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</si>
  <si>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</si>
  <si>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</si>
  <si>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</si>
  <si>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</si>
  <si>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</si>
  <si>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</si>
  <si>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</si>
  <si>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</si>
  <si>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</si>
  <si>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</si>
  <si>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</si>
  <si>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</si>
  <si>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</si>
  <si>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</si>
  <si>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</si>
  <si>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</si>
  <si>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</si>
  <si>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</si>
  <si>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</si>
  <si>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</si>
  <si>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</si>
  <si>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</si>
  <si>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</si>
  <si>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</si>
  <si>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</si>
  <si>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</si>
  <si>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</si>
  <si>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</si>
  <si>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</si>
  <si>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</si>
  <si>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</si>
  <si>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</si>
  <si>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</si>
  <si>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</si>
  <si>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</si>
  <si>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</si>
  <si>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</si>
  <si>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</si>
  <si>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</si>
  <si>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</si>
  <si>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</si>
  <si>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</si>
  <si>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</si>
  <si>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</si>
  <si>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</si>
  <si>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</si>
  <si>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</si>
  <si>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</si>
  <si>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</si>
  <si>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</si>
  <si>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</si>
  <si>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</si>
  <si>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</si>
  <si>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</si>
  <si>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</si>
  <si>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</si>
  <si>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</si>
  <si>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</si>
  <si>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</si>
  <si>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</si>
  <si>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</si>
  <si>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</si>
  <si>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</si>
  <si>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</si>
  <si>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</si>
  <si>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</si>
  <si>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</si>
  <si>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</si>
  <si>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</si>
  <si>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</si>
  <si>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</si>
  <si>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</si>
  <si>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</si>
  <si>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</si>
  <si>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</si>
  <si>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</si>
  <si>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</si>
  <si>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</si>
  <si>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</si>
  <si>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</si>
  <si>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</si>
  <si>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</si>
  <si>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</si>
  <si>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</si>
  <si>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</si>
  <si>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</si>
  <si>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</si>
  <si>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</si>
  <si>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</si>
  <si>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</si>
  <si>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</si>
  <si>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</si>
  <si>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</si>
  <si>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</si>
  <si>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</si>
  <si>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</si>
  <si>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</si>
  <si>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</si>
  <si>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</si>
  <si>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</si>
  <si>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</si>
  <si>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</si>
  <si>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</si>
  <si>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</si>
  <si>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</si>
  <si>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</si>
  <si>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</si>
  <si>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</si>
  <si>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</si>
  <si>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</si>
  <si>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</si>
  <si>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</si>
  <si>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</si>
  <si>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</si>
  <si>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</si>
  <si>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</si>
  <si>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</si>
  <si>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</si>
  <si>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</si>
  <si>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</si>
  <si>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</si>
  <si>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</si>
  <si>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</si>
  <si>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</si>
  <si>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</si>
  <si>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</si>
  <si>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</si>
  <si>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</si>
  <si>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</si>
  <si>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</si>
  <si>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</si>
  <si>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</si>
  <si>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</si>
  <si>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</si>
  <si>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</si>
  <si>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</si>
  <si>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</si>
  <si>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</si>
  <si>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</si>
  <si>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</si>
  <si>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</si>
  <si>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</si>
  <si>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</si>
  <si>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</si>
  <si>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</si>
  <si>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</si>
  <si>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</si>
  <si>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</si>
  <si>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</si>
  <si>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</si>
  <si>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</si>
  <si>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</si>
  <si>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</si>
  <si>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</si>
  <si>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</si>
  <si>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</si>
  <si>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</si>
  <si>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</si>
  <si>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</si>
  <si>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</si>
  <si>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</si>
  <si>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</si>
  <si>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</si>
  <si>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</si>
  <si>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</si>
  <si>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</si>
  <si>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</si>
  <si>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</si>
  <si>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</si>
  <si>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</si>
  <si>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</si>
  <si>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</si>
  <si>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</si>
  <si>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</si>
  <si>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</si>
  <si>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</si>
  <si>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</si>
  <si>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</si>
  <si>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</si>
  <si>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</si>
  <si>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</si>
  <si>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</si>
  <si>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</si>
  <si>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</si>
  <si>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</si>
  <si>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</si>
  <si>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</si>
  <si>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</si>
  <si>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</si>
  <si>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</si>
  <si>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</si>
  <si>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</si>
  <si>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</si>
  <si>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</si>
  <si>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</si>
  <si>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</si>
  <si>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</si>
  <si>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</si>
  <si>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</si>
  <si>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</si>
  <si>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</si>
  <si>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</si>
  <si>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</si>
  <si>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</si>
  <si>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</si>
  <si>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</si>
  <si>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</si>
  <si>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</si>
  <si>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</si>
  <si>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</si>
  <si>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</si>
  <si>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</si>
  <si>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</si>
  <si>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</si>
  <si>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</si>
  <si>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</si>
  <si>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</si>
  <si>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</si>
  <si>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</si>
  <si>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</si>
  <si>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</si>
  <si>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</si>
  <si>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</si>
  <si>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</si>
  <si>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</si>
  <si>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</si>
  <si>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</si>
  <si>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</si>
  <si>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</si>
  <si>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</si>
  <si>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</si>
  <si>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</si>
  <si>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</si>
  <si>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</si>
  <si>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</si>
  <si>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</si>
  <si>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</si>
  <si>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</si>
  <si>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</si>
  <si>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</si>
  <si>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</si>
  <si>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</si>
  <si>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</si>
  <si>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</si>
  <si>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</si>
  <si>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</si>
  <si>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</si>
  <si>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</si>
  <si>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</si>
  <si>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</si>
  <si>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</si>
  <si>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</si>
  <si>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</si>
  <si>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</si>
  <si>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</si>
  <si>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</si>
  <si>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</si>
  <si>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</si>
  <si>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</si>
  <si>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</si>
  <si>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</si>
  <si>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</si>
  <si>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</si>
  <si>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</si>
  <si>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</si>
  <si>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</si>
  <si>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</si>
  <si>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</si>
  <si>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</si>
  <si>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</si>
  <si>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</si>
  <si>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</si>
  <si>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</si>
  <si>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</si>
  <si>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</si>
  <si>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</si>
  <si>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</si>
  <si>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</si>
  <si>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</si>
  <si>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</si>
  <si>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</si>
  <si>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</si>
  <si>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</si>
  <si>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</si>
  <si>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</si>
  <si>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</si>
  <si>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</si>
  <si>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</si>
  <si>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</si>
  <si>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</si>
  <si>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</si>
  <si>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</si>
  <si>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</si>
  <si>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</si>
  <si>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</si>
  <si>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</si>
  <si>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</si>
  <si>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</si>
  <si>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</si>
  <si>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</si>
  <si>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</si>
  <si>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</si>
  <si>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</si>
  <si>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</si>
  <si>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</si>
  <si>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</si>
  <si>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</si>
  <si>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</si>
  <si>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</si>
  <si>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</si>
  <si>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</si>
  <si>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</si>
  <si>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</si>
  <si>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</si>
  <si>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</si>
  <si>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</si>
  <si>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</si>
  <si>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</si>
  <si>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</si>
  <si>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</si>
  <si>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</si>
  <si>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</si>
  <si>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</si>
  <si>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</si>
  <si>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</si>
  <si>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</si>
  <si>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</si>
  <si>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</si>
  <si>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</si>
  <si>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</si>
  <si>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</si>
  <si>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</si>
  <si>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</si>
  <si>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</si>
  <si>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</si>
  <si>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</si>
  <si>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</si>
  <si>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</si>
  <si>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</si>
  <si>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</si>
  <si>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</si>
  <si>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</si>
  <si>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</si>
  <si>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</si>
  <si>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</si>
  <si>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</si>
  <si>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</si>
  <si>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</si>
  <si>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</si>
  <si>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</si>
  <si>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</si>
  <si>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</si>
  <si>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</si>
  <si>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</si>
  <si>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</si>
  <si>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</si>
  <si>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</si>
  <si>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</si>
  <si>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</si>
  <si>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</si>
  <si>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</si>
  <si>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</si>
  <si>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</si>
  <si>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</si>
  <si>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</si>
  <si>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</si>
  <si>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</si>
  <si>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</si>
  <si>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</si>
  <si>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</si>
  <si>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</si>
  <si>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</si>
  <si>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</si>
  <si>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</si>
  <si>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</si>
  <si>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</si>
  <si>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</si>
  <si>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</si>
  <si>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</si>
  <si>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</si>
  <si>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</si>
  <si>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</si>
  <si>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</si>
  <si>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</si>
  <si>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</si>
  <si>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</si>
  <si>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</si>
  <si>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</si>
  <si>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</si>
  <si>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</si>
  <si>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</si>
  <si>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</si>
  <si>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</si>
  <si>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</si>
  <si>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</si>
  <si>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</si>
  <si>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</si>
  <si>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</si>
  <si>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</si>
  <si>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</si>
  <si>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</si>
  <si>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</si>
  <si>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</si>
  <si>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</si>
  <si>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</si>
  <si>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</si>
  <si>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</si>
  <si>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</si>
  <si>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</si>
  <si>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</si>
  <si>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</si>
  <si>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</si>
  <si>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</si>
  <si>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</si>
  <si>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</si>
  <si>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</si>
  <si>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</si>
  <si>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</si>
  <si>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</si>
  <si>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</si>
  <si>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</si>
  <si>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</si>
  <si>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</si>
  <si>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</si>
  <si>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</si>
  <si>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</si>
  <si>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</si>
  <si>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</si>
  <si>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</si>
  <si>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</si>
  <si>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</si>
  <si>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</si>
  <si>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</si>
  <si>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</si>
  <si>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</si>
  <si>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</si>
  <si>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</si>
  <si>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</si>
  <si>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</si>
  <si>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</si>
  <si>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</si>
  <si>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</si>
  <si>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</si>
  <si>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</si>
  <si>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</si>
  <si>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</si>
  <si>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</si>
  <si>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</si>
  <si>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</si>
  <si>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</si>
  <si>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</si>
  <si>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</si>
  <si>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</si>
  <si>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</si>
  <si>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</si>
  <si>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</si>
  <si>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</si>
  <si>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</si>
  <si>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</si>
  <si>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</si>
  <si>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</si>
  <si>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</si>
  <si>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</si>
  <si>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</si>
  <si>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</si>
  <si>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</si>
  <si>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</si>
  <si>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</si>
  <si>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</si>
  <si>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</si>
  <si>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</si>
  <si>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</si>
  <si>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</si>
  <si>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</si>
  <si>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</si>
  <si>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</si>
  <si>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</si>
  <si>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</si>
  <si>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</si>
  <si>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</si>
  <si>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</si>
  <si>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</si>
  <si>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</si>
  <si>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</si>
  <si>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</si>
  <si>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</si>
  <si>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</si>
  <si>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</si>
  <si>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</si>
  <si>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</si>
  <si>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</si>
  <si>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</si>
  <si>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</si>
  <si>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</si>
  <si>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</si>
  <si>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</si>
  <si>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</si>
  <si>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</si>
  <si>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</si>
  <si>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</si>
  <si>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</si>
  <si>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</si>
  <si>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</si>
  <si>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</si>
  <si>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</si>
  <si>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</si>
  <si>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</si>
  <si>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</si>
  <si>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</si>
  <si>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</si>
  <si>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</si>
  <si>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</si>
  <si>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</si>
  <si>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</si>
  <si>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</si>
  <si>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</si>
  <si>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</si>
  <si>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</si>
  <si>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</si>
  <si>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</si>
  <si>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</si>
  <si>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</si>
  <si>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</si>
  <si>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</si>
  <si>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</si>
  <si>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</si>
  <si>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</si>
  <si>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</si>
  <si>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</si>
  <si>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</si>
  <si>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</si>
  <si>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</si>
  <si>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</si>
  <si>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</si>
  <si>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</si>
  <si>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</si>
  <si>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</si>
  <si>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</si>
  <si>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</si>
  <si>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</si>
  <si>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</si>
  <si>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</si>
  <si>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</si>
  <si>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</si>
  <si>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</si>
  <si>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</si>
  <si>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</si>
  <si>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</si>
  <si>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</si>
  <si>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</si>
  <si>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</si>
  <si>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</si>
  <si>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</si>
  <si>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</si>
  <si>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</si>
  <si>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</si>
  <si>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</si>
  <si>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</si>
  <si>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</si>
  <si>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</si>
  <si>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</si>
  <si>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</si>
  <si>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</si>
  <si>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</si>
  <si>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</si>
  <si>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</si>
  <si>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</si>
  <si>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</si>
  <si>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</si>
  <si>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</si>
  <si>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</si>
  <si>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</si>
  <si>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</si>
  <si>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</si>
  <si>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</si>
  <si>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</si>
  <si>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</si>
  <si>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</si>
  <si>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</si>
  <si>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</si>
  <si>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</si>
  <si>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</si>
  <si>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</si>
  <si>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</si>
  <si>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</si>
  <si>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</si>
  <si>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</si>
  <si>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</si>
  <si>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</si>
  <si>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</si>
  <si>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</si>
  <si>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</si>
  <si>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</si>
  <si>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</si>
  <si>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</si>
  <si>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</si>
  <si>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</si>
  <si>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</si>
  <si>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</si>
  <si>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</si>
  <si>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</si>
  <si>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</si>
  <si>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</si>
  <si>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</si>
  <si>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</si>
  <si>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</si>
  <si>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</si>
  <si>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</si>
  <si>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</si>
  <si>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</si>
  <si>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</si>
  <si>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</si>
  <si>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</si>
  <si>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</si>
  <si>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</si>
  <si>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</si>
  <si>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</si>
  <si>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</si>
  <si>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</si>
  <si>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</si>
  <si>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</si>
  <si>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</si>
  <si>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</si>
  <si>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</si>
  <si>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</si>
  <si>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</si>
  <si>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</si>
  <si>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</si>
  <si>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</si>
  <si>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</si>
  <si>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</si>
  <si>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</si>
  <si>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</si>
  <si>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</si>
  <si>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</si>
  <si>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</si>
  <si>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</si>
  <si>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</si>
  <si>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</si>
  <si>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</si>
  <si>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</si>
  <si>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</si>
  <si>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</si>
  <si>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</si>
  <si>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</si>
  <si>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</si>
  <si>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</si>
  <si>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</si>
  <si>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</si>
  <si>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</si>
  <si>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</si>
  <si>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</si>
  <si>
    <t>dt1511-POS推广-20190426-优化(全国)-2天</t>
  </si>
  <si>
    <t>dt1512-股票-20190426-华总(全国)-1天</t>
  </si>
  <si>
    <t>dt1514-POS-20190426-通用(全国)-1天-限量50000</t>
  </si>
  <si>
    <t>dt1527-POS-20190428-综合重复率低(全国)-5天</t>
  </si>
  <si>
    <t>dt1531-成人教育-20190429-武总(河南)-5天</t>
  </si>
  <si>
    <t>dt1532-股票-20190429-霸总(全国)-1天</t>
  </si>
  <si>
    <t>dt1533-消防-20190429-曹总(全国)-1天</t>
  </si>
  <si>
    <t>dt1541-投资理财BG-全国-1天-2w</t>
  </si>
  <si>
    <t>dt1542-消防-20190430-新总(全国)-1天</t>
  </si>
  <si>
    <t>dt1543-信用卡-20190430-先总(广东、江西、湖南)-1天</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</si>
</sst>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0">
    <font>
      <sz val="11"/>
      <color theme="1"/>
      <name val="宋体"/>
      <charset val="134"/>
      <scheme val="minor"/>
    </font>
    <font>
      <b/>
      <sz val="15"/>
      <color theme="3"/>
      <name val="宋体"/>
      <charset val="134"/>
      <scheme val="minor"/>
    </font>
    <font>
      <u/>
      <sz val="11"/>
      <color rgb="FF800080"/>
      <name val="宋体"/>
      <charset val="0"/>
      <scheme val="minor"/>
    </font>
    <font>
      <sz val="11"/>
      <color theme="0"/>
      <name val="宋体"/>
      <charset val="0"/>
      <scheme val="minor"/>
    </font>
    <font>
      <sz val="11"/>
      <color theme="1"/>
      <name val="宋体"/>
      <charset val="0"/>
      <scheme val="minor"/>
    </font>
    <font>
      <b/>
      <sz val="11"/>
      <color theme="1"/>
      <name val="宋体"/>
      <charset val="0"/>
      <scheme val="minor"/>
    </font>
    <font>
      <sz val="11"/>
      <color rgb="FF9C0006"/>
      <name val="宋体"/>
      <charset val="0"/>
      <scheme val="minor"/>
    </font>
    <font>
      <b/>
      <sz val="11"/>
      <color rgb="FFFA7D00"/>
      <name val="宋体"/>
      <charset val="0"/>
      <scheme val="minor"/>
    </font>
    <font>
      <b/>
      <sz val="11"/>
      <color theme="3"/>
      <name val="宋体"/>
      <charset val="134"/>
      <scheme val="minor"/>
    </font>
    <font>
      <sz val="11"/>
      <color rgb="FF3F3F76"/>
      <name val="宋体"/>
      <charset val="0"/>
      <scheme val="minor"/>
    </font>
    <font>
      <b/>
      <sz val="11"/>
      <color rgb="FF3F3F3F"/>
      <name val="宋体"/>
      <charset val="0"/>
      <scheme val="minor"/>
    </font>
    <font>
      <u/>
      <sz val="11"/>
      <color rgb="FF0000FF"/>
      <name val="宋体"/>
      <charset val="0"/>
      <scheme val="minor"/>
    </font>
    <font>
      <sz val="11"/>
      <color rgb="FFFF0000"/>
      <name val="宋体"/>
      <charset val="0"/>
      <scheme val="minor"/>
    </font>
    <font>
      <i/>
      <sz val="11"/>
      <color rgb="FF7F7F7F"/>
      <name val="宋体"/>
      <charset val="0"/>
      <scheme val="minor"/>
    </font>
    <font>
      <sz val="11"/>
      <color rgb="FF9C6500"/>
      <name val="宋体"/>
      <charset val="0"/>
      <scheme val="minor"/>
    </font>
    <font>
      <b/>
      <sz val="11"/>
      <color rgb="FFFFFFFF"/>
      <name val="宋体"/>
      <charset val="0"/>
      <scheme val="minor"/>
    </font>
    <font>
      <b/>
      <sz val="18"/>
      <color theme="3"/>
      <name val="宋体"/>
      <charset val="134"/>
      <scheme val="minor"/>
    </font>
    <font>
      <sz val="11"/>
      <color rgb="FFFA7D00"/>
      <name val="宋体"/>
      <charset val="0"/>
      <scheme val="minor"/>
    </font>
    <font>
      <b/>
      <sz val="13"/>
      <color theme="3"/>
      <name val="宋体"/>
      <charset val="134"/>
      <scheme val="minor"/>
    </font>
    <font>
      <sz val="11"/>
      <color rgb="FF0061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theme="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6"/>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399975585192419"/>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0" borderId="0" applyNumberFormat="0" applyBorder="0" applyAlignment="0" applyProtection="0">
      <alignment vertical="center"/>
    </xf>
    <xf numFmtId="0" fontId="9" fillId="1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1"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3" fillId="17"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0" fillId="18" borderId="6" applyNumberFormat="0" applyFont="0" applyAlignment="0" applyProtection="0">
      <alignment vertical="center"/>
    </xf>
    <xf numFmtId="0" fontId="3" fillId="21" borderId="0" applyNumberFormat="0" applyBorder="0" applyAlignment="0" applyProtection="0">
      <alignment vertical="center"/>
    </xf>
    <xf numFmtId="0" fontId="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 fillId="0" borderId="1" applyNumberFormat="0" applyFill="0" applyAlignment="0" applyProtection="0">
      <alignment vertical="center"/>
    </xf>
    <xf numFmtId="0" fontId="18" fillId="0" borderId="1" applyNumberFormat="0" applyFill="0" applyAlignment="0" applyProtection="0">
      <alignment vertical="center"/>
    </xf>
    <xf numFmtId="0" fontId="3" fillId="33" borderId="0" applyNumberFormat="0" applyBorder="0" applyAlignment="0" applyProtection="0">
      <alignment vertical="center"/>
    </xf>
    <xf numFmtId="0" fontId="8" fillId="0" borderId="4" applyNumberFormat="0" applyFill="0" applyAlignment="0" applyProtection="0">
      <alignment vertical="center"/>
    </xf>
    <xf numFmtId="0" fontId="3" fillId="32" borderId="0" applyNumberFormat="0" applyBorder="0" applyAlignment="0" applyProtection="0">
      <alignment vertical="center"/>
    </xf>
    <xf numFmtId="0" fontId="10" fillId="9" borderId="5" applyNumberFormat="0" applyAlignment="0" applyProtection="0">
      <alignment vertical="center"/>
    </xf>
    <xf numFmtId="0" fontId="7" fillId="9" borderId="3" applyNumberFormat="0" applyAlignment="0" applyProtection="0">
      <alignment vertical="center"/>
    </xf>
    <xf numFmtId="0" fontId="15" fillId="26" borderId="7" applyNumberFormat="0" applyAlignment="0" applyProtection="0">
      <alignment vertical="center"/>
    </xf>
    <xf numFmtId="0" fontId="4" fillId="5" borderId="0" applyNumberFormat="0" applyBorder="0" applyAlignment="0" applyProtection="0">
      <alignment vertical="center"/>
    </xf>
    <xf numFmtId="0" fontId="3" fillId="29" borderId="0" applyNumberFormat="0" applyBorder="0" applyAlignment="0" applyProtection="0">
      <alignment vertical="center"/>
    </xf>
    <xf numFmtId="0" fontId="17" fillId="0" borderId="8" applyNumberFormat="0" applyFill="0" applyAlignment="0" applyProtection="0">
      <alignment vertical="center"/>
    </xf>
    <xf numFmtId="0" fontId="5" fillId="0" borderId="2" applyNumberFormat="0" applyFill="0" applyAlignment="0" applyProtection="0">
      <alignment vertical="center"/>
    </xf>
    <xf numFmtId="0" fontId="19" fillId="31" borderId="0" applyNumberFormat="0" applyBorder="0" applyAlignment="0" applyProtection="0">
      <alignment vertical="center"/>
    </xf>
    <xf numFmtId="0" fontId="14" fillId="25" borderId="0" applyNumberFormat="0" applyBorder="0" applyAlignment="0" applyProtection="0">
      <alignment vertical="center"/>
    </xf>
    <xf numFmtId="0" fontId="4" fillId="24" borderId="0" applyNumberFormat="0" applyBorder="0" applyAlignment="0" applyProtection="0">
      <alignment vertical="center"/>
    </xf>
    <xf numFmtId="0" fontId="3" fillId="20" borderId="0" applyNumberFormat="0" applyBorder="0" applyAlignment="0" applyProtection="0">
      <alignment vertical="center"/>
    </xf>
    <xf numFmtId="0" fontId="4" fillId="13" borderId="0" applyNumberFormat="0" applyBorder="0" applyAlignment="0" applyProtection="0">
      <alignment vertical="center"/>
    </xf>
    <xf numFmtId="0" fontId="4" fillId="19" borderId="0" applyNumberFormat="0" applyBorder="0" applyAlignment="0" applyProtection="0">
      <alignment vertical="center"/>
    </xf>
    <xf numFmtId="0" fontId="4" fillId="4" borderId="0" applyNumberFormat="0" applyBorder="0" applyAlignment="0" applyProtection="0">
      <alignment vertical="center"/>
    </xf>
    <xf numFmtId="0" fontId="4" fillId="16" borderId="0" applyNumberFormat="0" applyBorder="0" applyAlignment="0" applyProtection="0">
      <alignment vertical="center"/>
    </xf>
    <xf numFmtId="0" fontId="3" fillId="30" borderId="0" applyNumberFormat="0" applyBorder="0" applyAlignment="0" applyProtection="0">
      <alignment vertical="center"/>
    </xf>
    <xf numFmtId="0" fontId="3" fillId="23" borderId="0" applyNumberFormat="0" applyBorder="0" applyAlignment="0" applyProtection="0">
      <alignment vertical="center"/>
    </xf>
    <xf numFmtId="0" fontId="4" fillId="28" borderId="0" applyNumberFormat="0" applyBorder="0" applyAlignment="0" applyProtection="0">
      <alignment vertical="center"/>
    </xf>
    <xf numFmtId="0" fontId="4" fillId="15" borderId="0" applyNumberFormat="0" applyBorder="0" applyAlignment="0" applyProtection="0">
      <alignment vertical="center"/>
    </xf>
    <xf numFmtId="0" fontId="3" fillId="12" borderId="0" applyNumberFormat="0" applyBorder="0" applyAlignment="0" applyProtection="0">
      <alignment vertical="center"/>
    </xf>
    <xf numFmtId="0" fontId="4" fillId="8"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4" fillId="22" borderId="0" applyNumberFormat="0" applyBorder="0" applyAlignment="0" applyProtection="0">
      <alignment vertical="center"/>
    </xf>
    <xf numFmtId="0" fontId="3" fillId="27"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04"/>
  <sheetViews>
    <sheetView tabSelected="1" topLeftCell="A472" workbookViewId="0">
      <selection activeCell="D472" sqref="D$1:D$1048576"/>
    </sheetView>
  </sheetViews>
  <sheetFormatPr defaultColWidth="9" defaultRowHeight="13.5" outlineLevelCol="3"/>
  <cols>
    <col min="2" max="2" width="115.62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501" si="10">LEFT(D487,FIND("-",D487)-1)</f>
        <v>dt1498</v>
      </c>
      <c r="B487" s="1" t="str">
        <f t="shared" ref="B487:B501"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 t="shared" si="10"/>
        <v>dt1505</v>
      </c>
      <c r="B494" s="1" t="str">
        <f t="shared" si="11"/>
        <v>交友-20190425-韩总(湖南)-1天</v>
      </c>
      <c r="C494" s="1" t="s">
        <v>2</v>
      </c>
      <c r="D494" t="s">
        <v>921</v>
      </c>
    </row>
    <row r="495" spans="1:4">
      <c r="A495" s="1" t="str">
        <f t="shared" si="10"/>
        <v>dt1511</v>
      </c>
      <c r="B495" s="1" t="str">
        <f t="shared" si="11"/>
        <v>POS推广-20190426-优化(全国)-2天</v>
      </c>
      <c r="C495" s="1" t="s">
        <v>2</v>
      </c>
      <c r="D495" t="s">
        <v>922</v>
      </c>
    </row>
    <row r="496" spans="1:4">
      <c r="A496" s="1" t="str">
        <f t="shared" si="10"/>
        <v>dt1512</v>
      </c>
      <c r="B496" s="1" t="str">
        <f t="shared" si="11"/>
        <v>股票-20190426-华总(全国)-1天</v>
      </c>
      <c r="C496" s="1" t="s">
        <v>2</v>
      </c>
      <c r="D496" t="s">
        <v>923</v>
      </c>
    </row>
    <row r="497" spans="1:4">
      <c r="A497" s="1" t="str">
        <f t="shared" si="10"/>
        <v>dt1514</v>
      </c>
      <c r="B497" s="1" t="str">
        <f t="shared" si="11"/>
        <v>POS-20190426-通用(全国)-1天-限量50000</v>
      </c>
      <c r="C497" s="1" t="s">
        <v>2</v>
      </c>
      <c r="D497" t="s">
        <v>924</v>
      </c>
    </row>
    <row r="498" spans="1:4">
      <c r="A498" s="1" t="str">
        <f t="shared" si="10"/>
        <v>dt1527</v>
      </c>
      <c r="B498" s="1" t="str">
        <f t="shared" si="11"/>
        <v>POS-20190428-综合重复率低(全国)-5天</v>
      </c>
      <c r="C498" s="1" t="s">
        <v>2</v>
      </c>
      <c r="D498" t="s">
        <v>925</v>
      </c>
    </row>
    <row r="499" spans="1:4">
      <c r="A499" s="1" t="str">
        <f t="shared" si="10"/>
        <v>dt1531</v>
      </c>
      <c r="B499" s="1" t="str">
        <f t="shared" si="11"/>
        <v>成人教育-20190429-武总(河南)-5天</v>
      </c>
      <c r="C499" s="1" t="s">
        <v>2</v>
      </c>
      <c r="D499" t="s">
        <v>926</v>
      </c>
    </row>
    <row r="500" spans="1:4">
      <c r="A500" s="1" t="str">
        <f t="shared" si="10"/>
        <v>dt1532</v>
      </c>
      <c r="B500" s="1" t="str">
        <f t="shared" si="11"/>
        <v>股票-20190429-霸总(全国)-1天</v>
      </c>
      <c r="C500" s="1" t="s">
        <v>2</v>
      </c>
      <c r="D500" t="s">
        <v>927</v>
      </c>
    </row>
    <row r="501" spans="1:4">
      <c r="A501" s="1" t="str">
        <f t="shared" si="10"/>
        <v>dt1533</v>
      </c>
      <c r="B501" s="1" t="str">
        <f t="shared" si="11"/>
        <v>消防-20190429-曹总(全国)-1天</v>
      </c>
      <c r="C501" s="1" t="s">
        <v>2</v>
      </c>
      <c r="D501" t="s">
        <v>928</v>
      </c>
    </row>
    <row r="502" spans="1:4">
      <c r="A502" s="1" t="str">
        <f>LEFT(D502,FIND("-",D502)-1)</f>
        <v>dt1541</v>
      </c>
      <c r="B502" s="1" t="str">
        <f>RIGHT(D502,LEN(D502)-FIND("-",D502))</f>
        <v>投资理财BG-全国-1天-2w</v>
      </c>
      <c r="C502" s="1" t="s">
        <v>396</v>
      </c>
      <c r="D502" t="s">
        <v>929</v>
      </c>
    </row>
    <row r="503" spans="1:4">
      <c r="A503" s="1" t="str">
        <f>LEFT(D503,FIND("-",D503)-1)</f>
        <v>dt1542</v>
      </c>
      <c r="B503" s="1" t="str">
        <f>RIGHT(D503,LEN(D503)-FIND("-",D503))</f>
        <v>消防-20190430-新总(全国)-1天</v>
      </c>
      <c r="C503" s="1" t="s">
        <v>2</v>
      </c>
      <c r="D503" t="s">
        <v>930</v>
      </c>
    </row>
    <row r="504" spans="1:4">
      <c r="A504" s="1" t="str">
        <f>LEFT(D504,FIND("-",D504)-1)</f>
        <v>dt1543</v>
      </c>
      <c r="B504" s="1" t="str">
        <f>RIGHT(D504,LEN(D504)-FIND("-",D504))</f>
        <v>信用卡-20190430-先总(广东、江西、湖南)-1天</v>
      </c>
      <c r="C504" s="1" t="s">
        <v>2</v>
      </c>
      <c r="D504" t="s">
        <v>931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2019-04-30T08:21:09Z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