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<sst xmlns="http://schemas.openxmlformats.org/spreadsheetml/2006/main" count="1413" uniqueCount="945">
  <si>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</si>
  <si>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</si>
  <si>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</si>
  <si>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</si>
  <si>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</si>
  <si>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</si>
  <si>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</si>
  <si>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</si>
  <si>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</si>
  <si>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</si>
  <si>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</si>
  <si>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</si>
  <si>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</si>
  <si>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</si>
  <si>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</si>
  <si>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</si>
  <si>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</si>
  <si>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</si>
  <si>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</si>
  <si>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</si>
  <si>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</si>
  <si>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</si>
  <si>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</si>
  <si>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</si>
  <si>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</si>
  <si>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</si>
  <si>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</si>
  <si>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</si>
  <si>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</si>
  <si>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</si>
  <si>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</si>
  <si>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</si>
  <si>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</si>
  <si>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</si>
  <si>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</si>
  <si>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</si>
  <si>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</si>
  <si>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</si>
  <si>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</si>
  <si>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</si>
  <si>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</si>
  <si>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</si>
  <si>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</si>
  <si>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</si>
  <si>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</si>
  <si>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</si>
  <si>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</si>
  <si>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</si>
  <si>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</si>
  <si>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</si>
  <si>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</si>
  <si>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</si>
  <si>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</si>
  <si>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</si>
  <si>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</si>
  <si>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</si>
  <si>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</si>
  <si>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</si>
  <si>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</si>
  <si>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</si>
  <si>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</si>
  <si>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</si>
  <si>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</si>
  <si>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</si>
  <si>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</si>
  <si>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</si>
  <si>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</si>
  <si>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</si>
  <si>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</si>
  <si>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</si>
  <si>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</si>
  <si>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</si>
  <si>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</si>
  <si>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</si>
  <si>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</si>
  <si>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</si>
  <si>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</si>
  <si>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</si>
  <si>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</si>
  <si>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</si>
  <si>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</si>
  <si>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</si>
  <si>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</si>
  <si>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</si>
  <si>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</si>
  <si>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</si>
  <si>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</si>
  <si>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</si>
  <si>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</si>
  <si>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</si>
  <si>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</si>
  <si>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</si>
  <si>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</si>
  <si>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</si>
  <si>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</si>
  <si>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</si>
  <si>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</si>
  <si>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</si>
  <si>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</si>
  <si>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</si>
  <si>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</si>
  <si>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</si>
  <si>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</si>
  <si>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</si>
  <si>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</si>
  <si>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</si>
  <si>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</si>
  <si>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</si>
  <si>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</si>
  <si>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</si>
  <si>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</si>
  <si>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</si>
  <si>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</si>
  <si>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</si>
  <si>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</si>
  <si>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</si>
  <si>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</si>
  <si>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</si>
  <si>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</si>
  <si>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</si>
  <si>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</si>
  <si>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</si>
  <si>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</si>
  <si>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</si>
  <si>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</si>
  <si>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</si>
  <si>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</si>
  <si>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</si>
  <si>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</si>
  <si>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</si>
  <si>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</si>
  <si>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</si>
  <si>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</si>
  <si>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</si>
  <si>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</si>
  <si>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</si>
  <si>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</si>
  <si>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</si>
  <si>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</si>
  <si>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</si>
  <si>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</si>
  <si>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</si>
  <si>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</si>
  <si>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</si>
  <si>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</si>
  <si>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</si>
  <si>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</si>
  <si>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</si>
  <si>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</si>
  <si>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</si>
  <si>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</si>
  <si>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</si>
  <si>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</si>
  <si>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</si>
  <si>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</si>
  <si>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</si>
  <si>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</si>
  <si>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</si>
  <si>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</si>
  <si>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</si>
  <si>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</si>
  <si>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</si>
  <si>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</si>
  <si>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</si>
  <si>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</si>
  <si>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</si>
  <si>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</si>
  <si>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</si>
  <si>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</si>
  <si>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</si>
  <si>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</si>
  <si>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</si>
  <si>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</si>
  <si>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</si>
  <si>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</si>
  <si>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</si>
  <si>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</si>
  <si>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</si>
  <si>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</si>
  <si>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</si>
  <si>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</si>
  <si>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</si>
  <si>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</si>
  <si>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</si>
  <si>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</si>
  <si>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</si>
  <si>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</si>
  <si>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</si>
  <si>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</si>
  <si>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</si>
  <si>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</si>
  <si>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</si>
  <si>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</si>
  <si>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</si>
  <si>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</si>
  <si>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</si>
  <si>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</si>
  <si>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</si>
  <si>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</si>
  <si>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</si>
  <si>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</si>
  <si>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</si>
  <si>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</si>
  <si>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</si>
  <si>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</si>
  <si>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</si>
  <si>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</si>
  <si>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</si>
  <si>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</si>
  <si>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</si>
  <si>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</si>
  <si>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</si>
  <si>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</si>
  <si>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</si>
  <si>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</si>
  <si>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</si>
  <si>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</si>
  <si>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</si>
  <si>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</si>
  <si>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</si>
  <si>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</si>
  <si>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</si>
  <si>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</si>
  <si>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</si>
  <si>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</si>
  <si>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</si>
  <si>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</si>
  <si>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</si>
  <si>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</si>
  <si>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</si>
  <si>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</si>
  <si>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</si>
  <si>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</si>
  <si>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</si>
  <si>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</si>
  <si>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</si>
  <si>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</si>
  <si>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</si>
  <si>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</si>
  <si>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</si>
  <si>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</si>
  <si>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</si>
  <si>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</si>
  <si>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</si>
  <si>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</si>
  <si>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</si>
  <si>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</si>
  <si>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</si>
  <si>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</si>
  <si>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</si>
  <si>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</si>
  <si>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</si>
  <si>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</si>
  <si>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</si>
  <si>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</si>
  <si>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</si>
  <si>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</si>
  <si>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</si>
  <si>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</si>
  <si>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</si>
  <si>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</si>
  <si>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</si>
  <si>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</si>
  <si>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</si>
  <si>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</si>
  <si>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</si>
  <si>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</si>
  <si>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</si>
  <si>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</si>
  <si>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</si>
  <si>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</si>
  <si>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</si>
  <si>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</si>
  <si>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</si>
  <si>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</si>
  <si>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</si>
  <si>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</si>
  <si>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</si>
  <si>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</si>
  <si>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</si>
  <si>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</si>
  <si>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</si>
  <si>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</si>
  <si>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</si>
  <si>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</si>
  <si>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</si>
  <si>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</si>
  <si>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</si>
  <si>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</si>
  <si>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</si>
  <si>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</si>
  <si>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</si>
  <si>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</si>
  <si>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</si>
  <si>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</si>
  <si>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</si>
  <si>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</si>
  <si>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</si>
  <si>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</si>
  <si>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</si>
  <si>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</si>
  <si>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</si>
  <si>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</si>
  <si>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</si>
  <si>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</si>
  <si>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</si>
  <si>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</si>
  <si>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</si>
  <si>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</si>
  <si>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</si>
  <si>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</si>
  <si>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</si>
  <si>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</si>
  <si>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</si>
  <si>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</si>
  <si>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</si>
  <si>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</si>
  <si>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</si>
  <si>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</si>
  <si>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</si>
  <si>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</si>
  <si>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</si>
  <si>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</si>
  <si>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</si>
  <si>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</si>
  <si>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</si>
  <si>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</si>
  <si>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</si>
  <si>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</si>
  <si>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</si>
  <si>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</si>
  <si>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</si>
  <si>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</si>
  <si>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</si>
  <si>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</si>
  <si>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</si>
  <si>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</si>
  <si>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</si>
  <si>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</si>
  <si>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</si>
  <si>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</si>
  <si>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</si>
  <si>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</si>
  <si>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</si>
  <si>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</si>
  <si>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</si>
  <si>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</si>
  <si>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</si>
  <si>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</si>
  <si>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</si>
  <si>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</si>
  <si>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</si>
  <si>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</si>
  <si>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</si>
  <si>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</si>
  <si>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</si>
  <si>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</si>
  <si>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</si>
  <si>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</si>
  <si>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</si>
  <si>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</si>
  <si>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</si>
  <si>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</si>
  <si>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</si>
  <si>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</si>
  <si>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</si>
  <si>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</si>
  <si>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</si>
  <si>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</si>
  <si>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</si>
  <si>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</si>
  <si>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</si>
  <si>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</si>
  <si>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</si>
  <si>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</si>
  <si>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</si>
  <si>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</si>
  <si>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</si>
  <si>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</si>
  <si>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</si>
  <si>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</si>
  <si>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</si>
  <si>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</si>
  <si>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</si>
  <si>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</si>
  <si>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</si>
  <si>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</si>
  <si>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</si>
  <si>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</si>
  <si>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</si>
  <si>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</si>
  <si>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</si>
  <si>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</si>
  <si>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</si>
  <si>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</si>
  <si>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</si>
  <si>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</si>
  <si>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</si>
  <si>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</si>
  <si>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</si>
  <si>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</si>
  <si>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</si>
  <si>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</si>
  <si>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</si>
  <si>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</si>
  <si>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</si>
  <si>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</si>
  <si>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</si>
  <si>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</si>
  <si>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</si>
  <si>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</si>
  <si>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</si>
  <si>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</si>
  <si>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</si>
  <si>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</si>
  <si>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</si>
  <si>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</si>
  <si>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</si>
  <si>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</si>
  <si>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</si>
  <si>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</si>
  <si>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</si>
  <si>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</si>
  <si>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</si>
  <si>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</si>
  <si>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</si>
  <si>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</si>
  <si>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</si>
  <si>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</si>
  <si>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</si>
  <si>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</si>
  <si>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</si>
  <si>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</si>
  <si>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</si>
  <si>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</si>
  <si>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</si>
  <si>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</si>
  <si>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</si>
  <si>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</si>
  <si>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</si>
  <si>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</si>
  <si>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</si>
  <si>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</si>
  <si>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</si>
  <si>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</si>
  <si>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</si>
  <si>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</si>
  <si>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</si>
  <si>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</si>
  <si>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</si>
  <si>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</si>
  <si>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</si>
  <si>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</si>
  <si>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</si>
  <si>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</si>
  <si>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</si>
  <si>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</si>
  <si>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</si>
  <si>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</si>
  <si>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</si>
  <si>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</si>
  <si>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</si>
  <si>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</si>
  <si>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</si>
  <si>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</si>
  <si>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</si>
  <si>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</si>
  <si>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</si>
  <si>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</si>
  <si>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</si>
  <si>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</si>
  <si>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</si>
  <si>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</si>
  <si>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</si>
  <si>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</si>
  <si>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</si>
  <si>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</si>
  <si>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</si>
  <si>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</si>
  <si>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</si>
  <si>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</si>
  <si>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</si>
  <si>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</si>
  <si>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</si>
  <si>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</si>
  <si>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</si>
  <si>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</si>
  <si>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</si>
  <si>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</si>
  <si>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</si>
  <si>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</si>
  <si>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</si>
  <si>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</si>
  <si>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</si>
  <si>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</si>
  <si>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</si>
  <si>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</si>
  <si>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</si>
  <si>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</si>
  <si>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</si>
  <si>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</si>
  <si>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</si>
  <si>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</si>
  <si>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</si>
  <si>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</si>
  <si>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</si>
  <si>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</si>
  <si>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</si>
  <si>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</si>
  <si>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</si>
  <si>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</si>
  <si>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</si>
  <si>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</si>
  <si>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</si>
  <si>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</si>
  <si>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</si>
  <si>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</si>
  <si>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</si>
  <si>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</si>
  <si>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</si>
  <si>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</si>
  <si>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</si>
  <si>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</si>
  <si>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</si>
  <si>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</si>
  <si>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</si>
  <si>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</si>
  <si>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</si>
  <si>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</si>
  <si>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</si>
  <si>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</si>
  <si>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</si>
  <si>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</si>
  <si>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</si>
  <si>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</si>
  <si>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</si>
  <si>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</si>
  <si>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</si>
  <si>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</si>
  <si>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</si>
  <si>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</si>
  <si>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</si>
  <si>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</si>
  <si>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</si>
  <si>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</si>
  <si>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</si>
  <si>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</si>
  <si>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</si>
  <si>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</si>
  <si>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</si>
  <si>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</si>
  <si>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</si>
  <si>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</si>
  <si>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</si>
  <si>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</si>
  <si>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</si>
  <si>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</si>
  <si>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</si>
  <si>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</si>
  <si>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</si>
  <si>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</si>
  <si>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</si>
  <si>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</si>
  <si>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</si>
  <si>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</si>
  <si>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</si>
  <si>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</si>
  <si>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</si>
  <si>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</si>
  <si>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</si>
  <si>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</si>
  <si>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</si>
  <si>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</si>
  <si>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</si>
  <si>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</si>
  <si>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</si>
  <si>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</si>
  <si>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</si>
  <si>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</si>
  <si>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</si>
  <si>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</si>
  <si>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</si>
  <si>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</si>
  <si>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</si>
  <si>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</si>
  <si>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</si>
  <si>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</si>
  <si>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</si>
  <si>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</si>
  <si>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</si>
  <si>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</si>
  <si>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</si>
  <si>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</si>
  <si>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</si>
  <si>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</si>
  <si>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</si>
  <si>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</si>
  <si>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</si>
  <si>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</si>
  <si>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</si>
  <si>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</si>
  <si>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</si>
  <si>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</si>
  <si>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</si>
  <si>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</si>
  <si>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</si>
  <si>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</si>
  <si>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</si>
  <si>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</si>
  <si>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</si>
  <si>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</si>
  <si>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</si>
  <si>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</si>
  <si>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</si>
  <si>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</si>
  <si>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</si>
  <si>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</si>
  <si>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</si>
  <si>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</si>
  <si>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</si>
  <si>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</si>
  <si>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</si>
  <si>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</si>
  <si>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</si>
  <si>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</si>
  <si>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</si>
  <si>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</si>
  <si>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</si>
  <si>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</si>
  <si>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</si>
  <si>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</si>
  <si>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</si>
  <si>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</si>
  <si>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</si>
  <si>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</si>
  <si>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</si>
  <si>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</si>
  <si>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</si>
  <si>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</si>
  <si>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</si>
  <si>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</si>
  <si>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</si>
  <si>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</si>
  <si>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</si>
  <si>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</si>
  <si>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</si>
  <si>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</si>
  <si>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</si>
  <si>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</si>
  <si>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</si>
  <si>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</si>
  <si>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</si>
  <si>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</si>
  <si>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</si>
  <si>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</si>
  <si>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</si>
  <si>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</si>
  <si>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</si>
  <si>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</si>
  <si>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</si>
  <si>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</si>
  <si>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</si>
  <si>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</si>
  <si>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</si>
  <si>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</si>
  <si>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</si>
  <si>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</si>
  <si>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</si>
  <si>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</si>
  <si>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</si>
  <si>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</si>
  <si>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</si>
  <si>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</si>
  <si>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</si>
  <si>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</si>
  <si>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</si>
  <si>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</si>
  <si>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</si>
  <si>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</si>
  <si>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</si>
  <si>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</si>
  <si>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</si>
  <si>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</si>
  <si>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</si>
  <si>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</si>
  <si>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</si>
  <si>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</si>
  <si>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</si>
  <si>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</si>
  <si>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</si>
  <si>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</si>
  <si>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</si>
  <si>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</si>
  <si>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</si>
  <si>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</si>
  <si>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</si>
  <si>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</si>
  <si>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</si>
  <si>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</si>
  <si>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</si>
  <si>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</si>
  <si>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</si>
  <si>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</si>
  <si>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</si>
  <si>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</si>
  <si>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</si>
  <si>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</si>
  <si>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</si>
  <si>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</si>
  <si>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</si>
  <si>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</si>
  <si>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</si>
  <si>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</si>
  <si>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</si>
  <si>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</si>
  <si>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</si>
  <si>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</si>
  <si>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</si>
  <si>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</si>
  <si>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</si>
  <si>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</si>
  <si>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</si>
  <si>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</si>
  <si>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</si>
  <si>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</si>
  <si>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</si>
  <si>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</si>
  <si>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</si>
  <si>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</si>
  <si>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</si>
  <si>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</si>
  <si>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</si>
  <si>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</si>
  <si>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</si>
  <si>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</si>
  <si>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</si>
  <si>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</si>
  <si>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</si>
  <si>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</si>
  <si>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</si>
  <si>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</si>
  <si>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</si>
  <si>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</si>
  <si>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</si>
  <si>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</si>
  <si>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</si>
  <si>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</si>
  <si>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</si>
  <si>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</si>
  <si>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</si>
  <si>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</si>
  <si>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</si>
  <si>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</si>
  <si>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</si>
  <si>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</si>
  <si>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</si>
  <si>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</si>
  <si>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</si>
  <si>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</si>
  <si>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</si>
  <si>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</si>
  <si>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</si>
  <si>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</si>
  <si>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</si>
  <si>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</si>
  <si>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</si>
  <si>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</si>
  <si>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</si>
  <si>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</si>
  <si>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</si>
  <si>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</si>
  <si>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</si>
  <si>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</si>
  <si>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</si>
  <si>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</si>
  <si>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</si>
  <si>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</si>
  <si>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</si>
  <si>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</si>
  <si>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</si>
  <si>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</si>
  <si>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</si>
  <si>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</si>
  <si>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</si>
  <si>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</si>
  <si>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</si>
  <si>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</si>
  <si>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</si>
  <si>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</si>
  <si>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</si>
  <si>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</si>
  <si>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</si>
  <si>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</si>
  <si>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</si>
  <si>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</si>
  <si>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</si>
  <si>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</si>
  <si>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</si>
  <si>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</si>
  <si>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</si>
  <si>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</si>
  <si>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</si>
  <si>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</si>
  <si>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</si>
  <si>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</si>
  <si>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</si>
  <si>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</si>
  <si>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</si>
  <si>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</si>
  <si>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</si>
  <si>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</si>
  <si>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</si>
  <si>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</si>
  <si>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</si>
  <si>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</si>
  <si>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</si>
  <si>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</si>
  <si>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</si>
  <si>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</si>
  <si>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</si>
  <si>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</si>
  <si>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</si>
  <si>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</si>
  <si>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</si>
  <si>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</si>
  <si>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</si>
  <si>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</si>
  <si>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</si>
  <si>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</si>
  <si>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</si>
  <si>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</si>
  <si>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</si>
  <si>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</si>
  <si>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</si>
  <si>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</si>
  <si>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</si>
  <si>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</si>
  <si>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</si>
  <si>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</si>
  <si>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</si>
  <si>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</si>
  <si>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</si>
  <si>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</si>
  <si>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</si>
  <si>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</si>
  <si>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</si>
  <si>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</si>
  <si>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</si>
  <si>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</si>
  <si>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</si>
  <si>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</si>
  <si>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</si>
  <si>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</si>
  <si>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</si>
  <si>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</si>
  <si>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</si>
  <si>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</si>
  <si>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</si>
  <si>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</si>
  <si>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</si>
  <si>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</si>
  <si>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</si>
  <si>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</si>
  <si>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</si>
  <si>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</si>
  <si>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</si>
  <si>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</si>
  <si>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</si>
  <si>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</si>
  <si>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</si>
  <si>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</si>
  <si>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</si>
  <si>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</si>
  <si>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</si>
  <si>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</si>
  <si>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</si>
  <si>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</si>
  <si>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</si>
  <si>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</si>
  <si>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</si>
  <si>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</si>
  <si>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</si>
  <si>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</si>
  <si>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</si>
  <si>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</si>
  <si>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</si>
  <si>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</si>
  <si>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</si>
  <si>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</si>
  <si>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</si>
  <si>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</si>
  <si>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</si>
  <si>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</si>
  <si>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</si>
  <si>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</si>
  <si>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</si>
  <si>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</si>
  <si>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</si>
  <si>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</si>
  <si>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</si>
  <si>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</si>
  <si>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</si>
  <si>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</si>
  <si>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</si>
  <si>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</si>
  <si>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</si>
  <si>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</si>
  <si>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</si>
  <si>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</si>
  <si>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</si>
  <si>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</si>
  <si>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</si>
  <si>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</si>
  <si>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</si>
  <si>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</si>
  <si>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</si>
  <si>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</si>
  <si>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</si>
  <si>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</si>
  <si>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</si>
  <si>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</si>
  <si>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</si>
  <si>
    <t>dt1511-POS推广-20190426-优化(全国)-2天</t>
  </si>
  <si>
    <t>dt1512-股票-20190426-华总(全国)-1天</t>
  </si>
  <si>
    <t>dt1514-POS-20190426-通用(全国)-1天-限量50000</t>
  </si>
  <si>
    <t>dt1527-POS-20190428-综合重复率低(全国)-5天</t>
  </si>
  <si>
    <t>dt1531-成人教育-20190429-武总(河南)-5天</t>
  </si>
  <si>
    <t>dt1532-股票-20190429-霸总(全国)-1天</t>
  </si>
  <si>
    <t>dt1533-消防-20190429-曹总(全国)-1天</t>
  </si>
  <si>
    <t>dt1541-投资理财BG-全国-1天-2w</t>
  </si>
  <si>
    <t>dt1542-消防-20190430-新总(全国)-1天</t>
  </si>
  <si>
    <t>dt1543-信用卡-20190430-先总(广东、江西、湖南)-1天</t>
  </si>
  <si>
    <t>dt1555-汽车G-20190505-全国</t>
  </si>
  <si>
    <t>dt1556-股票G-20190505-广东，湖南-5000</t>
  </si>
  <si>
    <t>dt1565-投资理财GJ-20190506-全国-1W</t>
  </si>
  <si>
    <t>dt1566-POS招商-20190506-拓总(全国)-1天</t>
  </si>
  <si>
    <t>dt1567-成人教育-20190506-深总(湖南、湖北、浙江、广东、贵州)-2天</t>
  </si>
  <si>
    <t>dt1568-股票-20190506-华总(江苏省,浙江省,福建省)-1天</t>
  </si>
  <si>
    <t>dt1569-现金贷-20190506-曹总(浙江省)-1天</t>
  </si>
  <si>
    <t>dt1570-信用卡-20190506-晟总(全国)-1天</t>
  </si>
  <si>
    <t>dt1571-养生理疗-20190506-邢总(全国)-3天</t>
  </si>
  <si>
    <t>dt1579-保健-20190507-邢总(全国)-1天</t>
  </si>
  <si>
    <t>dt1580-电商-20190507-综合(全国)-1天</t>
  </si>
  <si>
    <t>dt1583-借贷-20190507-王总(浙江、福建)-1天</t>
  </si>
  <si>
    <t>dt1584-汽车-20190507-邢总(陕西、青海)-2天</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</si>
</sst>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0">
    <font>
      <sz val="11"/>
      <color theme="1"/>
      <name val="宋体"/>
      <charset val="134"/>
      <scheme val="minor"/>
    </font>
    <font>
      <u/>
      <sz val="11"/>
      <color rgb="FF800080"/>
      <name val="宋体"/>
      <charset val="0"/>
      <scheme val="minor"/>
    </font>
    <font>
      <sz val="11"/>
      <color rgb="FF006100"/>
      <name val="宋体"/>
      <charset val="0"/>
      <scheme val="minor"/>
    </font>
    <font>
      <u/>
      <sz val="11"/>
      <color rgb="FF0000FF"/>
      <name val="宋体"/>
      <charset val="0"/>
      <scheme val="minor"/>
    </font>
    <font>
      <sz val="11"/>
      <color rgb="FF3F3F76"/>
      <name val="宋体"/>
      <charset val="0"/>
      <scheme val="minor"/>
    </font>
    <font>
      <b/>
      <sz val="13"/>
      <color theme="3"/>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b/>
      <sz val="15"/>
      <color theme="3"/>
      <name val="宋体"/>
      <charset val="134"/>
      <scheme val="minor"/>
    </font>
    <font>
      <i/>
      <sz val="11"/>
      <color rgb="FF7F7F7F"/>
      <name val="宋体"/>
      <charset val="0"/>
      <scheme val="minor"/>
    </font>
    <font>
      <sz val="11"/>
      <color rgb="FFFF00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9C65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C6EFCE"/>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8"/>
        <bgColor indexed="64"/>
      </patternFill>
    </fill>
    <fill>
      <patternFill patternType="solid">
        <fgColor theme="7"/>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3" borderId="0" applyNumberFormat="0" applyBorder="0" applyAlignment="0" applyProtection="0">
      <alignment vertical="center"/>
    </xf>
    <xf numFmtId="0" fontId="4"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0" borderId="0" applyNumberFormat="0" applyBorder="0" applyAlignment="0" applyProtection="0">
      <alignment vertical="center"/>
    </xf>
    <xf numFmtId="0" fontId="7" fillId="7" borderId="0" applyNumberFormat="0" applyBorder="0" applyAlignment="0" applyProtection="0">
      <alignment vertical="center"/>
    </xf>
    <xf numFmtId="43" fontId="0" fillId="0" borderId="0" applyFont="0" applyFill="0" applyBorder="0" applyAlignment="0" applyProtection="0">
      <alignment vertical="center"/>
    </xf>
    <xf numFmtId="0" fontId="8" fillId="12"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14" borderId="5" applyNumberFormat="0" applyFont="0" applyAlignment="0" applyProtection="0">
      <alignment vertical="center"/>
    </xf>
    <xf numFmtId="0" fontId="8" fillId="17" borderId="0" applyNumberFormat="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2" applyNumberFormat="0" applyFill="0" applyAlignment="0" applyProtection="0">
      <alignment vertical="center"/>
    </xf>
    <xf numFmtId="0" fontId="5" fillId="0" borderId="2" applyNumberFormat="0" applyFill="0" applyAlignment="0" applyProtection="0">
      <alignment vertical="center"/>
    </xf>
    <xf numFmtId="0" fontId="8" fillId="20" borderId="0" applyNumberFormat="0" applyBorder="0" applyAlignment="0" applyProtection="0">
      <alignment vertical="center"/>
    </xf>
    <xf numFmtId="0" fontId="10" fillId="0" borderId="4" applyNumberFormat="0" applyFill="0" applyAlignment="0" applyProtection="0">
      <alignment vertical="center"/>
    </xf>
    <xf numFmtId="0" fontId="8" fillId="23" borderId="0" applyNumberFormat="0" applyBorder="0" applyAlignment="0" applyProtection="0">
      <alignment vertical="center"/>
    </xf>
    <xf numFmtId="0" fontId="15" fillId="24" borderId="6" applyNumberFormat="0" applyAlignment="0" applyProtection="0">
      <alignment vertical="center"/>
    </xf>
    <xf numFmtId="0" fontId="16" fillId="24" borderId="1" applyNumberFormat="0" applyAlignment="0" applyProtection="0">
      <alignment vertical="center"/>
    </xf>
    <xf numFmtId="0" fontId="17" fillId="25" borderId="7" applyNumberFormat="0" applyAlignment="0" applyProtection="0">
      <alignment vertical="center"/>
    </xf>
    <xf numFmtId="0" fontId="6" fillId="11" borderId="0" applyNumberFormat="0" applyBorder="0" applyAlignment="0" applyProtection="0">
      <alignment vertical="center"/>
    </xf>
    <xf numFmtId="0" fontId="8" fillId="19" borderId="0" applyNumberFormat="0" applyBorder="0" applyAlignment="0" applyProtection="0">
      <alignment vertical="center"/>
    </xf>
    <xf numFmtId="0" fontId="18" fillId="0" borderId="8" applyNumberFormat="0" applyFill="0" applyAlignment="0" applyProtection="0">
      <alignment vertical="center"/>
    </xf>
    <xf numFmtId="0" fontId="9" fillId="0" borderId="3" applyNumberFormat="0" applyFill="0" applyAlignment="0" applyProtection="0">
      <alignment vertical="center"/>
    </xf>
    <xf numFmtId="0" fontId="2" fillId="3" borderId="0" applyNumberFormat="0" applyBorder="0" applyAlignment="0" applyProtection="0">
      <alignment vertical="center"/>
    </xf>
    <xf numFmtId="0" fontId="19" fillId="28" borderId="0" applyNumberFormat="0" applyBorder="0" applyAlignment="0" applyProtection="0">
      <alignment vertical="center"/>
    </xf>
    <xf numFmtId="0" fontId="6" fillId="27" borderId="0" applyNumberFormat="0" applyBorder="0" applyAlignment="0" applyProtection="0">
      <alignment vertical="center"/>
    </xf>
    <xf numFmtId="0" fontId="8" fillId="22" borderId="0" applyNumberFormat="0" applyBorder="0" applyAlignment="0" applyProtection="0">
      <alignment vertical="center"/>
    </xf>
    <xf numFmtId="0" fontId="6" fillId="9" borderId="0" applyNumberFormat="0" applyBorder="0" applyAlignment="0" applyProtection="0">
      <alignment vertical="center"/>
    </xf>
    <xf numFmtId="0" fontId="6" fillId="21"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8" fillId="26" borderId="0" applyNumberFormat="0" applyBorder="0" applyAlignment="0" applyProtection="0">
      <alignment vertical="center"/>
    </xf>
    <xf numFmtId="0" fontId="8" fillId="31" borderId="0" applyNumberFormat="0" applyBorder="0" applyAlignment="0" applyProtection="0">
      <alignment vertical="center"/>
    </xf>
    <xf numFmtId="0" fontId="6" fillId="5" borderId="0" applyNumberFormat="0" applyBorder="0" applyAlignment="0" applyProtection="0">
      <alignment vertical="center"/>
    </xf>
    <xf numFmtId="0" fontId="6" fillId="18" borderId="0" applyNumberFormat="0" applyBorder="0" applyAlignment="0" applyProtection="0">
      <alignment vertical="center"/>
    </xf>
    <xf numFmtId="0" fontId="8" fillId="30" borderId="0" applyNumberFormat="0" applyBorder="0" applyAlignment="0" applyProtection="0">
      <alignment vertical="center"/>
    </xf>
    <xf numFmtId="0" fontId="6" fillId="16" borderId="0" applyNumberFormat="0" applyBorder="0" applyAlignment="0" applyProtection="0">
      <alignment vertical="center"/>
    </xf>
    <xf numFmtId="0" fontId="8" fillId="29" borderId="0" applyNumberFormat="0" applyBorder="0" applyAlignment="0" applyProtection="0">
      <alignment vertical="center"/>
    </xf>
    <xf numFmtId="0" fontId="8" fillId="15" borderId="0" applyNumberFormat="0" applyBorder="0" applyAlignment="0" applyProtection="0">
      <alignment vertical="center"/>
    </xf>
    <xf numFmtId="0" fontId="6" fillId="32" borderId="0" applyNumberFormat="0" applyBorder="0" applyAlignment="0" applyProtection="0">
      <alignment vertical="center"/>
    </xf>
    <xf numFmtId="0" fontId="8" fillId="33"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17"/>
  <sheetViews>
    <sheetView tabSelected="1" topLeftCell="A478" workbookViewId="0">
      <selection activeCell="A514" sqref="A514:C517"/>
    </sheetView>
  </sheetViews>
  <sheetFormatPr defaultColWidth="9" defaultRowHeight="13.5" outlineLevelCol="3"/>
  <cols>
    <col min="2" max="2" width="115.62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506" si="10">LEFT(D487,FIND("-",D487)-1)</f>
        <v>dt1498</v>
      </c>
      <c r="B487" s="1" t="str">
        <f t="shared" ref="B487:B506"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 t="shared" si="10"/>
        <v>dt1505</v>
      </c>
      <c r="B494" s="1" t="str">
        <f t="shared" si="11"/>
        <v>交友-20190425-韩总(湖南)-1天</v>
      </c>
      <c r="C494" s="1" t="s">
        <v>2</v>
      </c>
      <c r="D494" t="s">
        <v>921</v>
      </c>
    </row>
    <row r="495" spans="1:4">
      <c r="A495" s="1" t="str">
        <f t="shared" si="10"/>
        <v>dt1511</v>
      </c>
      <c r="B495" s="1" t="str">
        <f t="shared" si="11"/>
        <v>POS推广-20190426-优化(全国)-2天</v>
      </c>
      <c r="C495" s="1" t="s">
        <v>2</v>
      </c>
      <c r="D495" t="s">
        <v>922</v>
      </c>
    </row>
    <row r="496" spans="1:4">
      <c r="A496" s="1" t="str">
        <f t="shared" si="10"/>
        <v>dt1512</v>
      </c>
      <c r="B496" s="1" t="str">
        <f t="shared" si="11"/>
        <v>股票-20190426-华总(全国)-1天</v>
      </c>
      <c r="C496" s="1" t="s">
        <v>2</v>
      </c>
      <c r="D496" t="s">
        <v>923</v>
      </c>
    </row>
    <row r="497" spans="1:4">
      <c r="A497" s="1" t="str">
        <f t="shared" si="10"/>
        <v>dt1514</v>
      </c>
      <c r="B497" s="1" t="str">
        <f t="shared" si="11"/>
        <v>POS-20190426-通用(全国)-1天-限量50000</v>
      </c>
      <c r="C497" s="1" t="s">
        <v>2</v>
      </c>
      <c r="D497" t="s">
        <v>924</v>
      </c>
    </row>
    <row r="498" spans="1:4">
      <c r="A498" s="1" t="str">
        <f t="shared" si="10"/>
        <v>dt1527</v>
      </c>
      <c r="B498" s="1" t="str">
        <f t="shared" si="11"/>
        <v>POS-20190428-综合重复率低(全国)-5天</v>
      </c>
      <c r="C498" s="1" t="s">
        <v>2</v>
      </c>
      <c r="D498" t="s">
        <v>925</v>
      </c>
    </row>
    <row r="499" spans="1:4">
      <c r="A499" s="1" t="str">
        <f t="shared" si="10"/>
        <v>dt1531</v>
      </c>
      <c r="B499" s="1" t="str">
        <f t="shared" si="11"/>
        <v>成人教育-20190429-武总(河南)-5天</v>
      </c>
      <c r="C499" s="1" t="s">
        <v>2</v>
      </c>
      <c r="D499" t="s">
        <v>926</v>
      </c>
    </row>
    <row r="500" spans="1:4">
      <c r="A500" s="1" t="str">
        <f t="shared" si="10"/>
        <v>dt1532</v>
      </c>
      <c r="B500" s="1" t="str">
        <f t="shared" si="11"/>
        <v>股票-20190429-霸总(全国)-1天</v>
      </c>
      <c r="C500" s="1" t="s">
        <v>2</v>
      </c>
      <c r="D500" t="s">
        <v>927</v>
      </c>
    </row>
    <row r="501" spans="1:4">
      <c r="A501" s="1" t="str">
        <f t="shared" si="10"/>
        <v>dt1533</v>
      </c>
      <c r="B501" s="1" t="str">
        <f t="shared" si="11"/>
        <v>消防-20190429-曹总(全国)-1天</v>
      </c>
      <c r="C501" s="1" t="s">
        <v>2</v>
      </c>
      <c r="D501" t="s">
        <v>928</v>
      </c>
    </row>
    <row r="502" spans="1:4">
      <c r="A502" s="1" t="str">
        <f t="shared" si="10"/>
        <v>dt1541</v>
      </c>
      <c r="B502" s="1" t="str">
        <f t="shared" si="11"/>
        <v>投资理财BG-全国-1天-2w</v>
      </c>
      <c r="C502" s="1" t="s">
        <v>396</v>
      </c>
      <c r="D502" t="s">
        <v>929</v>
      </c>
    </row>
    <row r="503" spans="1:4">
      <c r="A503" s="1" t="str">
        <f t="shared" si="10"/>
        <v>dt1542</v>
      </c>
      <c r="B503" s="1" t="str">
        <f t="shared" si="11"/>
        <v>消防-20190430-新总(全国)-1天</v>
      </c>
      <c r="C503" s="1" t="s">
        <v>2</v>
      </c>
      <c r="D503" t="s">
        <v>930</v>
      </c>
    </row>
    <row r="504" spans="1:4">
      <c r="A504" s="1" t="str">
        <f t="shared" si="10"/>
        <v>dt1543</v>
      </c>
      <c r="B504" s="1" t="str">
        <f t="shared" si="11"/>
        <v>信用卡-20190430-先总(广东、江西、湖南)-1天</v>
      </c>
      <c r="C504" s="1" t="s">
        <v>2</v>
      </c>
      <c r="D504" t="s">
        <v>931</v>
      </c>
    </row>
    <row r="505" spans="1:4">
      <c r="A505" s="1" t="str">
        <f t="shared" si="10"/>
        <v>dt1555</v>
      </c>
      <c r="B505" s="1" t="str">
        <f t="shared" si="11"/>
        <v>汽车G-20190505-全国</v>
      </c>
      <c r="C505" s="1" t="s">
        <v>396</v>
      </c>
      <c r="D505" t="s">
        <v>932</v>
      </c>
    </row>
    <row r="506" spans="1:4">
      <c r="A506" s="1" t="str">
        <f t="shared" si="10"/>
        <v>dt1556</v>
      </c>
      <c r="B506" s="1" t="str">
        <f t="shared" si="11"/>
        <v>股票G-20190505-广东，湖南-5000</v>
      </c>
      <c r="C506" s="1" t="s">
        <v>396</v>
      </c>
      <c r="D506" t="s">
        <v>933</v>
      </c>
    </row>
    <row r="507" spans="1:4">
      <c r="A507" s="1" t="str">
        <f t="shared" ref="A507:A513" si="12">LEFT(D507,FIND("-",D507)-1)</f>
        <v>dt1565</v>
      </c>
      <c r="B507" s="1" t="str">
        <f t="shared" ref="B507:B513" si="13">RIGHT(D507,LEN(D507)-FIND("-",D507))</f>
        <v>投资理财GJ-20190506-全国-1W</v>
      </c>
      <c r="C507" s="1" t="s">
        <v>396</v>
      </c>
      <c r="D507" t="s">
        <v>934</v>
      </c>
    </row>
    <row r="508" spans="1:4">
      <c r="A508" s="1" t="str">
        <f t="shared" si="12"/>
        <v>dt1566</v>
      </c>
      <c r="B508" s="1" t="str">
        <f t="shared" si="13"/>
        <v>POS招商-20190506-拓总(全国)-1天</v>
      </c>
      <c r="C508" s="1" t="s">
        <v>2</v>
      </c>
      <c r="D508" t="s">
        <v>935</v>
      </c>
    </row>
    <row r="509" spans="1:4">
      <c r="A509" s="1" t="str">
        <f t="shared" si="12"/>
        <v>dt1567</v>
      </c>
      <c r="B509" s="1" t="str">
        <f t="shared" si="13"/>
        <v>成人教育-20190506-深总(湖南、湖北、浙江、广东、贵州)-2天</v>
      </c>
      <c r="C509" s="1" t="s">
        <v>2</v>
      </c>
      <c r="D509" t="s">
        <v>936</v>
      </c>
    </row>
    <row r="510" spans="1:4">
      <c r="A510" s="1" t="str">
        <f t="shared" si="12"/>
        <v>dt1568</v>
      </c>
      <c r="B510" s="1" t="str">
        <f t="shared" si="13"/>
        <v>股票-20190506-华总(江苏省,浙江省,福建省)-1天</v>
      </c>
      <c r="C510" s="1" t="s">
        <v>2</v>
      </c>
      <c r="D510" t="s">
        <v>937</v>
      </c>
    </row>
    <row r="511" spans="1:4">
      <c r="A511" s="1" t="str">
        <f t="shared" si="12"/>
        <v>dt1569</v>
      </c>
      <c r="B511" s="1" t="str">
        <f t="shared" si="13"/>
        <v>现金贷-20190506-曹总(浙江省)-1天</v>
      </c>
      <c r="C511" s="1" t="s">
        <v>2</v>
      </c>
      <c r="D511" t="s">
        <v>938</v>
      </c>
    </row>
    <row r="512" spans="1:4">
      <c r="A512" s="1" t="str">
        <f t="shared" si="12"/>
        <v>dt1570</v>
      </c>
      <c r="B512" s="1" t="str">
        <f t="shared" si="13"/>
        <v>信用卡-20190506-晟总(全国)-1天</v>
      </c>
      <c r="C512" s="1" t="s">
        <v>2</v>
      </c>
      <c r="D512" t="s">
        <v>939</v>
      </c>
    </row>
    <row r="513" spans="1:4">
      <c r="A513" s="1" t="str">
        <f t="shared" si="12"/>
        <v>dt1571</v>
      </c>
      <c r="B513" s="1" t="str">
        <f t="shared" si="13"/>
        <v>养生理疗-20190506-邢总(全国)-3天</v>
      </c>
      <c r="C513" s="1" t="s">
        <v>2</v>
      </c>
      <c r="D513" t="s">
        <v>940</v>
      </c>
    </row>
    <row r="514" spans="1:4">
      <c r="A514" s="1" t="str">
        <f>LEFT(D514,FIND("-",D514)-1)</f>
        <v>dt1579</v>
      </c>
      <c r="B514" s="1" t="str">
        <f>RIGHT(D514,LEN(D514)-FIND("-",D514))</f>
        <v>保健-20190507-邢总(全国)-1天</v>
      </c>
      <c r="C514" s="1" t="s">
        <v>2</v>
      </c>
      <c r="D514" t="s">
        <v>941</v>
      </c>
    </row>
    <row r="515" spans="1:4">
      <c r="A515" s="1" t="str">
        <f>LEFT(D515,FIND("-",D515)-1)</f>
        <v>dt1580</v>
      </c>
      <c r="B515" s="1" t="str">
        <f>RIGHT(D515,LEN(D515)-FIND("-",D515))</f>
        <v>电商-20190507-综合(全国)-1天</v>
      </c>
      <c r="C515" s="1" t="s">
        <v>2</v>
      </c>
      <c r="D515" t="s">
        <v>942</v>
      </c>
    </row>
    <row r="516" spans="1:4">
      <c r="A516" s="1" t="str">
        <f>LEFT(D516,FIND("-",D516)-1)</f>
        <v>dt1583</v>
      </c>
      <c r="B516" s="1" t="str">
        <f>RIGHT(D516,LEN(D516)-FIND("-",D516))</f>
        <v>借贷-20190507-王总(浙江、福建)-1天</v>
      </c>
      <c r="C516" s="1" t="s">
        <v>2</v>
      </c>
      <c r="D516" t="s">
        <v>943</v>
      </c>
    </row>
    <row r="517" spans="1:4">
      <c r="A517" s="1" t="str">
        <f>LEFT(D517,FIND("-",D517)-1)</f>
        <v>dt1584</v>
      </c>
      <c r="B517" s="1" t="str">
        <f>RIGHT(D517,LEN(D517)-FIND("-",D517))</f>
        <v>汽车-20190507-邢总(陕西、青海)-2天</v>
      </c>
      <c r="C517" s="1" t="s">
        <v>2</v>
      </c>
      <c r="D517" t="s">
        <v>944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2019-05-07T08:30:01Z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