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<sst xmlns="http://schemas.openxmlformats.org/spreadsheetml/2006/main" count="1531" uniqueCount="1005">
  <si>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</si>
  <si>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</si>
  <si>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</si>
  <si>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</si>
  <si>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</si>
  <si>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</si>
  <si>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</si>
  <si>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</si>
  <si>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</si>
  <si>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</si>
  <si>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</si>
  <si>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</si>
  <si>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</si>
  <si>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</si>
  <si>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</si>
  <si>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</si>
  <si>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</si>
  <si>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</si>
  <si>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</si>
  <si>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</si>
  <si>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</si>
  <si>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</si>
  <si>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</si>
  <si>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</si>
  <si>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</si>
  <si>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</si>
  <si>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</si>
  <si>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</si>
  <si>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</si>
  <si>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</si>
  <si>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</si>
  <si>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</si>
  <si>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</si>
  <si>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</si>
  <si>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</si>
  <si>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</si>
  <si>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</si>
  <si>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</si>
  <si>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</si>
  <si>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</si>
  <si>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</si>
  <si>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</si>
  <si>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</si>
  <si>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</si>
  <si>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</si>
  <si>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</si>
  <si>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</si>
  <si>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</si>
  <si>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</si>
  <si>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</si>
  <si>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</si>
  <si>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</si>
  <si>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</si>
  <si>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</si>
  <si>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</si>
  <si>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</si>
  <si>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</si>
  <si>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</si>
  <si>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</si>
  <si>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</si>
  <si>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</si>
  <si>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</si>
  <si>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</si>
  <si>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</si>
  <si>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</si>
  <si>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</si>
  <si>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</si>
  <si>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</si>
  <si>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</si>
  <si>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</si>
  <si>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</si>
  <si>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</si>
  <si>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</si>
  <si>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</si>
  <si>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</si>
  <si>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</si>
  <si>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</si>
  <si>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</si>
  <si>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</si>
  <si>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</si>
  <si>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</si>
  <si>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</si>
  <si>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</si>
  <si>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</si>
  <si>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</si>
  <si>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</si>
  <si>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</si>
  <si>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</si>
  <si>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</si>
  <si>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</si>
  <si>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</si>
  <si>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</si>
  <si>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</si>
  <si>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</si>
  <si>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</si>
  <si>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</si>
  <si>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</si>
  <si>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</si>
  <si>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</si>
  <si>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</si>
  <si>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</si>
  <si>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</si>
  <si>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</si>
  <si>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</si>
  <si>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</si>
  <si>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</si>
  <si>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</si>
  <si>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</si>
  <si>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</si>
  <si>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</si>
  <si>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</si>
  <si>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</si>
  <si>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</si>
  <si>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</si>
  <si>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</si>
  <si>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</si>
  <si>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</si>
  <si>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</si>
  <si>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</si>
  <si>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</si>
  <si>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</si>
  <si>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</si>
  <si>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</si>
  <si>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</si>
  <si>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</si>
  <si>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</si>
  <si>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</si>
  <si>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</si>
  <si>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</si>
  <si>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</si>
  <si>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</si>
  <si>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</si>
  <si>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</si>
  <si>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</si>
  <si>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</si>
  <si>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</si>
  <si>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</si>
  <si>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</si>
  <si>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</si>
  <si>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</si>
  <si>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</si>
  <si>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</si>
  <si>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</si>
  <si>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</si>
  <si>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</si>
  <si>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</si>
  <si>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</si>
  <si>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</si>
  <si>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</si>
  <si>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</si>
  <si>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</si>
  <si>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</si>
  <si>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</si>
  <si>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</si>
  <si>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</si>
  <si>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</si>
  <si>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</si>
  <si>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</si>
  <si>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</si>
  <si>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</si>
  <si>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</si>
  <si>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</si>
  <si>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</si>
  <si>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</si>
  <si>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</si>
  <si>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</si>
  <si>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</si>
  <si>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</si>
  <si>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</si>
  <si>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</si>
  <si>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</si>
  <si>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</si>
  <si>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</si>
  <si>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</si>
  <si>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</si>
  <si>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</si>
  <si>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</si>
  <si>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</si>
  <si>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</si>
  <si>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</si>
  <si>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</si>
  <si>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</si>
  <si>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</si>
  <si>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</si>
  <si>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</si>
  <si>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</si>
  <si>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</si>
  <si>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</si>
  <si>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</si>
  <si>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</si>
  <si>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</si>
  <si>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</si>
  <si>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</si>
  <si>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</si>
  <si>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</si>
  <si>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</si>
  <si>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</si>
  <si>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</si>
  <si>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</si>
  <si>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</si>
  <si>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</si>
  <si>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</si>
  <si>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</si>
  <si>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</si>
  <si>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</si>
  <si>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</si>
  <si>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</si>
  <si>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</si>
  <si>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</si>
  <si>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</si>
  <si>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</si>
  <si>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</si>
  <si>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</si>
  <si>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</si>
  <si>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</si>
  <si>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</si>
  <si>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</si>
  <si>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</si>
  <si>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</si>
  <si>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</si>
  <si>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</si>
  <si>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</si>
  <si>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</si>
  <si>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</si>
  <si>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</si>
  <si>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</si>
  <si>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</si>
  <si>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</si>
  <si>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</si>
  <si>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</si>
  <si>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</si>
  <si>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</si>
  <si>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</si>
  <si>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</si>
  <si>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</si>
  <si>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</si>
  <si>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</si>
  <si>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</si>
  <si>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</si>
  <si>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</si>
  <si>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</si>
  <si>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</si>
  <si>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</si>
  <si>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</si>
  <si>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</si>
  <si>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</si>
  <si>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</si>
  <si>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</si>
  <si>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</si>
  <si>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</si>
  <si>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</si>
  <si>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</si>
  <si>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</si>
  <si>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</si>
  <si>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</si>
  <si>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</si>
  <si>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</si>
  <si>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</si>
  <si>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</si>
  <si>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</si>
  <si>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</si>
  <si>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</si>
  <si>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</si>
  <si>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</si>
  <si>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</si>
  <si>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</si>
  <si>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</si>
  <si>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</si>
  <si>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</si>
  <si>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</si>
  <si>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</si>
  <si>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</si>
  <si>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</si>
  <si>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</si>
  <si>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</si>
  <si>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</si>
  <si>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</si>
  <si>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</si>
  <si>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</si>
  <si>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</si>
  <si>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</si>
  <si>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</si>
  <si>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</si>
  <si>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</si>
  <si>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</si>
  <si>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</si>
  <si>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</si>
  <si>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</si>
  <si>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</si>
  <si>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</si>
  <si>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</si>
  <si>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</si>
  <si>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</si>
  <si>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</si>
  <si>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</si>
  <si>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</si>
  <si>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</si>
  <si>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</si>
  <si>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</si>
  <si>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</si>
  <si>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</si>
  <si>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</si>
  <si>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</si>
  <si>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</si>
  <si>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</si>
  <si>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</si>
  <si>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</si>
  <si>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</si>
  <si>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</si>
  <si>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</si>
  <si>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</si>
  <si>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</si>
  <si>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</si>
  <si>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</si>
  <si>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</si>
  <si>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</si>
  <si>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</si>
  <si>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</si>
  <si>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</si>
  <si>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</si>
  <si>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</si>
  <si>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</si>
  <si>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</si>
  <si>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</si>
  <si>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</si>
  <si>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</si>
  <si>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</si>
  <si>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</si>
  <si>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</si>
  <si>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</si>
  <si>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</si>
  <si>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</si>
  <si>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</si>
  <si>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</si>
  <si>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</si>
  <si>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</si>
  <si>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</si>
  <si>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</si>
  <si>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</si>
  <si>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</si>
  <si>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</si>
  <si>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</si>
  <si>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</si>
  <si>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</si>
  <si>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</si>
  <si>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</si>
  <si>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</si>
  <si>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</si>
  <si>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</si>
  <si>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</si>
  <si>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</si>
  <si>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</si>
  <si>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</si>
  <si>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</si>
  <si>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</si>
  <si>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</si>
  <si>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</si>
  <si>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</si>
  <si>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</si>
  <si>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</si>
  <si>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</si>
  <si>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</si>
  <si>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</si>
  <si>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</si>
  <si>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</si>
  <si>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</si>
  <si>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</si>
  <si>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</si>
  <si>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</si>
  <si>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</si>
  <si>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</si>
  <si>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</si>
  <si>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</si>
  <si>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</si>
  <si>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</si>
  <si>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</si>
  <si>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</si>
  <si>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</si>
  <si>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</si>
  <si>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</si>
  <si>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</si>
  <si>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</si>
  <si>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</si>
  <si>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</si>
  <si>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</si>
  <si>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</si>
  <si>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</si>
  <si>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</si>
  <si>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</si>
  <si>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</si>
  <si>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</si>
  <si>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</si>
  <si>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</si>
  <si>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</si>
  <si>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</si>
  <si>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</si>
  <si>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</si>
  <si>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</si>
  <si>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</si>
  <si>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</si>
  <si>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</si>
  <si>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</si>
  <si>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</si>
  <si>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</si>
  <si>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</si>
  <si>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</si>
  <si>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</si>
  <si>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</si>
  <si>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</si>
  <si>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</si>
  <si>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</si>
  <si>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</si>
  <si>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</si>
  <si>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</si>
  <si>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</si>
  <si>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</si>
  <si>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</si>
  <si>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</si>
  <si>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</si>
  <si>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</si>
  <si>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</si>
  <si>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</si>
  <si>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</si>
  <si>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</si>
  <si>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</si>
  <si>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</si>
  <si>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</si>
  <si>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</si>
  <si>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</si>
  <si>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</si>
  <si>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</si>
  <si>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</si>
  <si>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</si>
  <si>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</si>
  <si>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</si>
  <si>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</si>
  <si>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</si>
  <si>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</si>
  <si>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</si>
  <si>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</si>
  <si>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</si>
  <si>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</si>
  <si>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</si>
  <si>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</si>
  <si>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</si>
  <si>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</si>
  <si>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</si>
  <si>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</si>
  <si>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</si>
  <si>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</si>
  <si>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</si>
  <si>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</si>
  <si>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</si>
  <si>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</si>
  <si>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</si>
  <si>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</si>
  <si>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</si>
  <si>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</si>
  <si>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</si>
  <si>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</si>
  <si>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</si>
  <si>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</si>
  <si>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</si>
  <si>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</si>
  <si>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</si>
  <si>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</si>
  <si>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</si>
  <si>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</si>
  <si>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</si>
  <si>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</si>
  <si>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</si>
  <si>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</si>
  <si>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</si>
  <si>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</si>
  <si>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</si>
  <si>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</si>
  <si>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</si>
  <si>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</si>
  <si>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</si>
  <si>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</si>
  <si>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</si>
  <si>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</si>
  <si>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</si>
  <si>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</si>
  <si>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</si>
  <si>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</si>
  <si>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</si>
  <si>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</si>
  <si>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</si>
  <si>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</si>
  <si>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</si>
  <si>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</si>
  <si>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</si>
  <si>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</si>
  <si>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</si>
  <si>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</si>
  <si>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</si>
  <si>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</si>
  <si>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</si>
  <si>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</si>
  <si>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</si>
  <si>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</si>
  <si>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</si>
  <si>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</si>
  <si>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</si>
  <si>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</si>
  <si>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</si>
  <si>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</si>
  <si>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</si>
  <si>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</si>
  <si>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</si>
  <si>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</si>
  <si>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</si>
  <si>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</si>
  <si>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</si>
  <si>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</si>
  <si>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</si>
  <si>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</si>
  <si>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</si>
  <si>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</si>
  <si>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</si>
  <si>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</si>
  <si>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</si>
  <si>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</si>
  <si>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</si>
  <si>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</si>
  <si>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</si>
  <si>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</si>
  <si>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</si>
  <si>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</si>
  <si>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</si>
  <si>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</si>
  <si>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</si>
  <si>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</si>
  <si>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</si>
  <si>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</si>
  <si>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</si>
  <si>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</si>
  <si>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</si>
  <si>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</si>
  <si>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</si>
  <si>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</si>
  <si>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</si>
  <si>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</si>
  <si>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</si>
  <si>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</si>
  <si>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</si>
  <si>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</si>
  <si>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</si>
  <si>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</si>
  <si>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</si>
  <si>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</si>
  <si>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</si>
  <si>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</si>
  <si>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</si>
  <si>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</si>
  <si>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</si>
  <si>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</si>
  <si>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</si>
  <si>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</si>
  <si>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</si>
  <si>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</si>
  <si>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</si>
  <si>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</si>
  <si>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</si>
  <si>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</si>
  <si>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</si>
  <si>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</si>
  <si>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</si>
  <si>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</si>
  <si>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</si>
  <si>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</si>
  <si>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</si>
  <si>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</si>
  <si>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</si>
  <si>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</si>
  <si>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</si>
  <si>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</si>
  <si>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</si>
  <si>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</si>
  <si>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</si>
  <si>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</si>
  <si>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</si>
  <si>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</si>
  <si>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</si>
  <si>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</si>
  <si>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</si>
  <si>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</si>
  <si>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</si>
  <si>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</si>
  <si>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</si>
  <si>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</si>
  <si>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</si>
  <si>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</si>
  <si>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</si>
  <si>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</si>
  <si>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</si>
  <si>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</si>
  <si>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</si>
  <si>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</si>
  <si>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</si>
  <si>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</si>
  <si>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</si>
  <si>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</si>
  <si>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</si>
  <si>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</si>
  <si>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</si>
  <si>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</si>
  <si>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</si>
  <si>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</si>
  <si>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</si>
  <si>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</si>
  <si>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</si>
  <si>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</si>
  <si>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</si>
  <si>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</si>
  <si>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</si>
  <si>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</si>
  <si>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</si>
  <si>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</si>
  <si>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</si>
  <si>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</si>
  <si>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</si>
  <si>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</si>
  <si>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</si>
  <si>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</si>
  <si>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</si>
  <si>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</si>
  <si>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</si>
  <si>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</si>
  <si>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</si>
  <si>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</si>
  <si>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</si>
  <si>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</si>
  <si>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</si>
  <si>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</si>
  <si>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</si>
  <si>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</si>
  <si>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</si>
  <si>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</si>
  <si>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</si>
  <si>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</si>
  <si>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</si>
  <si>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</si>
  <si>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</si>
  <si>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</si>
  <si>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</si>
  <si>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</si>
  <si>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</si>
  <si>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</si>
  <si>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</si>
  <si>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</si>
  <si>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</si>
  <si>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</si>
  <si>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</si>
  <si>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</si>
  <si>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</si>
  <si>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</si>
  <si>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</si>
  <si>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</si>
  <si>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</si>
  <si>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</si>
  <si>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</si>
  <si>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</si>
  <si>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</si>
  <si>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</si>
  <si>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</si>
  <si>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</si>
  <si>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</si>
  <si>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</si>
  <si>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</si>
  <si>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</si>
  <si>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</si>
  <si>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</si>
  <si>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</si>
  <si>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</si>
  <si>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</si>
  <si>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</si>
  <si>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</si>
  <si>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</si>
  <si>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</si>
  <si>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</si>
  <si>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</si>
  <si>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</si>
  <si>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</si>
  <si>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</si>
  <si>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</si>
  <si>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</si>
  <si>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</si>
  <si>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</si>
  <si>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</si>
  <si>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</si>
  <si>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</si>
  <si>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</si>
  <si>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</si>
  <si>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</si>
  <si>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</si>
  <si>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</si>
  <si>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</si>
  <si>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</si>
  <si>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</si>
  <si>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</si>
  <si>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</si>
  <si>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</si>
  <si>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</si>
  <si>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</si>
  <si>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</si>
  <si>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</si>
  <si>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</si>
  <si>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</si>
  <si>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</si>
  <si>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</si>
  <si>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</si>
  <si>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</si>
  <si>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</si>
  <si>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</si>
  <si>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</si>
  <si>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</si>
  <si>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</si>
  <si>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</si>
  <si>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</si>
  <si>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</si>
  <si>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</si>
  <si>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</si>
  <si>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</si>
  <si>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</si>
  <si>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</si>
  <si>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</si>
  <si>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</si>
  <si>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</si>
  <si>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</si>
  <si>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</si>
  <si>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</si>
  <si>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</si>
  <si>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</si>
  <si>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</si>
  <si>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</si>
  <si>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</si>
  <si>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</si>
  <si>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</si>
  <si>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</si>
  <si>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</si>
  <si>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</si>
  <si>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</si>
  <si>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</si>
  <si>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</si>
  <si>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</si>
  <si>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</si>
  <si>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</si>
  <si>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</si>
  <si>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</si>
  <si>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</si>
  <si>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</si>
  <si>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</si>
  <si>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</si>
  <si>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</si>
  <si>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</si>
  <si>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</si>
  <si>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</si>
  <si>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</si>
  <si>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</si>
  <si>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</si>
  <si>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</si>
  <si>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</si>
  <si>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</si>
  <si>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</si>
  <si>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</si>
  <si>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</si>
  <si>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</si>
  <si>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</si>
  <si>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</si>
  <si>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</si>
  <si>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</si>
  <si>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</si>
  <si>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</si>
  <si>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</si>
  <si>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</si>
  <si>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</si>
  <si>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</si>
  <si>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</si>
  <si>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</si>
  <si>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</si>
  <si>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</si>
  <si>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</si>
  <si>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</si>
  <si>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</si>
  <si>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</si>
  <si>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</si>
  <si>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</si>
  <si>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</si>
  <si>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</si>
  <si>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</si>
  <si>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</si>
  <si>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</si>
  <si>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</si>
  <si>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</si>
  <si>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</si>
  <si>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</si>
  <si>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</si>
  <si>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</si>
  <si>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</si>
  <si>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</si>
  <si>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</si>
  <si>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</si>
  <si>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</si>
  <si>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</si>
  <si>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</si>
  <si>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</si>
  <si>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</si>
  <si>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</si>
  <si>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</si>
  <si>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</si>
  <si>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</si>
  <si>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</si>
  <si>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</si>
  <si>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</si>
  <si>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</si>
  <si>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</si>
  <si>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</si>
  <si>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</si>
  <si>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</si>
  <si>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</si>
  <si>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</si>
  <si>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</si>
  <si>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</si>
  <si>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</si>
  <si>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</si>
  <si>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</si>
  <si>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</si>
  <si>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</si>
  <si>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</si>
  <si>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</si>
  <si>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</si>
  <si>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</si>
  <si>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</si>
  <si>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</si>
  <si>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</si>
  <si>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</si>
  <si>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</si>
  <si>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</si>
  <si>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</si>
  <si>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</si>
  <si>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</si>
  <si>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</si>
  <si>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</si>
  <si>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</si>
  <si>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</si>
  <si>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</si>
  <si>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</si>
  <si>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</si>
  <si>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</si>
  <si>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</si>
  <si>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</si>
  <si>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</si>
  <si>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</si>
  <si>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</si>
  <si>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</si>
  <si>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</si>
  <si>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</si>
  <si>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</si>
  <si>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</si>
  <si>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</si>
  <si>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</si>
  <si>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</si>
  <si>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</si>
  <si>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</si>
  <si>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</si>
  <si>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</si>
  <si>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</si>
  <si>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</si>
  <si>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</si>
  <si>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</si>
  <si>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</si>
  <si>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</si>
  <si>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</si>
  <si>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</si>
  <si>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</si>
  <si>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</si>
  <si>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</si>
  <si>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</si>
  <si>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</si>
  <si>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</si>
  <si>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</si>
  <si>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</si>
  <si>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</si>
  <si>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</si>
  <si>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</si>
  <si>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</si>
  <si>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</si>
  <si>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</si>
  <si>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</si>
  <si>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</si>
  <si>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</si>
  <si>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</si>
  <si>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</si>
  <si>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</si>
  <si>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</si>
  <si>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</si>
  <si>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</si>
  <si>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</si>
  <si>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</si>
  <si>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</si>
  <si>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</si>
  <si>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</si>
  <si>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</si>
  <si>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</si>
  <si>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</si>
  <si>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</si>
  <si>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</si>
  <si>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</si>
  <si>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</si>
  <si>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</si>
  <si>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</si>
  <si>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</si>
  <si>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</si>
  <si>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</si>
  <si>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</si>
  <si>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</si>
  <si>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</si>
  <si>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</si>
  <si>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</si>
  <si>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</si>
  <si>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</si>
  <si>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</si>
  <si>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</si>
  <si>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</si>
  <si>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</si>
  <si>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</si>
  <si>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</si>
  <si>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</si>
  <si>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</si>
  <si>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</si>
  <si>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</si>
  <si>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</si>
  <si>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</si>
  <si>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</si>
  <si>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</si>
  <si>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</si>
  <si>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</si>
  <si>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</si>
  <si>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</si>
  <si>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</si>
  <si>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</si>
  <si>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</si>
  <si>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</si>
  <si>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</si>
  <si>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广州（邱哥）</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</si>
  <si>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</si>
  <si>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</si>
  <si>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</si>
  <si>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</si>
  <si>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</si>
  <si>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</si>
  <si>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</si>
  <si>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</si>
  <si>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</si>
  <si>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</si>
  <si>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</si>
  <si>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</si>
  <si>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</si>
  <si>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</si>
  <si>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</si>
  <si>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</si>
  <si>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</si>
  <si>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</si>
  <si>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</si>
  <si>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</si>
  <si>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</si>
  <si>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</si>
  <si>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</si>
  <si>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</si>
  <si>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</si>
  <si>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</si>
  <si>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</si>
  <si>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</si>
  <si>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</si>
  <si>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</si>
  <si>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</si>
  <si>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</si>
  <si>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</si>
  <si>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</si>
  <si>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</si>
  <si>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</si>
  <si>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</si>
  <si>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</si>
  <si>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</si>
  <si>
    <t>dt1695-教育培训-20190517-武总(江西、湖南、湖北、安徽、河南、陕西)-3天</t>
  </si>
  <si>
    <t>dt1696-无卡支付-20190517-晟总(全国)-1天</t>
  </si>
  <si>
    <t>dt1697-信用卡-20190517-徐总(全国)-1天</t>
  </si>
  <si>
    <t>dt1720-抵押贷款-20190515-通用(广东省)-1天</t>
  </si>
  <si>
    <t>dt1768-餐饮加盟-20190521-曹总(全国)-2天</t>
  </si>
  <si>
    <t>dt1769-房地产-20190521-曹总(重庆,四川,贵州,云南,陕西,黑龙江,吉林,广东,广西)-1天</t>
  </si>
  <si>
    <t>dt1770-现金贷-20190521-曹总(浙江,上海)-1天</t>
  </si>
  <si>
    <t>dt1793-tp视觉婚纱G-20190522-(江苏、安徽、浙江)</t>
  </si>
  <si>
    <t>dt1794-保险规划师Q-20190522-全国</t>
  </si>
  <si>
    <t>dt1795-k12-20190522-霸总(重庆,四川)-5天</t>
  </si>
  <si>
    <t>dt1796-餐饮加盟-20190522-邢总(全国)-5天</t>
  </si>
  <si>
    <t>dt1797-电工招聘-20190522-帮总(全国)-2天</t>
  </si>
  <si>
    <t>dt1798-家装-20190522-邢总(陕西)-2天</t>
  </si>
  <si>
    <t>dt1799-招商加盟-20190522-文总(广东,广西省)-3天</t>
  </si>
  <si>
    <t>dt1802-留学-20190523-李总(全国)-3天</t>
  </si>
  <si>
    <t>dt1803-消防考证-20190523-深总(广东)-4天</t>
  </si>
  <si>
    <t>dt1804-信用卡代还-20190523-王总(全国)-1天</t>
  </si>
  <si>
    <t>dt1805-装修-20190523-邢总(四川)-2天</t>
  </si>
  <si>
    <t>dt1806-保险规划师Q-20190523-广东</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</si>
</sst>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5"/>
      <color theme="3"/>
      <name val="宋体"/>
      <charset val="134"/>
      <scheme val="minor"/>
    </font>
    <font>
      <b/>
      <sz val="18"/>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b/>
      <sz val="11"/>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3"/>
      <color theme="3"/>
      <name val="宋体"/>
      <charset val="134"/>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b/>
      <sz val="11"/>
      <color rgb="FFFA7D00"/>
      <name val="宋体"/>
      <charset val="0"/>
      <scheme val="minor"/>
    </font>
    <font>
      <sz val="11"/>
      <color rgb="FFFA7D00"/>
      <name val="宋体"/>
      <charset val="0"/>
      <scheme val="minor"/>
    </font>
    <font>
      <b/>
      <sz val="11"/>
      <color rgb="FFFFFFFF"/>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5"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5" applyNumberFormat="0" applyFont="0" applyAlignment="0" applyProtection="0">
      <alignment vertical="center"/>
    </xf>
    <xf numFmtId="0" fontId="8" fillId="17" borderId="0" applyNumberFormat="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 fillId="0" borderId="1" applyNumberFormat="0" applyFill="0" applyAlignment="0" applyProtection="0">
      <alignment vertical="center"/>
    </xf>
    <xf numFmtId="0" fontId="11" fillId="0" borderId="1" applyNumberFormat="0" applyFill="0" applyAlignment="0" applyProtection="0">
      <alignment vertical="center"/>
    </xf>
    <xf numFmtId="0" fontId="8" fillId="18" borderId="0" applyNumberFormat="0" applyBorder="0" applyAlignment="0" applyProtection="0">
      <alignment vertical="center"/>
    </xf>
    <xf numFmtId="0" fontId="6" fillId="0" borderId="4" applyNumberFormat="0" applyFill="0" applyAlignment="0" applyProtection="0">
      <alignment vertical="center"/>
    </xf>
    <xf numFmtId="0" fontId="8" fillId="20" borderId="0" applyNumberFormat="0" applyBorder="0" applyAlignment="0" applyProtection="0">
      <alignment vertical="center"/>
    </xf>
    <xf numFmtId="0" fontId="3" fillId="3" borderId="2" applyNumberFormat="0" applyAlignment="0" applyProtection="0">
      <alignment vertical="center"/>
    </xf>
    <xf numFmtId="0" fontId="16" fillId="3" borderId="3" applyNumberFormat="0" applyAlignment="0" applyProtection="0">
      <alignment vertical="center"/>
    </xf>
    <xf numFmtId="0" fontId="18" fillId="22" borderId="8" applyNumberFormat="0" applyAlignment="0" applyProtection="0">
      <alignment vertical="center"/>
    </xf>
    <xf numFmtId="0" fontId="9" fillId="9" borderId="0" applyNumberFormat="0" applyBorder="0" applyAlignment="0" applyProtection="0">
      <alignment vertical="center"/>
    </xf>
    <xf numFmtId="0" fontId="8" fillId="7" borderId="0" applyNumberFormat="0" applyBorder="0" applyAlignment="0" applyProtection="0">
      <alignment vertical="center"/>
    </xf>
    <xf numFmtId="0" fontId="17" fillId="0" borderId="7" applyNumberFormat="0" applyFill="0" applyAlignment="0" applyProtection="0">
      <alignment vertical="center"/>
    </xf>
    <xf numFmtId="0" fontId="15" fillId="0" borderId="6" applyNumberFormat="0" applyFill="0" applyAlignment="0" applyProtection="0">
      <alignment vertical="center"/>
    </xf>
    <xf numFmtId="0" fontId="14" fillId="16" borderId="0" applyNumberFormat="0" applyBorder="0" applyAlignment="0" applyProtection="0">
      <alignment vertical="center"/>
    </xf>
    <xf numFmtId="0" fontId="19" fillId="24" borderId="0" applyNumberFormat="0" applyBorder="0" applyAlignment="0" applyProtection="0">
      <alignment vertical="center"/>
    </xf>
    <xf numFmtId="0" fontId="9" fillId="25" borderId="0" applyNumberFormat="0" applyBorder="0" applyAlignment="0" applyProtection="0">
      <alignment vertical="center"/>
    </xf>
    <xf numFmtId="0" fontId="8" fillId="26" borderId="0" applyNumberFormat="0" applyBorder="0" applyAlignment="0" applyProtection="0">
      <alignment vertical="center"/>
    </xf>
    <xf numFmtId="0" fontId="9" fillId="15" borderId="0" applyNumberFormat="0" applyBorder="0" applyAlignment="0" applyProtection="0">
      <alignment vertical="center"/>
    </xf>
    <xf numFmtId="0" fontId="9" fillId="21" borderId="0" applyNumberFormat="0" applyBorder="0" applyAlignment="0" applyProtection="0">
      <alignment vertical="center"/>
    </xf>
    <xf numFmtId="0" fontId="9" fillId="29" borderId="0" applyNumberFormat="0" applyBorder="0" applyAlignment="0" applyProtection="0">
      <alignment vertical="center"/>
    </xf>
    <xf numFmtId="0" fontId="9" fillId="19" borderId="0" applyNumberFormat="0" applyBorder="0" applyAlignment="0" applyProtection="0">
      <alignment vertical="center"/>
    </xf>
    <xf numFmtId="0" fontId="8" fillId="5" borderId="0" applyNumberFormat="0" applyBorder="0" applyAlignment="0" applyProtection="0">
      <alignment vertical="center"/>
    </xf>
    <xf numFmtId="0" fontId="8" fillId="28" borderId="0" applyNumberFormat="0" applyBorder="0" applyAlignment="0" applyProtection="0">
      <alignment vertical="center"/>
    </xf>
    <xf numFmtId="0" fontId="9" fillId="27" borderId="0" applyNumberFormat="0" applyBorder="0" applyAlignment="0" applyProtection="0">
      <alignment vertical="center"/>
    </xf>
    <xf numFmtId="0" fontId="9" fillId="12" borderId="0" applyNumberFormat="0" applyBorder="0" applyAlignment="0" applyProtection="0">
      <alignment vertical="center"/>
    </xf>
    <xf numFmtId="0" fontId="8" fillId="11" borderId="0" applyNumberFormat="0" applyBorder="0" applyAlignment="0" applyProtection="0">
      <alignment vertical="center"/>
    </xf>
    <xf numFmtId="0" fontId="9" fillId="31" borderId="0" applyNumberFormat="0" applyBorder="0" applyAlignment="0" applyProtection="0">
      <alignment vertical="center"/>
    </xf>
    <xf numFmtId="0" fontId="8" fillId="30" borderId="0" applyNumberFormat="0" applyBorder="0" applyAlignment="0" applyProtection="0">
      <alignment vertical="center"/>
    </xf>
    <xf numFmtId="0" fontId="8" fillId="23"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76"/>
  <sheetViews>
    <sheetView tabSelected="1" topLeftCell="A505" workbookViewId="0">
      <selection activeCell="D505" sqref="D$1:D$1048576"/>
    </sheetView>
  </sheetViews>
  <sheetFormatPr defaultColWidth="9" defaultRowHeight="13.5" outlineLevelCol="3"/>
  <cols>
    <col min="2" max="2" width="14.375" customWidth="1"/>
    <col min="3" max="3" width="12.8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946</v>
      </c>
      <c r="D519" t="s">
        <v>947</v>
      </c>
    </row>
    <row r="520" spans="1:4">
      <c r="A520" s="1" t="str">
        <f t="shared" si="12"/>
        <v>dt1604</v>
      </c>
      <c r="B520" s="1" t="str">
        <f t="shared" si="13"/>
        <v>车型-20190508-全国-1天</v>
      </c>
      <c r="C520" s="1" t="s">
        <v>396</v>
      </c>
      <c r="D520" t="s">
        <v>948</v>
      </c>
    </row>
    <row r="521" spans="1:4">
      <c r="A521" s="1" t="str">
        <f t="shared" si="12"/>
        <v>dt1600</v>
      </c>
      <c r="B521" s="1" t="str">
        <f t="shared" si="13"/>
        <v>POS-20190508-张总(全国)-5天</v>
      </c>
      <c r="C521" s="1" t="s">
        <v>2</v>
      </c>
      <c r="D521" t="s">
        <v>949</v>
      </c>
    </row>
    <row r="522" spans="1:4">
      <c r="A522" s="1" t="str">
        <f t="shared" si="12"/>
        <v>dt1601</v>
      </c>
      <c r="B522" s="1" t="str">
        <f t="shared" si="13"/>
        <v>奶茶加盟-20190508-艾总(全国)-3天</v>
      </c>
      <c r="C522" s="1" t="s">
        <v>2</v>
      </c>
      <c r="D522" t="s">
        <v>950</v>
      </c>
    </row>
    <row r="523" spans="1:4">
      <c r="A523" s="1" t="str">
        <f t="shared" si="12"/>
        <v>dt1602</v>
      </c>
      <c r="B523" s="1" t="str">
        <f t="shared" si="13"/>
        <v>现金贷-20190508-曹总(浙江)-1天</v>
      </c>
      <c r="C523" s="1" t="s">
        <v>2</v>
      </c>
      <c r="D523" t="s">
        <v>951</v>
      </c>
    </row>
    <row r="524" spans="1:4">
      <c r="A524" s="1" t="str">
        <f t="shared" si="12"/>
        <v>dt1603</v>
      </c>
      <c r="B524" s="1" t="str">
        <f t="shared" si="13"/>
        <v>装修-20190508-邢总(四川)-5天</v>
      </c>
      <c r="C524" s="1" t="s">
        <v>2</v>
      </c>
      <c r="D524" t="s">
        <v>952</v>
      </c>
    </row>
    <row r="525" spans="1:4">
      <c r="A525" s="1" t="str">
        <f t="shared" si="12"/>
        <v>dt1610</v>
      </c>
      <c r="B525" s="1" t="str">
        <f t="shared" si="13"/>
        <v>POS招商-20190509-宁总(全国)-1天</v>
      </c>
      <c r="C525" s="1" t="s">
        <v>2</v>
      </c>
      <c r="D525" t="s">
        <v>953</v>
      </c>
    </row>
    <row r="526" spans="1:4">
      <c r="A526" s="1" t="str">
        <f t="shared" ref="A526:A533" si="14">LEFT(D526,FIND("-",D526)-1)</f>
        <v>dt1619</v>
      </c>
      <c r="B526" s="1" t="str">
        <f t="shared" ref="B526:B533" si="15">RIGHT(D526,LEN(D526)-FIND("-",D526))</f>
        <v>POS机招商G-20190510-全国</v>
      </c>
      <c r="C526" s="1" t="s">
        <v>396</v>
      </c>
      <c r="D526" t="s">
        <v>954</v>
      </c>
    </row>
    <row r="527" spans="1:4">
      <c r="A527" s="1" t="str">
        <f t="shared" si="14"/>
        <v>dt1620</v>
      </c>
      <c r="B527" s="1" t="str">
        <f t="shared" si="15"/>
        <v>成人教育-20190510-武总(江西、湖南、湖北、安徽、河南)-2天</v>
      </c>
      <c r="C527" s="1" t="s">
        <v>2</v>
      </c>
      <c r="D527" t="s">
        <v>955</v>
      </c>
    </row>
    <row r="528" spans="1:4">
      <c r="A528" s="1" t="str">
        <f t="shared" si="14"/>
        <v>dt1621</v>
      </c>
      <c r="B528" s="1" t="str">
        <f t="shared" si="15"/>
        <v>代理记账-20190510-智总(山东)-3天</v>
      </c>
      <c r="C528" s="1" t="s">
        <v>2</v>
      </c>
      <c r="D528" t="s">
        <v>956</v>
      </c>
    </row>
    <row r="529" spans="1:4">
      <c r="A529" s="1" t="str">
        <f t="shared" si="14"/>
        <v>dt1622</v>
      </c>
      <c r="B529" s="1" t="str">
        <f t="shared" si="15"/>
        <v>股票-20190510-霸总(辽宁、黑龙江、河北)-2天</v>
      </c>
      <c r="C529" s="1" t="s">
        <v>2</v>
      </c>
      <c r="D529" t="s">
        <v>957</v>
      </c>
    </row>
    <row r="530" spans="1:4">
      <c r="A530" s="1" t="str">
        <f t="shared" si="14"/>
        <v>dt1623</v>
      </c>
      <c r="B530" s="1" t="str">
        <f t="shared" si="15"/>
        <v>理财-20190510-拓总(全国)-1天</v>
      </c>
      <c r="C530" s="1" t="s">
        <v>2</v>
      </c>
      <c r="D530" t="s">
        <v>958</v>
      </c>
    </row>
    <row r="531" spans="1:4">
      <c r="A531" s="1" t="str">
        <f t="shared" si="14"/>
        <v>dt1624</v>
      </c>
      <c r="B531" s="1" t="str">
        <f t="shared" si="15"/>
        <v>美妆-20190510-凌总(全国)-1天</v>
      </c>
      <c r="C531" s="1" t="s">
        <v>2</v>
      </c>
      <c r="D531" t="s">
        <v>959</v>
      </c>
    </row>
    <row r="532" spans="1:4">
      <c r="A532" s="1" t="str">
        <f t="shared" si="14"/>
        <v>dt1625</v>
      </c>
      <c r="B532" s="1" t="str">
        <f t="shared" si="15"/>
        <v>现金贷-20190510-曹总(全国)-1天</v>
      </c>
      <c r="C532" s="1" t="s">
        <v>2</v>
      </c>
      <c r="D532" t="s">
        <v>960</v>
      </c>
    </row>
    <row r="533" spans="1:4">
      <c r="A533" s="1" t="str">
        <f t="shared" si="14"/>
        <v>dt1626</v>
      </c>
      <c r="B533" s="1" t="str">
        <f t="shared" si="15"/>
        <v>小额贷款-20190510-帮总(上海)-3天</v>
      </c>
      <c r="C533" s="1" t="s">
        <v>2</v>
      </c>
      <c r="D533" t="s">
        <v>961</v>
      </c>
    </row>
    <row r="534" spans="1:4">
      <c r="A534" s="1" t="str">
        <f t="shared" ref="A534:A549" si="16">LEFT(D534,FIND("-",D534)-1)</f>
        <v>dt1637</v>
      </c>
      <c r="B534" s="1" t="str">
        <f t="shared" ref="B534:B549" si="17">RIGHT(D534,LEN(D534)-FIND("-",D534))</f>
        <v>汽车昂科拉2018-20190513-全国-3天</v>
      </c>
      <c r="C534" s="1" t="s">
        <v>396</v>
      </c>
      <c r="D534" t="s">
        <v>962</v>
      </c>
    </row>
    <row r="535" spans="1:4">
      <c r="A535" s="1" t="str">
        <f t="shared" si="16"/>
        <v>dt1638</v>
      </c>
      <c r="B535" s="1" t="str">
        <f t="shared" si="17"/>
        <v>汽车比亚迪e1-20190513-全国-3天</v>
      </c>
      <c r="C535" s="1" t="s">
        <v>396</v>
      </c>
      <c r="D535" t="s">
        <v>963</v>
      </c>
    </row>
    <row r="536" spans="1:4">
      <c r="A536" s="1" t="str">
        <f t="shared" si="16"/>
        <v>dt1639</v>
      </c>
      <c r="B536" s="1" t="str">
        <f t="shared" si="17"/>
        <v>汽车别克-20190513-全国-3天</v>
      </c>
      <c r="C536" s="1" t="s">
        <v>396</v>
      </c>
      <c r="D536" t="s">
        <v>964</v>
      </c>
    </row>
    <row r="537" spans="1:4">
      <c r="A537" s="1" t="str">
        <f t="shared" si="16"/>
        <v>dt1640</v>
      </c>
      <c r="B537" s="1" t="str">
        <f t="shared" si="17"/>
        <v>汽车东风日产轩逸-20190513-全国-3天</v>
      </c>
      <c r="C537" s="1" t="s">
        <v>396</v>
      </c>
      <c r="D537" t="s">
        <v>965</v>
      </c>
    </row>
    <row r="538" spans="1:4">
      <c r="A538" s="1" t="str">
        <f t="shared" si="16"/>
        <v>dt1641</v>
      </c>
      <c r="B538" s="1" t="str">
        <f t="shared" si="17"/>
        <v>汽车上汽荣威i6plus-20190513-全国-3天</v>
      </c>
      <c r="C538" s="1" t="s">
        <v>396</v>
      </c>
      <c r="D538" t="s">
        <v>966</v>
      </c>
    </row>
    <row r="539" spans="1:4">
      <c r="A539" s="1" t="str">
        <f t="shared" si="16"/>
        <v>dt1642</v>
      </c>
      <c r="B539" s="1" t="str">
        <f t="shared" si="17"/>
        <v>汽车雪佛兰-20190513-全国-3天</v>
      </c>
      <c r="C539" s="1" t="s">
        <v>396</v>
      </c>
      <c r="D539" t="s">
        <v>967</v>
      </c>
    </row>
    <row r="540" spans="1:4">
      <c r="A540" s="1" t="str">
        <f t="shared" si="16"/>
        <v>dt1645</v>
      </c>
      <c r="B540" s="1" t="str">
        <f t="shared" si="17"/>
        <v>股票配资-20190513-张总(全国)-1天</v>
      </c>
      <c r="C540" s="1" t="s">
        <v>2</v>
      </c>
      <c r="D540" t="s">
        <v>968</v>
      </c>
    </row>
    <row r="541" spans="1:4">
      <c r="A541" s="1" t="str">
        <f t="shared" si="16"/>
        <v>dt1646</v>
      </c>
      <c r="B541" s="1" t="str">
        <f t="shared" si="17"/>
        <v>理财-20190513-拓总(全国)-1天</v>
      </c>
      <c r="C541" s="1" t="s">
        <v>2</v>
      </c>
      <c r="D541" t="s">
        <v>969</v>
      </c>
    </row>
    <row r="542" spans="1:4">
      <c r="A542" s="1" t="str">
        <f t="shared" si="16"/>
        <v>dt1652</v>
      </c>
      <c r="B542" s="1" t="str">
        <f t="shared" si="17"/>
        <v>手游1G-20190514-全国-1天（5W）</v>
      </c>
      <c r="C542" s="1" t="s">
        <v>396</v>
      </c>
      <c r="D542" t="s">
        <v>970</v>
      </c>
    </row>
    <row r="543" spans="1:4">
      <c r="A543" s="1" t="str">
        <f t="shared" si="16"/>
        <v>dt1653</v>
      </c>
      <c r="B543" s="1" t="str">
        <f t="shared" si="17"/>
        <v>手游2G-20190514-全国（5W）</v>
      </c>
      <c r="C543" s="1" t="s">
        <v>396</v>
      </c>
      <c r="D543" t="s">
        <v>971</v>
      </c>
    </row>
    <row r="544" spans="1:4">
      <c r="A544" s="1" t="str">
        <f t="shared" si="16"/>
        <v>dt1655</v>
      </c>
      <c r="B544" s="1" t="str">
        <f t="shared" si="17"/>
        <v>CMA培训-20190514-华总(全国)-3天</v>
      </c>
      <c r="C544" s="1" t="s">
        <v>2</v>
      </c>
      <c r="D544" t="s">
        <v>972</v>
      </c>
    </row>
    <row r="545" spans="1:4">
      <c r="A545" s="1" t="str">
        <f t="shared" si="16"/>
        <v>dt1656</v>
      </c>
      <c r="B545" s="1" t="str">
        <f t="shared" si="17"/>
        <v>股票-20190514-华总(全国)-1天</v>
      </c>
      <c r="C545" s="1" t="s">
        <v>2</v>
      </c>
      <c r="D545" t="s">
        <v>973</v>
      </c>
    </row>
    <row r="546" spans="1:4">
      <c r="A546" s="1" t="str">
        <f t="shared" si="16"/>
        <v>dt1657</v>
      </c>
      <c r="B546" s="1" t="str">
        <f t="shared" si="17"/>
        <v>美妆-20190514-凌总(全国)-1天</v>
      </c>
      <c r="C546" s="1" t="s">
        <v>2</v>
      </c>
      <c r="D546" t="s">
        <v>974</v>
      </c>
    </row>
    <row r="547" spans="1:4">
      <c r="A547" s="1" t="str">
        <f t="shared" si="16"/>
        <v>dt1658</v>
      </c>
      <c r="B547" s="1" t="str">
        <f t="shared" si="17"/>
        <v>消防考证-20190514-深总(湖南、湖北、浙江、广东、贵州、河南)-3天</v>
      </c>
      <c r="C547" s="1" t="s">
        <v>2</v>
      </c>
      <c r="D547" t="s">
        <v>975</v>
      </c>
    </row>
    <row r="548" spans="1:4">
      <c r="A548" s="1" t="str">
        <f t="shared" si="16"/>
        <v>dt1665</v>
      </c>
      <c r="B548" s="1" t="str">
        <f t="shared" si="17"/>
        <v>抵押贷款-20190515-通用(广东省)-1天</v>
      </c>
      <c r="C548" s="1" t="s">
        <v>2</v>
      </c>
      <c r="D548" t="s">
        <v>976</v>
      </c>
    </row>
    <row r="549" spans="1:4">
      <c r="A549" s="1" t="str">
        <f t="shared" si="16"/>
        <v>dt1666</v>
      </c>
      <c r="B549" s="1" t="str">
        <f t="shared" si="17"/>
        <v>理财-20190515-拓总(浙江、湖南、广东)-1天</v>
      </c>
      <c r="C549" s="1" t="s">
        <v>2</v>
      </c>
      <c r="D549" t="s">
        <v>977</v>
      </c>
    </row>
    <row r="550" spans="1:4">
      <c r="A550" s="1" t="str">
        <f t="shared" ref="A550:A564" si="18">LEFT(D550,FIND("-",D550)-1)</f>
        <v>dt1681</v>
      </c>
      <c r="B550" s="1" t="str">
        <f t="shared" ref="B550:B564" si="19">RIGHT(D550,LEN(D550)-FIND("-",D550))</f>
        <v>POS-20190516-深总(全国)-3天</v>
      </c>
      <c r="C550" s="1" t="s">
        <v>2</v>
      </c>
      <c r="D550" t="s">
        <v>978</v>
      </c>
    </row>
    <row r="551" spans="1:4">
      <c r="A551" s="1" t="str">
        <f t="shared" si="18"/>
        <v>dt1682</v>
      </c>
      <c r="B551" s="1" t="str">
        <f t="shared" si="19"/>
        <v>POS-20190516-张总综合(全国)-7天</v>
      </c>
      <c r="C551" s="1" t="s">
        <v>2</v>
      </c>
      <c r="D551" t="s">
        <v>979</v>
      </c>
    </row>
    <row r="552" spans="1:4">
      <c r="A552" s="1" t="str">
        <f t="shared" si="18"/>
        <v>dt1683</v>
      </c>
      <c r="B552" s="1" t="str">
        <f t="shared" si="19"/>
        <v>汽车-20190516-邢总(陕西、青海)-1天</v>
      </c>
      <c r="C552" s="1" t="s">
        <v>2</v>
      </c>
      <c r="D552" t="s">
        <v>980</v>
      </c>
    </row>
    <row r="553" spans="1:4">
      <c r="A553" s="1" t="str">
        <f t="shared" si="18"/>
        <v>dt1684</v>
      </c>
      <c r="B553" s="1" t="str">
        <f t="shared" si="19"/>
        <v>消防考证-20190516-深总(贵州、云南、重庆、江苏、浙江、上海、北京、天津、河南)-4天</v>
      </c>
      <c r="C553" s="1" t="s">
        <v>2</v>
      </c>
      <c r="D553" t="s">
        <v>981</v>
      </c>
    </row>
    <row r="554" spans="1:4">
      <c r="A554" s="1" t="str">
        <f t="shared" si="18"/>
        <v>dt1685</v>
      </c>
      <c r="B554" s="1" t="str">
        <f t="shared" si="19"/>
        <v>信用卡-20190516-王总(全国)-2天</v>
      </c>
      <c r="C554" s="1" t="s">
        <v>2</v>
      </c>
      <c r="D554" t="s">
        <v>982</v>
      </c>
    </row>
    <row r="555" spans="1:4">
      <c r="A555" s="1" t="str">
        <f t="shared" si="18"/>
        <v>dt1686</v>
      </c>
      <c r="B555" s="1" t="str">
        <f t="shared" si="19"/>
        <v>招商加盟-20190516-自用(全国)-3天</v>
      </c>
      <c r="C555" s="1" t="s">
        <v>2</v>
      </c>
      <c r="D555" t="s">
        <v>983</v>
      </c>
    </row>
    <row r="556" spans="1:4">
      <c r="A556" s="1" t="str">
        <f t="shared" si="18"/>
        <v>dt1689</v>
      </c>
      <c r="B556" s="1" t="str">
        <f t="shared" si="19"/>
        <v>手游3G-20190514-全国-3天（2.5W）</v>
      </c>
      <c r="C556" s="1" t="s">
        <v>396</v>
      </c>
      <c r="D556" t="s">
        <v>984</v>
      </c>
    </row>
    <row r="557" spans="1:4">
      <c r="A557" s="1" t="str">
        <f t="shared" si="18"/>
        <v>dt1690</v>
      </c>
      <c r="B557" s="1" t="str">
        <f t="shared" si="19"/>
        <v>手游4G-20190514-全国-3天(2.5W)</v>
      </c>
      <c r="C557" s="1" t="s">
        <v>396</v>
      </c>
      <c r="D557" t="s">
        <v>985</v>
      </c>
    </row>
    <row r="558" spans="1:4">
      <c r="A558" s="1" t="str">
        <f t="shared" si="18"/>
        <v>dt1695</v>
      </c>
      <c r="B558" s="1" t="str">
        <f t="shared" si="19"/>
        <v>教育培训-20190517-武总(江西、湖南、湖北、安徽、河南、陕西)-3天</v>
      </c>
      <c r="C558" s="1" t="s">
        <v>2</v>
      </c>
      <c r="D558" t="s">
        <v>986</v>
      </c>
    </row>
    <row r="559" spans="1:4">
      <c r="A559" s="1" t="str">
        <f t="shared" si="18"/>
        <v>dt1696</v>
      </c>
      <c r="B559" s="1" t="str">
        <f t="shared" si="19"/>
        <v>无卡支付-20190517-晟总(全国)-1天</v>
      </c>
      <c r="C559" s="1" t="s">
        <v>2</v>
      </c>
      <c r="D559" t="s">
        <v>987</v>
      </c>
    </row>
    <row r="560" spans="1:4">
      <c r="A560" s="1" t="str">
        <f t="shared" si="18"/>
        <v>dt1697</v>
      </c>
      <c r="B560" s="1" t="str">
        <f t="shared" si="19"/>
        <v>信用卡-20190517-徐总(全国)-1天</v>
      </c>
      <c r="C560" s="1" t="s">
        <v>2</v>
      </c>
      <c r="D560" t="s">
        <v>988</v>
      </c>
    </row>
    <row r="561" spans="1:4">
      <c r="A561" s="1" t="str">
        <f t="shared" si="18"/>
        <v>dt1720</v>
      </c>
      <c r="B561" s="1" t="str">
        <f t="shared" si="19"/>
        <v>抵押贷款-20190515-通用(广东省)-1天</v>
      </c>
      <c r="C561" s="1" t="s">
        <v>2</v>
      </c>
      <c r="D561" t="s">
        <v>989</v>
      </c>
    </row>
    <row r="562" spans="1:4">
      <c r="A562" s="1" t="str">
        <f t="shared" si="18"/>
        <v>dt1768</v>
      </c>
      <c r="B562" s="1" t="str">
        <f t="shared" si="19"/>
        <v>餐饮加盟-20190521-曹总(全国)-2天</v>
      </c>
      <c r="C562" s="1" t="s">
        <v>2</v>
      </c>
      <c r="D562" t="s">
        <v>990</v>
      </c>
    </row>
    <row r="563" spans="1:4">
      <c r="A563" s="1" t="str">
        <f t="shared" si="18"/>
        <v>dt1769</v>
      </c>
      <c r="B563" s="1" t="str">
        <f t="shared" si="19"/>
        <v>房地产-20190521-曹总(重庆,四川,贵州,云南,陕西,黑龙江,吉林,广东,广西)-1天</v>
      </c>
      <c r="C563" s="1" t="s">
        <v>2</v>
      </c>
      <c r="D563" t="s">
        <v>991</v>
      </c>
    </row>
    <row r="564" spans="1:4">
      <c r="A564" s="1" t="str">
        <f t="shared" si="18"/>
        <v>dt1770</v>
      </c>
      <c r="B564" s="1" t="str">
        <f t="shared" si="19"/>
        <v>现金贷-20190521-曹总(浙江,上海)-1天</v>
      </c>
      <c r="C564" s="1" t="s">
        <v>2</v>
      </c>
      <c r="D564" t="s">
        <v>992</v>
      </c>
    </row>
    <row r="565" spans="1:4">
      <c r="A565" s="1" t="str">
        <f t="shared" ref="A565:A576" si="20">LEFT(D565,FIND("-",D565)-1)</f>
        <v>dt1793</v>
      </c>
      <c r="B565" s="1" t="str">
        <f t="shared" ref="B565:B576" si="21">RIGHT(D565,LEN(D565)-FIND("-",D565))</f>
        <v>tp视觉婚纱G-20190522-(江苏、安徽、浙江)</v>
      </c>
      <c r="C565" s="1" t="s">
        <v>396</v>
      </c>
      <c r="D565" t="s">
        <v>993</v>
      </c>
    </row>
    <row r="566" spans="1:4">
      <c r="A566" s="1" t="str">
        <f t="shared" si="20"/>
        <v>dt1794</v>
      </c>
      <c r="B566" s="1" t="str">
        <f t="shared" si="21"/>
        <v>保险规划师Q-20190522-全国</v>
      </c>
      <c r="C566" s="1" t="s">
        <v>946</v>
      </c>
      <c r="D566" t="s">
        <v>994</v>
      </c>
    </row>
    <row r="567" spans="1:4">
      <c r="A567" s="1" t="str">
        <f t="shared" si="20"/>
        <v>dt1795</v>
      </c>
      <c r="B567" s="1" t="str">
        <f t="shared" si="21"/>
        <v>k12-20190522-霸总(重庆,四川)-5天</v>
      </c>
      <c r="C567" s="1" t="s">
        <v>2</v>
      </c>
      <c r="D567" t="s">
        <v>995</v>
      </c>
    </row>
    <row r="568" spans="1:4">
      <c r="A568" s="1" t="str">
        <f t="shared" si="20"/>
        <v>dt1796</v>
      </c>
      <c r="B568" s="1" t="str">
        <f t="shared" si="21"/>
        <v>餐饮加盟-20190522-邢总(全国)-5天</v>
      </c>
      <c r="C568" s="1" t="s">
        <v>2</v>
      </c>
      <c r="D568" t="s">
        <v>996</v>
      </c>
    </row>
    <row r="569" spans="1:4">
      <c r="A569" s="1" t="str">
        <f t="shared" si="20"/>
        <v>dt1797</v>
      </c>
      <c r="B569" s="1" t="str">
        <f t="shared" si="21"/>
        <v>电工招聘-20190522-帮总(全国)-2天</v>
      </c>
      <c r="C569" s="1" t="s">
        <v>2</v>
      </c>
      <c r="D569" t="s">
        <v>997</v>
      </c>
    </row>
    <row r="570" spans="1:4">
      <c r="A570" s="1" t="str">
        <f t="shared" si="20"/>
        <v>dt1798</v>
      </c>
      <c r="B570" s="1" t="str">
        <f t="shared" si="21"/>
        <v>家装-20190522-邢总(陕西)-2天</v>
      </c>
      <c r="C570" s="1" t="s">
        <v>2</v>
      </c>
      <c r="D570" t="s">
        <v>998</v>
      </c>
    </row>
    <row r="571" spans="1:4">
      <c r="A571" s="1" t="str">
        <f t="shared" si="20"/>
        <v>dt1799</v>
      </c>
      <c r="B571" s="1" t="str">
        <f t="shared" si="21"/>
        <v>招商加盟-20190522-文总(广东,广西省)-3天</v>
      </c>
      <c r="C571" s="1" t="s">
        <v>2</v>
      </c>
      <c r="D571" t="s">
        <v>999</v>
      </c>
    </row>
    <row r="572" spans="1:4">
      <c r="A572" s="1" t="str">
        <f t="shared" si="20"/>
        <v>dt1802</v>
      </c>
      <c r="B572" s="1" t="str">
        <f t="shared" si="21"/>
        <v>留学-20190523-李总(全国)-3天</v>
      </c>
      <c r="C572" s="1" t="s">
        <v>2</v>
      </c>
      <c r="D572" t="s">
        <v>1000</v>
      </c>
    </row>
    <row r="573" spans="1:4">
      <c r="A573" s="1" t="str">
        <f t="shared" si="20"/>
        <v>dt1803</v>
      </c>
      <c r="B573" s="1" t="str">
        <f t="shared" si="21"/>
        <v>消防考证-20190523-深总(广东)-4天</v>
      </c>
      <c r="C573" s="1" t="s">
        <v>2</v>
      </c>
      <c r="D573" t="s">
        <v>1001</v>
      </c>
    </row>
    <row r="574" spans="1:4">
      <c r="A574" s="1" t="str">
        <f t="shared" si="20"/>
        <v>dt1804</v>
      </c>
      <c r="B574" s="1" t="str">
        <f t="shared" si="21"/>
        <v>信用卡代还-20190523-王总(全国)-1天</v>
      </c>
      <c r="C574" s="1" t="s">
        <v>2</v>
      </c>
      <c r="D574" t="s">
        <v>1002</v>
      </c>
    </row>
    <row r="575" spans="1:4">
      <c r="A575" s="1" t="str">
        <f t="shared" si="20"/>
        <v>dt1805</v>
      </c>
      <c r="B575" s="1" t="str">
        <f t="shared" si="21"/>
        <v>装修-20190523-邢总(四川)-2天</v>
      </c>
      <c r="C575" s="1" t="s">
        <v>2</v>
      </c>
      <c r="D575" t="s">
        <v>1003</v>
      </c>
    </row>
    <row r="576" spans="1:4">
      <c r="A576" s="1" t="str">
        <f t="shared" si="20"/>
        <v>dt1806</v>
      </c>
      <c r="B576" s="1" t="str">
        <f t="shared" si="21"/>
        <v>保险规划师Q-20190523-广东</v>
      </c>
      <c r="C576" s="1" t="s">
        <v>946</v>
      </c>
      <c r="D576" t="s">
        <v>1004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2019-05-23T08:30:42Z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