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<sst xmlns="http://schemas.openxmlformats.org/spreadsheetml/2006/main" count="1347" uniqueCount="913">
  <si>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</si>
  <si>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</si>
  <si>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</si>
  <si>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</si>
  <si>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</si>
  <si>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</si>
  <si>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</si>
  <si>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</si>
  <si>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</si>
  <si>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</si>
  <si>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</si>
  <si>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</si>
  <si>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</si>
  <si>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</si>
  <si>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</si>
  <si>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</si>
  <si>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</si>
  <si>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</si>
  <si>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</si>
  <si>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</si>
  <si>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</si>
  <si>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</si>
  <si>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</si>
  <si>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</si>
  <si>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</si>
  <si>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</si>
  <si>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</si>
  <si>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</si>
  <si>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</si>
  <si>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</si>
  <si>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</si>
  <si>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</si>
  <si>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</si>
  <si>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</si>
  <si>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</si>
  <si>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</si>
  <si>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</si>
  <si>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</si>
  <si>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</si>
  <si>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</si>
  <si>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</si>
  <si>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</si>
  <si>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</si>
  <si>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</si>
  <si>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</si>
  <si>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</si>
  <si>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</si>
  <si>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</si>
  <si>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</si>
  <si>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</si>
  <si>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</si>
  <si>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</si>
  <si>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</si>
  <si>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</si>
  <si>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</si>
  <si>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</si>
  <si>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</si>
  <si>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</si>
  <si>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</si>
  <si>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</si>
  <si>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</si>
  <si>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</si>
  <si>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</si>
  <si>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</si>
  <si>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</si>
  <si>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</si>
  <si>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</si>
  <si>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</si>
  <si>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</si>
  <si>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</si>
  <si>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</si>
  <si>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</si>
  <si>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</si>
  <si>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</si>
  <si>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</si>
  <si>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</si>
  <si>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</si>
  <si>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</si>
  <si>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</si>
  <si>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</si>
  <si>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</si>
  <si>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</si>
  <si>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</si>
  <si>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</si>
  <si>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</si>
  <si>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</si>
  <si>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</si>
  <si>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</si>
  <si>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</si>
  <si>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</si>
  <si>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</si>
  <si>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</si>
  <si>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</si>
  <si>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</si>
  <si>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</si>
  <si>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</si>
  <si>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</si>
  <si>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</si>
  <si>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</si>
  <si>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</si>
  <si>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</si>
  <si>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</si>
  <si>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</si>
  <si>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</si>
  <si>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</si>
  <si>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</si>
  <si>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</si>
  <si>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</si>
  <si>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</si>
  <si>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</si>
  <si>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</si>
  <si>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</si>
  <si>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</si>
  <si>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</si>
  <si>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</si>
  <si>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</si>
  <si>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</si>
  <si>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</si>
  <si>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</si>
  <si>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</si>
  <si>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</si>
  <si>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</si>
  <si>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</si>
  <si>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</si>
  <si>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</si>
  <si>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</si>
  <si>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</si>
  <si>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</si>
  <si>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</si>
  <si>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</si>
  <si>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</si>
  <si>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</si>
  <si>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</si>
  <si>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</si>
  <si>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</si>
  <si>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</si>
  <si>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</si>
  <si>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</si>
  <si>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</si>
  <si>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</si>
  <si>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</si>
  <si>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</si>
  <si>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</si>
  <si>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</si>
  <si>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</si>
  <si>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</si>
  <si>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</si>
  <si>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</si>
  <si>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</si>
  <si>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</si>
  <si>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</si>
  <si>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</si>
  <si>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</si>
  <si>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</si>
  <si>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</si>
  <si>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</si>
  <si>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</si>
  <si>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</si>
  <si>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</si>
  <si>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</si>
  <si>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</si>
  <si>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</si>
  <si>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</si>
  <si>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</si>
  <si>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</si>
  <si>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</si>
  <si>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</si>
  <si>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</si>
  <si>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</si>
  <si>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</si>
  <si>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</si>
  <si>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</si>
  <si>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</si>
  <si>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</si>
  <si>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</si>
  <si>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</si>
  <si>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</si>
  <si>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</si>
  <si>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</si>
  <si>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</si>
  <si>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</si>
  <si>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</si>
  <si>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</si>
  <si>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</si>
  <si>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</si>
  <si>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</si>
  <si>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</si>
  <si>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</si>
  <si>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</si>
  <si>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</si>
  <si>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</si>
  <si>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</si>
  <si>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</si>
  <si>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</si>
  <si>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</si>
  <si>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</si>
  <si>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</si>
  <si>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</si>
  <si>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</si>
  <si>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</si>
  <si>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</si>
  <si>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</si>
  <si>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</si>
  <si>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</si>
  <si>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</si>
  <si>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</si>
  <si>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</si>
  <si>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</si>
  <si>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</si>
  <si>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</si>
  <si>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</si>
  <si>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</si>
  <si>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</si>
  <si>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</si>
  <si>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</si>
  <si>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</si>
  <si>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</si>
  <si>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</si>
  <si>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</si>
  <si>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</si>
  <si>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</si>
  <si>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</si>
  <si>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</si>
  <si>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</si>
  <si>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</si>
  <si>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</si>
  <si>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</si>
  <si>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</si>
  <si>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</si>
  <si>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</si>
  <si>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</si>
  <si>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</si>
  <si>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</si>
  <si>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</si>
  <si>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</si>
  <si>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</si>
  <si>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</si>
  <si>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</si>
  <si>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</si>
  <si>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</si>
  <si>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</si>
  <si>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</si>
  <si>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</si>
  <si>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</si>
  <si>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</si>
  <si>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</si>
  <si>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</si>
  <si>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</si>
  <si>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</si>
  <si>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</si>
  <si>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</si>
  <si>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</si>
  <si>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</si>
  <si>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</si>
  <si>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</si>
  <si>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</si>
  <si>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</si>
  <si>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</si>
  <si>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</si>
  <si>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</si>
  <si>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</si>
  <si>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</si>
  <si>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</si>
  <si>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</si>
  <si>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</si>
  <si>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</si>
  <si>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</si>
  <si>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</si>
  <si>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</si>
  <si>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</si>
  <si>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</si>
  <si>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</si>
  <si>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</si>
  <si>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</si>
  <si>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</si>
  <si>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</si>
  <si>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</si>
  <si>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</si>
  <si>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</si>
  <si>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</si>
  <si>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</si>
  <si>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</si>
  <si>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</si>
  <si>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</si>
  <si>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</si>
  <si>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</si>
  <si>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</si>
  <si>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</si>
  <si>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</si>
  <si>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</si>
  <si>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</si>
  <si>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</si>
  <si>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</si>
  <si>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</si>
  <si>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</si>
  <si>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</si>
  <si>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</si>
  <si>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</si>
  <si>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</si>
  <si>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</si>
  <si>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</si>
  <si>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</si>
  <si>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</si>
  <si>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</si>
  <si>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</si>
  <si>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</si>
  <si>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</si>
  <si>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</si>
  <si>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</si>
  <si>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</si>
  <si>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</si>
  <si>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</si>
  <si>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</si>
  <si>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</si>
  <si>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</si>
  <si>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</si>
  <si>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</si>
  <si>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</si>
  <si>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</si>
  <si>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</si>
  <si>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</si>
  <si>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</si>
  <si>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</si>
  <si>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</si>
  <si>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</si>
  <si>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</si>
  <si>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</si>
  <si>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</si>
  <si>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</si>
  <si>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</si>
  <si>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</si>
  <si>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</si>
  <si>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</si>
  <si>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</si>
  <si>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</si>
  <si>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</si>
  <si>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</si>
  <si>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</si>
  <si>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</si>
  <si>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</si>
  <si>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</si>
  <si>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</si>
  <si>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</si>
  <si>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</si>
  <si>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</si>
  <si>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</si>
  <si>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</si>
  <si>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</si>
  <si>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</si>
  <si>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</si>
  <si>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</si>
  <si>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</si>
  <si>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</si>
  <si>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</si>
  <si>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</si>
  <si>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</si>
  <si>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</si>
  <si>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</si>
  <si>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</si>
  <si>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</si>
  <si>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</si>
  <si>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</si>
  <si>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</si>
  <si>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</si>
  <si>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</si>
  <si>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</si>
  <si>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</si>
  <si>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</si>
  <si>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</si>
  <si>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</si>
  <si>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</si>
  <si>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</si>
  <si>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</si>
  <si>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</si>
  <si>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</si>
  <si>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</si>
  <si>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</si>
  <si>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</si>
  <si>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</si>
  <si>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</si>
  <si>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</si>
  <si>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</si>
  <si>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</si>
  <si>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</si>
  <si>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</si>
  <si>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</si>
  <si>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</si>
  <si>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</si>
  <si>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</si>
  <si>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</si>
  <si>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</si>
  <si>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</si>
  <si>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</si>
  <si>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</si>
  <si>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</si>
  <si>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</si>
  <si>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</si>
  <si>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</si>
  <si>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</si>
  <si>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</si>
  <si>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</si>
  <si>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</si>
  <si>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</si>
  <si>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</si>
  <si>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</si>
  <si>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</si>
  <si>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</si>
  <si>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</si>
  <si>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</si>
  <si>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</si>
  <si>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</si>
  <si>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</si>
  <si>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</si>
  <si>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</si>
  <si>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</si>
  <si>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</si>
  <si>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</si>
  <si>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</si>
  <si>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</si>
  <si>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</si>
  <si>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</si>
  <si>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</si>
  <si>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</si>
  <si>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</si>
  <si>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</si>
  <si>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</si>
  <si>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</si>
  <si>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</si>
  <si>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</si>
  <si>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</si>
  <si>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</si>
  <si>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</si>
  <si>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</si>
  <si>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</si>
  <si>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</si>
  <si>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</si>
  <si>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</si>
  <si>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</si>
  <si>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</si>
  <si>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</si>
  <si>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</si>
  <si>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</si>
  <si>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</si>
  <si>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</si>
  <si>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</si>
  <si>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</si>
  <si>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</si>
  <si>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</si>
  <si>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</si>
  <si>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</si>
  <si>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</si>
  <si>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</si>
  <si>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</si>
  <si>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</si>
  <si>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</si>
  <si>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</si>
  <si>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</si>
  <si>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</si>
  <si>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</si>
  <si>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</si>
  <si>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</si>
  <si>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</si>
  <si>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</si>
  <si>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</si>
  <si>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</si>
  <si>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</si>
  <si>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</si>
  <si>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</si>
  <si>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</si>
  <si>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</si>
  <si>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</si>
  <si>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</si>
  <si>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</si>
  <si>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</si>
  <si>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</si>
  <si>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</si>
  <si>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</si>
  <si>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</si>
  <si>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</si>
  <si>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</si>
  <si>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</si>
  <si>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</si>
  <si>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</si>
  <si>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</si>
  <si>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</si>
  <si>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</si>
  <si>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</si>
  <si>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</si>
  <si>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</si>
  <si>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</si>
  <si>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</si>
  <si>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</si>
  <si>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</si>
  <si>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</si>
  <si>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</si>
  <si>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</si>
  <si>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</si>
  <si>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</si>
  <si>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</si>
  <si>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</si>
  <si>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</si>
  <si>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</si>
  <si>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</si>
  <si>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</si>
  <si>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</si>
  <si>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</si>
  <si>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</si>
  <si>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</si>
  <si>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</si>
  <si>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</si>
  <si>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</si>
  <si>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</si>
  <si>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</si>
  <si>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</si>
  <si>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</si>
  <si>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</si>
  <si>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</si>
  <si>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</si>
  <si>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</si>
  <si>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</si>
  <si>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</si>
  <si>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</si>
  <si>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</si>
  <si>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</si>
  <si>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</si>
  <si>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</si>
  <si>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</si>
  <si>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</si>
  <si>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</si>
  <si>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</si>
  <si>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</si>
  <si>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</si>
  <si>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</si>
  <si>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</si>
  <si>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</si>
  <si>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</si>
  <si>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</si>
  <si>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</si>
  <si>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</si>
  <si>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</si>
  <si>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</si>
  <si>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</si>
  <si>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</si>
  <si>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</si>
  <si>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</si>
  <si>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</si>
  <si>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</si>
  <si>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</si>
  <si>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</si>
  <si>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</si>
  <si>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</si>
  <si>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</si>
  <si>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</si>
  <si>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</si>
  <si>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</si>
  <si>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</si>
  <si>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</si>
  <si>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</si>
  <si>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</si>
  <si>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</si>
  <si>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</si>
  <si>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</si>
  <si>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</si>
  <si>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</si>
  <si>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</si>
  <si>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</si>
  <si>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</si>
  <si>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</si>
  <si>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</si>
  <si>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</si>
  <si>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</si>
  <si>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</si>
  <si>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</si>
  <si>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</si>
  <si>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</si>
  <si>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</si>
  <si>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</si>
  <si>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</si>
  <si>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</si>
  <si>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</si>
  <si>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</si>
  <si>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</si>
  <si>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</si>
  <si>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</si>
  <si>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</si>
  <si>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</si>
  <si>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</si>
  <si>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</si>
  <si>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</si>
  <si>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</si>
  <si>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</si>
  <si>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</si>
  <si>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</si>
  <si>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</si>
  <si>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</si>
  <si>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</si>
  <si>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</si>
  <si>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</si>
  <si>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</si>
  <si>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</si>
  <si>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</si>
  <si>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</si>
  <si>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</si>
  <si>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</si>
  <si>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</si>
  <si>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</si>
  <si>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</si>
  <si>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</si>
  <si>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</si>
  <si>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</si>
  <si>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</si>
  <si>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</si>
  <si>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</si>
  <si>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</si>
  <si>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</si>
  <si>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</si>
  <si>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</si>
  <si>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</si>
  <si>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</si>
  <si>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</si>
  <si>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</si>
  <si>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</si>
  <si>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</si>
  <si>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</si>
  <si>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</si>
  <si>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</si>
  <si>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</si>
  <si>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</si>
  <si>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</si>
  <si>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</si>
  <si>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</si>
  <si>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</si>
  <si>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</si>
  <si>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</si>
  <si>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</si>
  <si>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</si>
  <si>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</si>
  <si>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</si>
  <si>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</si>
  <si>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</si>
  <si>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</si>
  <si>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</si>
  <si>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</si>
  <si>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</si>
  <si>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</si>
  <si>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</si>
  <si>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</si>
  <si>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</si>
  <si>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</si>
  <si>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</si>
  <si>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</si>
  <si>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</si>
  <si>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</si>
  <si>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</si>
  <si>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</si>
  <si>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</si>
  <si>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</si>
  <si>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</si>
  <si>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</si>
  <si>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</si>
  <si>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</si>
  <si>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</si>
  <si>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</si>
  <si>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</si>
  <si>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</si>
  <si>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</si>
  <si>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</si>
  <si>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</si>
  <si>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</si>
  <si>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</si>
  <si>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</si>
  <si>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</si>
  <si>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</si>
  <si>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</si>
  <si>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</si>
  <si>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</si>
  <si>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</si>
  <si>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</si>
  <si>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</si>
  <si>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</si>
  <si>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</si>
  <si>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</si>
  <si>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</si>
  <si>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</si>
  <si>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</si>
  <si>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</si>
  <si>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</si>
  <si>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</si>
  <si>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</si>
  <si>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</si>
  <si>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</si>
  <si>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</si>
  <si>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</si>
  <si>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</si>
  <si>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</si>
  <si>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</si>
  <si>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</si>
  <si>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</si>
  <si>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</si>
  <si>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</si>
  <si>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</si>
  <si>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</si>
  <si>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</si>
  <si>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</si>
  <si>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</si>
  <si>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</si>
  <si>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</si>
  <si>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</si>
  <si>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</si>
  <si>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</si>
  <si>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</si>
  <si>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</si>
  <si>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</si>
  <si>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</si>
  <si>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</si>
  <si>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</si>
  <si>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</si>
  <si>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</si>
  <si>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</si>
  <si>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</si>
  <si>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</si>
  <si>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</si>
  <si>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</si>
  <si>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</si>
  <si>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</si>
  <si>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</si>
  <si>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</si>
  <si>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</si>
  <si>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</si>
  <si>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</si>
  <si>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</si>
  <si>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</si>
  <si>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</si>
  <si>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</si>
  <si>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</si>
  <si>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</si>
  <si>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</si>
  <si>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</si>
  <si>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</si>
  <si>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</si>
  <si>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</si>
  <si>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</si>
  <si>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</si>
  <si>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</si>
  <si>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</si>
  <si>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</si>
  <si>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</si>
  <si>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</si>
  <si>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</si>
  <si>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</si>
  <si>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</si>
  <si>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</si>
  <si>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</si>
  <si>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</si>
  <si>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</si>
  <si>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</si>
  <si>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</si>
  <si>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</si>
  <si>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</si>
  <si>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</si>
  <si>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</si>
  <si>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</si>
  <si>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</si>
  <si>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</si>
  <si>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</si>
  <si>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</si>
  <si>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</si>
  <si>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</si>
  <si>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</si>
  <si>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</si>
  <si>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</si>
  <si>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</si>
  <si>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</si>
  <si>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</si>
  <si>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</si>
  <si>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</si>
  <si>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</si>
  <si>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</si>
  <si>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</si>
  <si>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</si>
  <si>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</si>
  <si>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</si>
  <si>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</si>
  <si>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</si>
  <si>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</si>
  <si>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</si>
  <si>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</si>
  <si>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</si>
  <si>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</si>
  <si>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</si>
  <si>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</si>
  <si>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</si>
  <si>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</si>
  <si>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</si>
  <si>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</si>
  <si>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</si>
  <si>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</si>
  <si>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</si>
  <si>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</si>
  <si>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</si>
  <si>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</si>
  <si>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</si>
  <si>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</si>
  <si>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</si>
  <si>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</si>
  <si>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</si>
  <si>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</si>
  <si>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</si>
  <si>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</si>
  <si>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</si>
  <si>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</si>
  <si>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</si>
  <si>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</si>
  <si>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</si>
  <si>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</si>
  <si>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</si>
  <si>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</si>
  <si>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</si>
  <si>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</si>
  <si>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</si>
  <si>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</si>
  <si>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</si>
  <si>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</si>
  <si>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</si>
  <si>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</si>
  <si>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</si>
  <si>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</si>
  <si>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</si>
  <si>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</si>
  <si>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</si>
  <si>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</si>
  <si>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</si>
  <si>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</si>
  <si>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</si>
  <si>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</si>
  <si>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</si>
  <si>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</si>
  <si>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</si>
  <si>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手机游戏A-20190410-全国</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</si>
  <si>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</si>
  <si>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</si>
  <si>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</si>
  <si>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</si>
  <si>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</si>
  <si>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</si>
  <si>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</si>
  <si>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</si>
  <si>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</si>
  <si>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</si>
  <si>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</si>
  <si>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</si>
  <si>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</si>
  <si>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</si>
  <si>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</si>
  <si>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</si>
  <si>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</si>
  <si>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</si>
  <si>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</si>
  <si>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</si>
  <si>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</si>
  <si>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</si>
  <si>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</si>
  <si>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</si>
  <si>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</si>
  <si>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</si>
  <si>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</si>
  <si>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</si>
  <si>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</si>
  <si>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</si>
  <si>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</si>
  <si>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</si>
  <si>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</si>
  <si>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</si>
  <si>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</si>
  <si>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</si>
  <si>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</si>
  <si>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</si>
  <si>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</si>
  <si>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</si>
  <si>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</si>
  <si>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</si>
  <si>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</si>
  <si>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</si>
  <si>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</si>
  <si>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</si>
  <si>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</si>
  <si>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dt1430-配资-20190419-全国</t>
  </si>
  <si>
    <t>dt1432-股票-20190419-湖南</t>
  </si>
  <si>
    <t>dt1433-手机游戏-20190419-V1-全国</t>
  </si>
  <si>
    <t>dt1434-游戏-20190419-全国</t>
  </si>
  <si>
    <t>dt1435-行业汇总-20190419-优化(全国)-1天</t>
  </si>
  <si>
    <t>dt1436-POS-20190419-通用(全国)-7天</t>
  </si>
  <si>
    <t>dt1437-餐饮培训-20190419-吴总(湖南)-1天</t>
  </si>
  <si>
    <t>dt1438-成人教育-20190418-武总(江西、湖南、湖北、安徽)-1天</t>
  </si>
  <si>
    <t>dt1439-汽车贸易-20190419-邢总(陕西省、青海省)-1天</t>
  </si>
  <si>
    <t>dt1458-股票配资-20190422-全国</t>
  </si>
  <si>
    <t>dt1459-成人教育-20190422-王总优化(湖南)-5天</t>
  </si>
  <si>
    <t>dt1460-现金贷-20190422-晟总(全国)-1天</t>
  </si>
  <si>
    <t>dt1461-装修-20190422-邢总(四川、甘肃、黑龙江)-1天</t>
  </si>
  <si>
    <t>dt1466-投资理财G-20190423-全国</t>
  </si>
  <si>
    <t>dt1467-手游G-20190423-全国</t>
  </si>
  <si>
    <t>dt1468-餐饮加盟-20190423-吴总(全国)-2天</t>
  </si>
  <si>
    <t>dt1469-餐饮加盟-20190423-邢总(河南、陕西、山西、四川、重庆、甘肃、湖北)-1天</t>
  </si>
  <si>
    <t>dt1470-手机游戏-20190423-通用(浙江,江苏,安徽,四川,湖北,湖南,山西,陕西,河北,山东,天津,重庆,辽宁)-3天</t>
  </si>
  <si>
    <t>dt1471-装修-20190423-邢总(陕西省)-3天</t>
  </si>
  <si>
    <t>dt1477-贷款G-20190424-河南郑州</t>
  </si>
  <si>
    <t>dt1478-股民G-20190424-全国（除河北）</t>
  </si>
  <si>
    <t>dt1479-股票G-20190424-除去上海，广东，北京，新疆，西藏</t>
  </si>
  <si>
    <t>dt1480-广场舞G-20190424-全国</t>
  </si>
  <si>
    <t>dt1481-理财G-20190424-全国</t>
  </si>
  <si>
    <t>dt1482-手机游戏G-20190424-全国</t>
  </si>
  <si>
    <t>dt1483-育婴健身G-20190424-全国</t>
  </si>
  <si>
    <t>dt1484-手机游戏-20190424-通用(浙江,江苏,安徽,四川,湖北,湖南,山西,陕西,河北,山东,天津,重庆,辽宁)-3天</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</si>
</sst>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0">
    <font>
      <sz val="11"/>
      <color theme="1"/>
      <name val="宋体"/>
      <charset val="134"/>
      <scheme val="minor"/>
    </font>
    <font>
      <sz val="11"/>
      <color theme="0"/>
      <name val="宋体"/>
      <charset val="0"/>
      <scheme val="minor"/>
    </font>
    <font>
      <sz val="11"/>
      <color theme="1"/>
      <name val="宋体"/>
      <charset val="0"/>
      <scheme val="minor"/>
    </font>
    <font>
      <sz val="11"/>
      <color rgb="FFFA7D00"/>
      <name val="宋体"/>
      <charset val="0"/>
      <scheme val="minor"/>
    </font>
    <font>
      <b/>
      <sz val="11"/>
      <color theme="3"/>
      <name val="宋体"/>
      <charset val="134"/>
      <scheme val="minor"/>
    </font>
    <font>
      <b/>
      <sz val="15"/>
      <color theme="3"/>
      <name val="宋体"/>
      <charset val="134"/>
      <scheme val="minor"/>
    </font>
    <font>
      <sz val="11"/>
      <color rgb="FF9C0006"/>
      <name val="宋体"/>
      <charset val="0"/>
      <scheme val="minor"/>
    </font>
    <font>
      <sz val="11"/>
      <color rgb="FF006100"/>
      <name val="宋体"/>
      <charset val="0"/>
      <scheme val="minor"/>
    </font>
    <font>
      <u/>
      <sz val="11"/>
      <color rgb="FF800080"/>
      <name val="宋体"/>
      <charset val="0"/>
      <scheme val="minor"/>
    </font>
    <font>
      <b/>
      <sz val="11"/>
      <color rgb="FFFFFFFF"/>
      <name val="宋体"/>
      <charset val="0"/>
      <scheme val="minor"/>
    </font>
    <font>
      <b/>
      <sz val="11"/>
      <color rgb="FFFA7D00"/>
      <name val="宋体"/>
      <charset val="0"/>
      <scheme val="minor"/>
    </font>
    <font>
      <sz val="11"/>
      <color rgb="FFFF0000"/>
      <name val="宋体"/>
      <charset val="0"/>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3F3F3F"/>
      <name val="宋体"/>
      <charset val="0"/>
      <scheme val="minor"/>
    </font>
    <font>
      <b/>
      <sz val="13"/>
      <color theme="3"/>
      <name val="宋体"/>
      <charset val="134"/>
      <scheme val="minor"/>
    </font>
    <font>
      <sz val="11"/>
      <color rgb="FF9C6500"/>
      <name val="宋体"/>
      <charset val="0"/>
      <scheme val="minor"/>
    </font>
    <font>
      <b/>
      <sz val="11"/>
      <color theme="1"/>
      <name val="宋体"/>
      <charset val="0"/>
      <scheme val="minor"/>
    </font>
    <font>
      <i/>
      <sz val="11"/>
      <color rgb="FF7F7F7F"/>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theme="8"/>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rgb="FFFFC7CE"/>
        <bgColor indexed="64"/>
      </patternFill>
    </fill>
    <fill>
      <patternFill patternType="solid">
        <fgColor theme="6"/>
        <bgColor indexed="64"/>
      </patternFill>
    </fill>
    <fill>
      <patternFill patternType="solid">
        <fgColor rgb="FFC6EFCE"/>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5" tint="0.799981688894314"/>
        <bgColor indexed="64"/>
      </patternFill>
    </fill>
    <fill>
      <patternFill patternType="solid">
        <fgColor theme="5"/>
        <bgColor indexed="64"/>
      </patternFill>
    </fill>
    <fill>
      <patternFill patternType="solid">
        <fgColor rgb="FFFFFFCC"/>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s>
  <borders count="9">
    <border>
      <left/>
      <right/>
      <top/>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21" borderId="0" applyNumberFormat="0" applyBorder="0" applyAlignment="0" applyProtection="0">
      <alignment vertical="center"/>
    </xf>
    <xf numFmtId="0" fontId="14" fillId="17"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11" borderId="0" applyNumberFormat="0" applyBorder="0" applyAlignment="0" applyProtection="0">
      <alignment vertical="center"/>
    </xf>
    <xf numFmtId="0" fontId="6" fillId="7" borderId="0" applyNumberFormat="0" applyBorder="0" applyAlignment="0" applyProtection="0">
      <alignment vertical="center"/>
    </xf>
    <xf numFmtId="43" fontId="0" fillId="0" borderId="0" applyFont="0" applyFill="0" applyBorder="0" applyAlignment="0" applyProtection="0">
      <alignment vertical="center"/>
    </xf>
    <xf numFmtId="0" fontId="1" fillId="10"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20" borderId="5" applyNumberFormat="0" applyFont="0" applyAlignment="0" applyProtection="0">
      <alignment vertical="center"/>
    </xf>
    <xf numFmtId="0" fontId="1" fillId="24" borderId="0" applyNumberFormat="0" applyBorder="0" applyAlignment="0" applyProtection="0">
      <alignment vertical="center"/>
    </xf>
    <xf numFmtId="0" fontId="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5" fillId="0" borderId="2" applyNumberFormat="0" applyFill="0" applyAlignment="0" applyProtection="0">
      <alignment vertical="center"/>
    </xf>
    <xf numFmtId="0" fontId="16" fillId="0" borderId="2" applyNumberFormat="0" applyFill="0" applyAlignment="0" applyProtection="0">
      <alignment vertical="center"/>
    </xf>
    <xf numFmtId="0" fontId="1" fillId="16" borderId="0" applyNumberFormat="0" applyBorder="0" applyAlignment="0" applyProtection="0">
      <alignment vertical="center"/>
    </xf>
    <xf numFmtId="0" fontId="4" fillId="0" borderId="8" applyNumberFormat="0" applyFill="0" applyAlignment="0" applyProtection="0">
      <alignment vertical="center"/>
    </xf>
    <xf numFmtId="0" fontId="1" fillId="15" borderId="0" applyNumberFormat="0" applyBorder="0" applyAlignment="0" applyProtection="0">
      <alignment vertical="center"/>
    </xf>
    <xf numFmtId="0" fontId="15" fillId="14" borderId="6" applyNumberFormat="0" applyAlignment="0" applyProtection="0">
      <alignment vertical="center"/>
    </xf>
    <xf numFmtId="0" fontId="10" fillId="14" borderId="4" applyNumberFormat="0" applyAlignment="0" applyProtection="0">
      <alignment vertical="center"/>
    </xf>
    <xf numFmtId="0" fontId="9" fillId="13" borderId="3" applyNumberFormat="0" applyAlignment="0" applyProtection="0">
      <alignment vertical="center"/>
    </xf>
    <xf numFmtId="0" fontId="2" fillId="27" borderId="0" applyNumberFormat="0" applyBorder="0" applyAlignment="0" applyProtection="0">
      <alignment vertical="center"/>
    </xf>
    <xf numFmtId="0" fontId="1" fillId="19" borderId="0" applyNumberFormat="0" applyBorder="0" applyAlignment="0" applyProtection="0">
      <alignment vertical="center"/>
    </xf>
    <xf numFmtId="0" fontId="3" fillId="0" borderId="1" applyNumberFormat="0" applyFill="0" applyAlignment="0" applyProtection="0">
      <alignment vertical="center"/>
    </xf>
    <xf numFmtId="0" fontId="18" fillId="0" borderId="7" applyNumberFormat="0" applyFill="0" applyAlignment="0" applyProtection="0">
      <alignment vertical="center"/>
    </xf>
    <xf numFmtId="0" fontId="7" fillId="9" borderId="0" applyNumberFormat="0" applyBorder="0" applyAlignment="0" applyProtection="0">
      <alignment vertical="center"/>
    </xf>
    <xf numFmtId="0" fontId="17" fillId="26" borderId="0" applyNumberFormat="0" applyBorder="0" applyAlignment="0" applyProtection="0">
      <alignment vertical="center"/>
    </xf>
    <xf numFmtId="0" fontId="2" fillId="30" borderId="0" applyNumberFormat="0" applyBorder="0" applyAlignment="0" applyProtection="0">
      <alignment vertical="center"/>
    </xf>
    <xf numFmtId="0" fontId="1" fillId="23" borderId="0" applyNumberFormat="0" applyBorder="0" applyAlignment="0" applyProtection="0">
      <alignment vertical="center"/>
    </xf>
    <xf numFmtId="0" fontId="2" fillId="22" borderId="0" applyNumberFormat="0" applyBorder="0" applyAlignment="0" applyProtection="0">
      <alignment vertical="center"/>
    </xf>
    <xf numFmtId="0" fontId="2" fillId="4" borderId="0" applyNumberFormat="0" applyBorder="0" applyAlignment="0" applyProtection="0">
      <alignment vertical="center"/>
    </xf>
    <xf numFmtId="0" fontId="2" fillId="18" borderId="0" applyNumberFormat="0" applyBorder="0" applyAlignment="0" applyProtection="0">
      <alignment vertical="center"/>
    </xf>
    <xf numFmtId="0" fontId="2" fillId="25" borderId="0" applyNumberFormat="0" applyBorder="0" applyAlignment="0" applyProtection="0">
      <alignment vertical="center"/>
    </xf>
    <xf numFmtId="0" fontId="1" fillId="8" borderId="0" applyNumberFormat="0" applyBorder="0" applyAlignment="0" applyProtection="0">
      <alignment vertical="center"/>
    </xf>
    <xf numFmtId="0" fontId="1" fillId="6" borderId="0" applyNumberFormat="0" applyBorder="0" applyAlignment="0" applyProtection="0">
      <alignment vertical="center"/>
    </xf>
    <xf numFmtId="0" fontId="2" fillId="5" borderId="0" applyNumberFormat="0" applyBorder="0" applyAlignment="0" applyProtection="0">
      <alignment vertical="center"/>
    </xf>
    <xf numFmtId="0" fontId="2" fillId="12" borderId="0" applyNumberFormat="0" applyBorder="0" applyAlignment="0" applyProtection="0">
      <alignment vertical="center"/>
    </xf>
    <xf numFmtId="0" fontId="1" fillId="3" borderId="0" applyNumberFormat="0" applyBorder="0" applyAlignment="0" applyProtection="0">
      <alignment vertical="center"/>
    </xf>
    <xf numFmtId="0" fontId="2" fillId="32" borderId="0" applyNumberFormat="0" applyBorder="0" applyAlignment="0" applyProtection="0">
      <alignment vertical="center"/>
    </xf>
    <xf numFmtId="0" fontId="1" fillId="29" borderId="0" applyNumberFormat="0" applyBorder="0" applyAlignment="0" applyProtection="0">
      <alignment vertical="center"/>
    </xf>
    <xf numFmtId="0" fontId="1" fillId="31" borderId="0" applyNumberFormat="0" applyBorder="0" applyAlignment="0" applyProtection="0">
      <alignment vertical="center"/>
    </xf>
    <xf numFmtId="0" fontId="2" fillId="33" borderId="0" applyNumberFormat="0" applyBorder="0" applyAlignment="0" applyProtection="0">
      <alignment vertical="center"/>
    </xf>
    <xf numFmtId="0" fontId="1" fillId="28"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84"/>
  <sheetViews>
    <sheetView tabSelected="1" topLeftCell="A444" workbookViewId="0">
      <selection activeCell="D444" sqref="D$1:D$1048576"/>
    </sheetView>
  </sheetViews>
  <sheetFormatPr defaultColWidth="9" defaultRowHeight="13.5" outlineLevelCol="3"/>
  <cols>
    <col min="2" max="2" width="189.7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838</v>
      </c>
      <c r="C427" s="1" t="s">
        <v>396</v>
      </c>
    </row>
    <row r="428" s="1" customFormat="1" spans="1:3">
      <c r="A428" s="1" t="s">
        <v>839</v>
      </c>
      <c r="B428" s="1" t="s">
        <v>840</v>
      </c>
      <c r="C428" s="1" t="s">
        <v>396</v>
      </c>
    </row>
    <row r="429" s="1" customFormat="1" spans="1:3">
      <c r="A429" s="1" t="s">
        <v>841</v>
      </c>
      <c r="B429" s="1" t="s">
        <v>842</v>
      </c>
      <c r="C429" s="1" t="s">
        <v>396</v>
      </c>
    </row>
    <row r="430" s="1" customFormat="1" spans="1:3">
      <c r="A430" s="1" t="s">
        <v>843</v>
      </c>
      <c r="B430" s="1" t="s">
        <v>844</v>
      </c>
      <c r="C430" s="1" t="s">
        <v>396</v>
      </c>
    </row>
    <row r="431" s="1" customFormat="1" spans="1:3">
      <c r="A431" s="1" t="s">
        <v>845</v>
      </c>
      <c r="B431" s="1" t="s">
        <v>846</v>
      </c>
      <c r="C431" s="1" t="s">
        <v>396</v>
      </c>
    </row>
    <row r="432" s="1" customFormat="1" spans="1:3">
      <c r="A432" s="1" t="s">
        <v>847</v>
      </c>
      <c r="B432" s="1" t="s">
        <v>848</v>
      </c>
      <c r="C432" s="1" t="s">
        <v>396</v>
      </c>
    </row>
    <row r="433" s="1" customFormat="1" spans="1:3">
      <c r="A433" s="1" t="s">
        <v>849</v>
      </c>
      <c r="B433" s="1" t="s">
        <v>850</v>
      </c>
      <c r="C433" s="1" t="s">
        <v>396</v>
      </c>
    </row>
    <row r="434" s="1" customFormat="1" spans="1:3">
      <c r="A434" s="1" t="s">
        <v>851</v>
      </c>
      <c r="B434" s="1" t="s">
        <v>852</v>
      </c>
      <c r="C434" s="1" t="s">
        <v>2</v>
      </c>
    </row>
    <row r="435" s="1" customFormat="1" spans="1:3">
      <c r="A435" s="1" t="s">
        <v>853</v>
      </c>
      <c r="B435" s="1" t="s">
        <v>854</v>
      </c>
      <c r="C435" s="1" t="s">
        <v>396</v>
      </c>
    </row>
    <row r="436" s="1" customFormat="1" spans="1:3">
      <c r="A436" s="1" t="s">
        <v>855</v>
      </c>
      <c r="B436" s="1" t="s">
        <v>856</v>
      </c>
      <c r="C436" s="1" t="s">
        <v>396</v>
      </c>
    </row>
    <row r="437" s="1" customFormat="1" spans="1:3">
      <c r="A437" s="1" t="s">
        <v>857</v>
      </c>
      <c r="B437" s="1" t="s">
        <v>858</v>
      </c>
      <c r="C437" s="1" t="s">
        <v>396</v>
      </c>
    </row>
    <row r="438" s="1" customFormat="1" spans="1:3">
      <c r="A438" s="1" t="s">
        <v>859</v>
      </c>
      <c r="B438" s="1" t="s">
        <v>860</v>
      </c>
      <c r="C438" s="1" t="s">
        <v>2</v>
      </c>
    </row>
    <row r="439" s="1" customFormat="1" spans="1:3">
      <c r="A439" s="1" t="s">
        <v>861</v>
      </c>
      <c r="B439" s="1" t="s">
        <v>862</v>
      </c>
      <c r="C439" s="1" t="s">
        <v>2</v>
      </c>
    </row>
    <row r="440" s="1" customFormat="1" spans="1:3">
      <c r="A440" s="1" t="s">
        <v>863</v>
      </c>
      <c r="B440" s="1" t="s">
        <v>864</v>
      </c>
      <c r="C440" s="1" t="s">
        <v>2</v>
      </c>
    </row>
    <row r="441" s="1" customFormat="1" spans="1:3">
      <c r="A441" s="1" t="s">
        <v>865</v>
      </c>
      <c r="B441" s="1" t="s">
        <v>866</v>
      </c>
      <c r="C441" s="1" t="s">
        <v>2</v>
      </c>
    </row>
    <row r="442" s="1" customFormat="1" spans="1:3">
      <c r="A442" s="1" t="s">
        <v>867</v>
      </c>
      <c r="B442" s="1" t="s">
        <v>868</v>
      </c>
      <c r="C442" s="1" t="s">
        <v>2</v>
      </c>
    </row>
    <row r="443" s="1" customFormat="1" spans="1:3">
      <c r="A443" s="1" t="s">
        <v>869</v>
      </c>
      <c r="B443" s="1" t="s">
        <v>870</v>
      </c>
      <c r="C443" s="1" t="s">
        <v>2</v>
      </c>
    </row>
    <row r="444" s="1" customFormat="1" spans="1:3">
      <c r="A444" s="1" t="s">
        <v>871</v>
      </c>
      <c r="B444" s="1" t="s">
        <v>872</v>
      </c>
      <c r="C444" s="1" t="s">
        <v>2</v>
      </c>
    </row>
    <row r="445" s="1" customFormat="1" spans="1:4">
      <c r="A445" s="1" t="str">
        <f t="shared" ref="A445:A451" si="0">LEFT(D445,FIND("-",D445)-1)</f>
        <v>dt1394</v>
      </c>
      <c r="B445" s="1" t="str">
        <f t="shared" ref="B445:B451" si="1">RIGHT(D445,LEN(D445)-FIND("-",D445))</f>
        <v>保险-20190416-V1-全国</v>
      </c>
      <c r="C445" s="1" t="s">
        <v>396</v>
      </c>
      <c r="D445" s="1" t="s">
        <v>873</v>
      </c>
    </row>
    <row r="446" s="1" customFormat="1" spans="1:4">
      <c r="A446" s="1" t="str">
        <f t="shared" si="0"/>
        <v>dt1395</v>
      </c>
      <c r="B446" s="1" t="str">
        <f t="shared" si="1"/>
        <v>期货-20190416-全国</v>
      </c>
      <c r="C446" s="1" t="s">
        <v>396</v>
      </c>
      <c r="D446" s="1" t="s">
        <v>874</v>
      </c>
    </row>
    <row r="447" s="1" customFormat="1" spans="1:4">
      <c r="A447" s="1" t="str">
        <f t="shared" si="0"/>
        <v>dt1396</v>
      </c>
      <c r="B447" s="1" t="str">
        <f t="shared" si="1"/>
        <v>POS-20190416-推广页(全国)-2天</v>
      </c>
      <c r="C447" s="1" t="s">
        <v>2</v>
      </c>
      <c r="D447" s="1" t="s">
        <v>875</v>
      </c>
    </row>
    <row r="448" s="1" customFormat="1" spans="1:4">
      <c r="A448" s="1" t="str">
        <f t="shared" si="0"/>
        <v>dt1397</v>
      </c>
      <c r="B448" s="1" t="str">
        <f t="shared" si="1"/>
        <v>汽车-20190416-邢总(陕西省)-1天</v>
      </c>
      <c r="C448" s="1" t="s">
        <v>2</v>
      </c>
      <c r="D448" s="1" t="s">
        <v>876</v>
      </c>
    </row>
    <row r="449" s="1" customFormat="1" spans="1:4">
      <c r="A449" s="1" t="str">
        <f t="shared" si="0"/>
        <v>dt1398</v>
      </c>
      <c r="B449" s="1" t="str">
        <f t="shared" si="1"/>
        <v>消防教育-20190416-华总(上海、河南、河北、江苏、四川、山东、辽宁、吉林、内蒙古)-1天</v>
      </c>
      <c r="C449" s="1" t="s">
        <v>2</v>
      </c>
      <c r="D449" s="1" t="s">
        <v>877</v>
      </c>
    </row>
    <row r="450" s="1" customFormat="1" spans="1:4">
      <c r="A450" s="1" t="str">
        <f t="shared" si="0"/>
        <v>dt1399</v>
      </c>
      <c r="B450" s="1" t="str">
        <f t="shared" si="1"/>
        <v>装修-20190415-李总(天津)-2天</v>
      </c>
      <c r="C450" s="1" t="s">
        <v>2</v>
      </c>
      <c r="D450" s="1" t="s">
        <v>878</v>
      </c>
    </row>
    <row r="451" spans="1:4">
      <c r="A451" s="1" t="str">
        <f t="shared" si="0"/>
        <v>dt1416</v>
      </c>
      <c r="B451" s="1" t="str">
        <f t="shared" si="1"/>
        <v>电信-比亚迪a-20190418-全国</v>
      </c>
      <c r="C451" s="1" t="s">
        <v>396</v>
      </c>
      <c r="D451" t="s">
        <v>879</v>
      </c>
    </row>
    <row r="452" spans="1:4">
      <c r="A452" s="1" t="str">
        <f t="shared" ref="A452:A459" si="2">LEFT(D452,FIND("-",D452)-1)</f>
        <v>dt1417</v>
      </c>
      <c r="B452" s="1" t="str">
        <f t="shared" ref="B452:B459" si="3">RIGHT(D452,LEN(D452)-FIND("-",D452))</f>
        <v>电信-比亚迪b-20190418-全国</v>
      </c>
      <c r="C452" s="1" t="s">
        <v>396</v>
      </c>
      <c r="D452" t="s">
        <v>880</v>
      </c>
    </row>
    <row r="453" spans="1:4">
      <c r="A453" s="1" t="str">
        <f t="shared" si="2"/>
        <v>dt1418</v>
      </c>
      <c r="B453" s="1" t="str">
        <f t="shared" si="3"/>
        <v>电信-配资-20190418-V1-全国</v>
      </c>
      <c r="C453" s="1" t="s">
        <v>396</v>
      </c>
      <c r="D453" t="s">
        <v>881</v>
      </c>
    </row>
    <row r="454" spans="1:4">
      <c r="A454" s="1" t="str">
        <f t="shared" si="2"/>
        <v>dt1419</v>
      </c>
      <c r="B454" s="1" t="str">
        <f t="shared" si="3"/>
        <v>电信-POS推广-20190418-优化(全国)-1天</v>
      </c>
      <c r="C454" s="1" t="s">
        <v>2</v>
      </c>
      <c r="D454" t="s">
        <v>882</v>
      </c>
    </row>
    <row r="455" spans="1:4">
      <c r="A455" s="1" t="str">
        <f t="shared" si="2"/>
        <v>dt1420</v>
      </c>
      <c r="B455" s="1" t="str">
        <f t="shared" si="3"/>
        <v>电信-昌骏汽车-20190418-邢总(陕西省)-1天</v>
      </c>
      <c r="C455" s="1" t="s">
        <v>2</v>
      </c>
      <c r="D455" t="s">
        <v>883</v>
      </c>
    </row>
    <row r="456" spans="1:4">
      <c r="A456" s="1" t="str">
        <f t="shared" si="2"/>
        <v>dt1421</v>
      </c>
      <c r="B456" s="1" t="str">
        <f t="shared" si="3"/>
        <v>电信-成人教育-20190418-王总优化(湖南)-3天</v>
      </c>
      <c r="C456" s="1" t="s">
        <v>2</v>
      </c>
      <c r="D456" t="s">
        <v>884</v>
      </c>
    </row>
    <row r="457" spans="1:4">
      <c r="A457" s="1" t="str">
        <f t="shared" si="2"/>
        <v>dt1422</v>
      </c>
      <c r="B457" s="1" t="str">
        <f t="shared" si="3"/>
        <v>电信-手机游戏-20190418-通用(浙江,江苏,安徽,四川,湖北,湖南,山西,陕西,河北,山东,天津,重庆,辽宁)-1天</v>
      </c>
      <c r="C457" s="1" t="s">
        <v>2</v>
      </c>
      <c r="D457" t="s">
        <v>885</v>
      </c>
    </row>
    <row r="458" spans="1:4">
      <c r="A458" s="1" t="str">
        <f t="shared" ref="A458:A470" si="4">LEFT(D458,FIND("-",D458)-1)</f>
        <v>dt1430</v>
      </c>
      <c r="B458" s="1" t="str">
        <f t="shared" ref="B458:B470" si="5">RIGHT(D458,LEN(D458)-FIND("-",D458))</f>
        <v>配资-20190419-全国</v>
      </c>
      <c r="C458" s="1" t="s">
        <v>396</v>
      </c>
      <c r="D458" t="s">
        <v>886</v>
      </c>
    </row>
    <row r="459" spans="1:4">
      <c r="A459" s="1" t="str">
        <f t="shared" si="4"/>
        <v>dt1432</v>
      </c>
      <c r="B459" s="1" t="str">
        <f t="shared" si="5"/>
        <v>股票-20190419-湖南</v>
      </c>
      <c r="C459" s="1" t="s">
        <v>396</v>
      </c>
      <c r="D459" t="s">
        <v>887</v>
      </c>
    </row>
    <row r="460" spans="1:4">
      <c r="A460" s="1" t="str">
        <f t="shared" si="4"/>
        <v>dt1433</v>
      </c>
      <c r="B460" s="1" t="str">
        <f t="shared" si="5"/>
        <v>手机游戏-20190419-V1-全国</v>
      </c>
      <c r="C460" s="1" t="s">
        <v>396</v>
      </c>
      <c r="D460" t="s">
        <v>888</v>
      </c>
    </row>
    <row r="461" spans="1:4">
      <c r="A461" s="1" t="str">
        <f t="shared" si="4"/>
        <v>dt1434</v>
      </c>
      <c r="B461" s="1" t="str">
        <f t="shared" si="5"/>
        <v>游戏-20190419-全国</v>
      </c>
      <c r="C461" s="1" t="s">
        <v>396</v>
      </c>
      <c r="D461" t="s">
        <v>889</v>
      </c>
    </row>
    <row r="462" spans="1:4">
      <c r="A462" s="1" t="str">
        <f t="shared" si="4"/>
        <v>dt1435</v>
      </c>
      <c r="B462" s="1" t="str">
        <f t="shared" si="5"/>
        <v>行业汇总-20190419-优化(全国)-1天</v>
      </c>
      <c r="C462" s="1" t="s">
        <v>2</v>
      </c>
      <c r="D462" t="s">
        <v>890</v>
      </c>
    </row>
    <row r="463" spans="1:4">
      <c r="A463" s="1" t="str">
        <f t="shared" si="4"/>
        <v>dt1436</v>
      </c>
      <c r="B463" s="1" t="str">
        <f t="shared" si="5"/>
        <v>POS-20190419-通用(全国)-7天</v>
      </c>
      <c r="C463" s="1" t="s">
        <v>2</v>
      </c>
      <c r="D463" t="s">
        <v>891</v>
      </c>
    </row>
    <row r="464" spans="1:4">
      <c r="A464" s="1" t="str">
        <f t="shared" si="4"/>
        <v>dt1437</v>
      </c>
      <c r="B464" s="1" t="str">
        <f t="shared" si="5"/>
        <v>餐饮培训-20190419-吴总(湖南)-1天</v>
      </c>
      <c r="C464" s="1" t="s">
        <v>2</v>
      </c>
      <c r="D464" t="s">
        <v>892</v>
      </c>
    </row>
    <row r="465" spans="1:4">
      <c r="A465" s="1" t="str">
        <f t="shared" si="4"/>
        <v>dt1438</v>
      </c>
      <c r="B465" s="1" t="str">
        <f t="shared" si="5"/>
        <v>成人教育-20190418-武总(江西、湖南、湖北、安徽)-1天</v>
      </c>
      <c r="C465" s="1" t="s">
        <v>2</v>
      </c>
      <c r="D465" t="s">
        <v>893</v>
      </c>
    </row>
    <row r="466" spans="1:4">
      <c r="A466" s="1" t="str">
        <f t="shared" si="4"/>
        <v>dt1439</v>
      </c>
      <c r="B466" s="1" t="str">
        <f t="shared" si="5"/>
        <v>汽车贸易-20190419-邢总(陕西省、青海省)-1天</v>
      </c>
      <c r="C466" s="1" t="s">
        <v>2</v>
      </c>
      <c r="D466" t="s">
        <v>894</v>
      </c>
    </row>
    <row r="467" spans="1:4">
      <c r="A467" s="1" t="str">
        <f t="shared" si="4"/>
        <v>dt1458</v>
      </c>
      <c r="B467" s="1" t="str">
        <f t="shared" si="5"/>
        <v>股票配资-20190422-全国</v>
      </c>
      <c r="C467" s="1" t="s">
        <v>396</v>
      </c>
      <c r="D467" t="s">
        <v>895</v>
      </c>
    </row>
    <row r="468" spans="1:4">
      <c r="A468" s="1" t="str">
        <f t="shared" si="4"/>
        <v>dt1459</v>
      </c>
      <c r="B468" s="1" t="str">
        <f t="shared" si="5"/>
        <v>成人教育-20190422-王总优化(湖南)-5天</v>
      </c>
      <c r="C468" s="1" t="s">
        <v>2</v>
      </c>
      <c r="D468" t="s">
        <v>896</v>
      </c>
    </row>
    <row r="469" spans="1:4">
      <c r="A469" s="1" t="str">
        <f t="shared" si="4"/>
        <v>dt1460</v>
      </c>
      <c r="B469" s="1" t="str">
        <f t="shared" si="5"/>
        <v>现金贷-20190422-晟总(全国)-1天</v>
      </c>
      <c r="C469" s="1" t="s">
        <v>2</v>
      </c>
      <c r="D469" t="s">
        <v>897</v>
      </c>
    </row>
    <row r="470" spans="1:4">
      <c r="A470" s="1" t="str">
        <f t="shared" si="4"/>
        <v>dt1461</v>
      </c>
      <c r="B470" s="1" t="str">
        <f t="shared" si="5"/>
        <v>装修-20190422-邢总(四川、甘肃、黑龙江)-1天</v>
      </c>
      <c r="C470" s="1" t="s">
        <v>2</v>
      </c>
      <c r="D470" t="s">
        <v>898</v>
      </c>
    </row>
    <row r="471" spans="1:4">
      <c r="A471" s="1" t="str">
        <f t="shared" ref="A471:A476" si="6">LEFT(D471,FIND("-",D471)-1)</f>
        <v>dt1466</v>
      </c>
      <c r="B471" s="1" t="str">
        <f t="shared" ref="B471:B476" si="7">RIGHT(D471,LEN(D471)-FIND("-",D471))</f>
        <v>投资理财G-20190423-全国</v>
      </c>
      <c r="C471" s="1" t="s">
        <v>396</v>
      </c>
      <c r="D471" t="s">
        <v>899</v>
      </c>
    </row>
    <row r="472" spans="1:4">
      <c r="A472" s="1" t="str">
        <f t="shared" si="6"/>
        <v>dt1467</v>
      </c>
      <c r="B472" s="1" t="str">
        <f t="shared" si="7"/>
        <v>手游G-20190423-全国</v>
      </c>
      <c r="C472" s="1" t="s">
        <v>396</v>
      </c>
      <c r="D472" t="s">
        <v>900</v>
      </c>
    </row>
    <row r="473" spans="1:4">
      <c r="A473" s="1" t="str">
        <f t="shared" si="6"/>
        <v>dt1468</v>
      </c>
      <c r="B473" s="1" t="str">
        <f t="shared" si="7"/>
        <v>餐饮加盟-20190423-吴总(全国)-2天</v>
      </c>
      <c r="C473" s="1" t="s">
        <v>2</v>
      </c>
      <c r="D473" t="s">
        <v>901</v>
      </c>
    </row>
    <row r="474" spans="1:4">
      <c r="A474" s="1" t="str">
        <f t="shared" si="6"/>
        <v>dt1469</v>
      </c>
      <c r="B474" s="1" t="str">
        <f t="shared" si="7"/>
        <v>餐饮加盟-20190423-邢总(河南、陕西、山西、四川、重庆、甘肃、湖北)-1天</v>
      </c>
      <c r="C474" s="1" t="s">
        <v>2</v>
      </c>
      <c r="D474" t="s">
        <v>902</v>
      </c>
    </row>
    <row r="475" spans="1:4">
      <c r="A475" s="1" t="str">
        <f t="shared" si="6"/>
        <v>dt1470</v>
      </c>
      <c r="B475" s="1" t="str">
        <f t="shared" si="7"/>
        <v>手机游戏-20190423-通用(浙江,江苏,安徽,四川,湖北,湖南,山西,陕西,河北,山东,天津,重庆,辽宁)-3天</v>
      </c>
      <c r="C475" s="1" t="s">
        <v>2</v>
      </c>
      <c r="D475" t="s">
        <v>903</v>
      </c>
    </row>
    <row r="476" spans="1:4">
      <c r="A476" s="1" t="str">
        <f t="shared" si="6"/>
        <v>dt1471</v>
      </c>
      <c r="B476" s="1" t="str">
        <f t="shared" si="7"/>
        <v>装修-20190423-邢总(陕西省)-3天</v>
      </c>
      <c r="C476" s="1" t="s">
        <v>2</v>
      </c>
      <c r="D476" t="s">
        <v>904</v>
      </c>
    </row>
    <row r="477" spans="1:4">
      <c r="A477" s="1" t="str">
        <f t="shared" ref="A477:A484" si="8">LEFT(D477,FIND("-",D477)-1)</f>
        <v>dt1477</v>
      </c>
      <c r="B477" s="1" t="str">
        <f t="shared" ref="B477:B484" si="9">RIGHT(D477,LEN(D477)-FIND("-",D477))</f>
        <v>贷款G-20190424-河南郑州</v>
      </c>
      <c r="C477" s="1" t="s">
        <v>396</v>
      </c>
      <c r="D477" t="s">
        <v>905</v>
      </c>
    </row>
    <row r="478" spans="1:4">
      <c r="A478" s="1" t="str">
        <f t="shared" si="8"/>
        <v>dt1478</v>
      </c>
      <c r="B478" s="1" t="str">
        <f t="shared" si="9"/>
        <v>股民G-20190424-全国（除河北）</v>
      </c>
      <c r="C478" s="1" t="s">
        <v>396</v>
      </c>
      <c r="D478" t="s">
        <v>906</v>
      </c>
    </row>
    <row r="479" spans="1:4">
      <c r="A479" s="1" t="str">
        <f t="shared" si="8"/>
        <v>dt1479</v>
      </c>
      <c r="B479" s="1" t="str">
        <f t="shared" si="9"/>
        <v>股票G-20190424-除去上海，广东，北京，新疆，西藏</v>
      </c>
      <c r="C479" s="1" t="s">
        <v>396</v>
      </c>
      <c r="D479" t="s">
        <v>907</v>
      </c>
    </row>
    <row r="480" spans="1:4">
      <c r="A480" s="1" t="str">
        <f t="shared" si="8"/>
        <v>dt1480</v>
      </c>
      <c r="B480" s="1" t="str">
        <f t="shared" si="9"/>
        <v>广场舞G-20190424-全国</v>
      </c>
      <c r="C480" s="1" t="s">
        <v>396</v>
      </c>
      <c r="D480" t="s">
        <v>908</v>
      </c>
    </row>
    <row r="481" spans="1:4">
      <c r="A481" s="1" t="str">
        <f t="shared" si="8"/>
        <v>dt1481</v>
      </c>
      <c r="B481" s="1" t="str">
        <f t="shared" si="9"/>
        <v>理财G-20190424-全国</v>
      </c>
      <c r="C481" s="1" t="s">
        <v>396</v>
      </c>
      <c r="D481" t="s">
        <v>909</v>
      </c>
    </row>
    <row r="482" spans="1:4">
      <c r="A482" s="1" t="str">
        <f t="shared" si="8"/>
        <v>dt1482</v>
      </c>
      <c r="B482" s="1" t="str">
        <f t="shared" si="9"/>
        <v>手机游戏G-20190424-全国</v>
      </c>
      <c r="C482" s="1" t="s">
        <v>396</v>
      </c>
      <c r="D482" t="s">
        <v>910</v>
      </c>
    </row>
    <row r="483" spans="1:4">
      <c r="A483" s="1" t="str">
        <f t="shared" si="8"/>
        <v>dt1483</v>
      </c>
      <c r="B483" s="1" t="str">
        <f t="shared" si="9"/>
        <v>育婴健身G-20190424-全国</v>
      </c>
      <c r="C483" s="1" t="s">
        <v>396</v>
      </c>
      <c r="D483" t="s">
        <v>911</v>
      </c>
    </row>
    <row r="484" spans="1:4">
      <c r="A484" s="1" t="str">
        <f t="shared" si="8"/>
        <v>dt1484</v>
      </c>
      <c r="B484" s="1" t="str">
        <f t="shared" si="9"/>
        <v>手机游戏-20190424-通用(浙江,江苏,安徽,四川,湖北,湖南,山西,陕西,河北,山东,天津,重庆,辽宁)-3天</v>
      </c>
      <c r="C484" s="1" t="s">
        <v>2</v>
      </c>
      <c r="D484" t="s">
        <v>912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2019-04-24T08:47:57Z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2052-11.1.0.8567</vt:lpwstr>
  </property>
</Properties>
</file>