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<sst xmlns="http://schemas.openxmlformats.org/spreadsheetml/2006/main" count="1429" uniqueCount="953">
  <si>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</si>
  <si>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</si>
  <si>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</si>
  <si>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</si>
  <si>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</si>
  <si>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</si>
  <si>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</si>
  <si>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</si>
  <si>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</si>
  <si>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</si>
  <si>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</si>
  <si>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</si>
  <si>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</si>
  <si>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</si>
  <si>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</si>
  <si>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</si>
  <si>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</si>
  <si>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</si>
  <si>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</si>
  <si>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</si>
  <si>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</si>
  <si>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</si>
  <si>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</si>
  <si>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</si>
  <si>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</si>
  <si>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</si>
  <si>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</si>
  <si>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</si>
  <si>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</si>
  <si>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</si>
  <si>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</si>
  <si>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</si>
  <si>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</si>
  <si>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</si>
  <si>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</si>
  <si>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</si>
  <si>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</si>
  <si>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</si>
  <si>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</si>
  <si>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</si>
  <si>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</si>
  <si>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</si>
  <si>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</si>
  <si>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</si>
  <si>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</si>
  <si>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</si>
  <si>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</si>
  <si>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</si>
  <si>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</si>
  <si>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</si>
  <si>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</si>
  <si>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</si>
  <si>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</si>
  <si>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</si>
  <si>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</si>
  <si>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</si>
  <si>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</si>
  <si>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</si>
  <si>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</si>
  <si>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</si>
  <si>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</si>
  <si>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</si>
  <si>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</si>
  <si>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</si>
  <si>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</si>
  <si>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</si>
  <si>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</si>
  <si>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</si>
  <si>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</si>
  <si>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</si>
  <si>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</si>
  <si>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</si>
  <si>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</si>
  <si>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</si>
  <si>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</si>
  <si>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</si>
  <si>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</si>
  <si>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</si>
  <si>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</si>
  <si>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</si>
  <si>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</si>
  <si>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</si>
  <si>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</si>
  <si>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</si>
  <si>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</si>
  <si>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</si>
  <si>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</si>
  <si>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</si>
  <si>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</si>
  <si>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</si>
  <si>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</si>
  <si>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</si>
  <si>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</si>
  <si>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</si>
  <si>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</si>
  <si>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</si>
  <si>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</si>
  <si>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</si>
  <si>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</si>
  <si>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</si>
  <si>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</si>
  <si>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</si>
  <si>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</si>
  <si>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</si>
  <si>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</si>
  <si>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</si>
  <si>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</si>
  <si>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</si>
  <si>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</si>
  <si>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</si>
  <si>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</si>
  <si>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</si>
  <si>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</si>
  <si>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</si>
  <si>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</si>
  <si>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</si>
  <si>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</si>
  <si>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</si>
  <si>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</si>
  <si>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</si>
  <si>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</si>
  <si>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</si>
  <si>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</si>
  <si>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</si>
  <si>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</si>
  <si>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</si>
  <si>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</si>
  <si>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</si>
  <si>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</si>
  <si>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</si>
  <si>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</si>
  <si>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</si>
  <si>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</si>
  <si>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</si>
  <si>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</si>
  <si>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</si>
  <si>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</si>
  <si>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</si>
  <si>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</si>
  <si>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</si>
  <si>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</si>
  <si>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</si>
  <si>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</si>
  <si>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</si>
  <si>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</si>
  <si>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</si>
  <si>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</si>
  <si>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</si>
  <si>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</si>
  <si>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</si>
  <si>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</si>
  <si>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</si>
  <si>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</si>
  <si>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</si>
  <si>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</si>
  <si>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</si>
  <si>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</si>
  <si>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</si>
  <si>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</si>
  <si>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</si>
  <si>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</si>
  <si>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</si>
  <si>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</si>
  <si>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</si>
  <si>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</si>
  <si>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</si>
  <si>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</si>
  <si>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</si>
  <si>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</si>
  <si>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</si>
  <si>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</si>
  <si>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</si>
  <si>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</si>
  <si>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</si>
  <si>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</si>
  <si>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</si>
  <si>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</si>
  <si>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</si>
  <si>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</si>
  <si>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</si>
  <si>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</si>
  <si>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</si>
  <si>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</si>
  <si>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</si>
  <si>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</si>
  <si>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</si>
  <si>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</si>
  <si>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</si>
  <si>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</si>
  <si>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</si>
  <si>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</si>
  <si>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</si>
  <si>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</si>
  <si>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</si>
  <si>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</si>
  <si>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</si>
  <si>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</si>
  <si>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</si>
  <si>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</si>
  <si>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</si>
  <si>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</si>
  <si>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</si>
  <si>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</si>
  <si>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</si>
  <si>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</si>
  <si>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</si>
  <si>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</si>
  <si>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</si>
  <si>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</si>
  <si>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</si>
  <si>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</si>
  <si>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</si>
  <si>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</si>
  <si>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</si>
  <si>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</si>
  <si>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</si>
  <si>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</si>
  <si>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</si>
  <si>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</si>
  <si>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</si>
  <si>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</si>
  <si>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</si>
  <si>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</si>
  <si>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</si>
  <si>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</si>
  <si>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</si>
  <si>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</si>
  <si>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</si>
  <si>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</si>
  <si>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</si>
  <si>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</si>
  <si>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</si>
  <si>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</si>
  <si>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</si>
  <si>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</si>
  <si>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</si>
  <si>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</si>
  <si>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</si>
  <si>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</si>
  <si>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</si>
  <si>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</si>
  <si>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</si>
  <si>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</si>
  <si>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</si>
  <si>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</si>
  <si>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</si>
  <si>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</si>
  <si>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</si>
  <si>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</si>
  <si>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</si>
  <si>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</si>
  <si>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</si>
  <si>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</si>
  <si>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</si>
  <si>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</si>
  <si>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</si>
  <si>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</si>
  <si>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</si>
  <si>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</si>
  <si>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</si>
  <si>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</si>
  <si>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</si>
  <si>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</si>
  <si>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</si>
  <si>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</si>
  <si>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</si>
  <si>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</si>
  <si>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</si>
  <si>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</si>
  <si>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</si>
  <si>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</si>
  <si>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</si>
  <si>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</si>
  <si>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</si>
  <si>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</si>
  <si>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</si>
  <si>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</si>
  <si>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</si>
  <si>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</si>
  <si>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</si>
  <si>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</si>
  <si>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</si>
  <si>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</si>
  <si>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</si>
  <si>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</si>
  <si>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</si>
  <si>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</si>
  <si>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</si>
  <si>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</si>
  <si>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</si>
  <si>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</si>
  <si>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</si>
  <si>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</si>
  <si>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</si>
  <si>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</si>
  <si>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</si>
  <si>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</si>
  <si>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</si>
  <si>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</si>
  <si>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</si>
  <si>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</si>
  <si>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</si>
  <si>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</si>
  <si>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</si>
  <si>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</si>
  <si>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</si>
  <si>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</si>
  <si>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</si>
  <si>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</si>
  <si>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</si>
  <si>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</si>
  <si>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</si>
  <si>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</si>
  <si>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</si>
  <si>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</si>
  <si>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</si>
  <si>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</si>
  <si>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</si>
  <si>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</si>
  <si>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</si>
  <si>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</si>
  <si>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</si>
  <si>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</si>
  <si>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</si>
  <si>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</si>
  <si>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</si>
  <si>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</si>
  <si>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</si>
  <si>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</si>
  <si>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</si>
  <si>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</si>
  <si>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</si>
  <si>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</si>
  <si>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</si>
  <si>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</si>
  <si>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</si>
  <si>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</si>
  <si>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</si>
  <si>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</si>
  <si>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</si>
  <si>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</si>
  <si>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</si>
  <si>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</si>
  <si>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</si>
  <si>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</si>
  <si>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</si>
  <si>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</si>
  <si>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</si>
  <si>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</si>
  <si>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</si>
  <si>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</si>
  <si>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</si>
  <si>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</si>
  <si>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</si>
  <si>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</si>
  <si>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</si>
  <si>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</si>
  <si>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</si>
  <si>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</si>
  <si>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</si>
  <si>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</si>
  <si>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</si>
  <si>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</si>
  <si>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</si>
  <si>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</si>
  <si>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</si>
  <si>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</si>
  <si>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</si>
  <si>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</si>
  <si>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</si>
  <si>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</si>
  <si>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</si>
  <si>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</si>
  <si>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</si>
  <si>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</si>
  <si>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</si>
  <si>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</si>
  <si>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</si>
  <si>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</si>
  <si>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</si>
  <si>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</si>
  <si>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</si>
  <si>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</si>
  <si>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</si>
  <si>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</si>
  <si>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</si>
  <si>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</si>
  <si>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</si>
  <si>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</si>
  <si>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</si>
  <si>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</si>
  <si>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</si>
  <si>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</si>
  <si>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</si>
  <si>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</si>
  <si>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</si>
  <si>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</si>
  <si>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</si>
  <si>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</si>
  <si>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</si>
  <si>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</si>
  <si>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</si>
  <si>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</si>
  <si>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</si>
  <si>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</si>
  <si>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</si>
  <si>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</si>
  <si>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</si>
  <si>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</si>
  <si>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</si>
  <si>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</si>
  <si>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</si>
  <si>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</si>
  <si>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</si>
  <si>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</si>
  <si>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</si>
  <si>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</si>
  <si>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</si>
  <si>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</si>
  <si>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</si>
  <si>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</si>
  <si>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</si>
  <si>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</si>
  <si>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</si>
  <si>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</si>
  <si>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</si>
  <si>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</si>
  <si>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</si>
  <si>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</si>
  <si>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</si>
  <si>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</si>
  <si>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</si>
  <si>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</si>
  <si>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</si>
  <si>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</si>
  <si>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</si>
  <si>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</si>
  <si>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</si>
  <si>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</si>
  <si>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</si>
  <si>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</si>
  <si>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</si>
  <si>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</si>
  <si>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</si>
  <si>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</si>
  <si>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</si>
  <si>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</si>
  <si>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</si>
  <si>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</si>
  <si>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</si>
  <si>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</si>
  <si>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</si>
  <si>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</si>
  <si>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</si>
  <si>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</si>
  <si>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</si>
  <si>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</si>
  <si>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</si>
  <si>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</si>
  <si>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</si>
  <si>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</si>
  <si>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</si>
  <si>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</si>
  <si>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</si>
  <si>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</si>
  <si>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</si>
  <si>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</si>
  <si>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</si>
  <si>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</si>
  <si>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</si>
  <si>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</si>
  <si>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</si>
  <si>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</si>
  <si>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</si>
  <si>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</si>
  <si>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</si>
  <si>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</si>
  <si>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</si>
  <si>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</si>
  <si>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</si>
  <si>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</si>
  <si>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</si>
  <si>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</si>
  <si>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</si>
  <si>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</si>
  <si>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</si>
  <si>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</si>
  <si>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</si>
  <si>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</si>
  <si>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</si>
  <si>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</si>
  <si>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</si>
  <si>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</si>
  <si>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</si>
  <si>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</si>
  <si>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</si>
  <si>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</si>
  <si>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</si>
  <si>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</si>
  <si>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</si>
  <si>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</si>
  <si>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</si>
  <si>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</si>
  <si>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</si>
  <si>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</si>
  <si>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</si>
  <si>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</si>
  <si>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</si>
  <si>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</si>
  <si>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</si>
  <si>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</si>
  <si>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</si>
  <si>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</si>
  <si>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</si>
  <si>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</si>
  <si>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</si>
  <si>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</si>
  <si>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</si>
  <si>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</si>
  <si>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</si>
  <si>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</si>
  <si>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</si>
  <si>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</si>
  <si>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</si>
  <si>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</si>
  <si>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</si>
  <si>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</si>
  <si>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</si>
  <si>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</si>
  <si>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</si>
  <si>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</si>
  <si>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</si>
  <si>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</si>
  <si>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</si>
  <si>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</si>
  <si>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</si>
  <si>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</si>
  <si>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</si>
  <si>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</si>
  <si>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</si>
  <si>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</si>
  <si>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</si>
  <si>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</si>
  <si>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</si>
  <si>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</si>
  <si>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</si>
  <si>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</si>
  <si>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</si>
  <si>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</si>
  <si>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</si>
  <si>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</si>
  <si>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</si>
  <si>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</si>
  <si>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</si>
  <si>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</si>
  <si>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</si>
  <si>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</si>
  <si>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</si>
  <si>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</si>
  <si>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</si>
  <si>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</si>
  <si>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</si>
  <si>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</si>
  <si>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</si>
  <si>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</si>
  <si>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</si>
  <si>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</si>
  <si>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</si>
  <si>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</si>
  <si>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</si>
  <si>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</si>
  <si>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</si>
  <si>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</si>
  <si>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</si>
  <si>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</si>
  <si>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</si>
  <si>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</si>
  <si>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</si>
  <si>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</si>
  <si>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</si>
  <si>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</si>
  <si>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</si>
  <si>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</si>
  <si>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</si>
  <si>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</si>
  <si>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</si>
  <si>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</si>
  <si>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</si>
  <si>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</si>
  <si>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</si>
  <si>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</si>
  <si>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</si>
  <si>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</si>
  <si>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</si>
  <si>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</si>
  <si>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</si>
  <si>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</si>
  <si>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</si>
  <si>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</si>
  <si>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</si>
  <si>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</si>
  <si>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</si>
  <si>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</si>
  <si>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</si>
  <si>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</si>
  <si>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</si>
  <si>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</si>
  <si>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</si>
  <si>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</si>
  <si>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</si>
  <si>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</si>
  <si>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</si>
  <si>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</si>
  <si>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</si>
  <si>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</si>
  <si>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</si>
  <si>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</si>
  <si>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</si>
  <si>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</si>
  <si>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</si>
  <si>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</si>
  <si>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</si>
  <si>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</si>
  <si>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</si>
  <si>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</si>
  <si>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</si>
  <si>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</si>
  <si>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</si>
  <si>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</si>
  <si>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</si>
  <si>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</si>
  <si>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</si>
  <si>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</si>
  <si>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</si>
  <si>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</si>
  <si>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</si>
  <si>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</si>
  <si>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</si>
  <si>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</si>
  <si>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</si>
  <si>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</si>
  <si>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</si>
  <si>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</si>
  <si>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</si>
  <si>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</si>
  <si>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</si>
  <si>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</si>
  <si>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</si>
  <si>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</si>
  <si>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</si>
  <si>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</si>
  <si>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</si>
  <si>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</si>
  <si>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</si>
  <si>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</si>
  <si>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</si>
  <si>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</si>
  <si>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</si>
  <si>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</si>
  <si>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</si>
  <si>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</si>
  <si>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</si>
  <si>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</si>
  <si>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</si>
  <si>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</si>
  <si>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</si>
  <si>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</si>
  <si>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</si>
  <si>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</si>
  <si>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</si>
  <si>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</si>
  <si>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</si>
  <si>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</si>
  <si>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</si>
  <si>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</si>
  <si>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</si>
  <si>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</si>
  <si>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</si>
  <si>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</si>
  <si>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</si>
  <si>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</si>
  <si>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</si>
  <si>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</si>
  <si>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</si>
  <si>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</si>
  <si>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</si>
  <si>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</si>
  <si>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</si>
  <si>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</si>
  <si>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</si>
  <si>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</si>
  <si>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</si>
  <si>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</si>
  <si>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</si>
  <si>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</si>
  <si>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</si>
  <si>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</si>
  <si>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</si>
  <si>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</si>
  <si>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</si>
  <si>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</si>
  <si>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</si>
  <si>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</si>
  <si>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</si>
  <si>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</si>
  <si>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</si>
  <si>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</si>
  <si>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</si>
  <si>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</si>
  <si>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</si>
  <si>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</si>
  <si>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</si>
  <si>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</si>
  <si>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</si>
  <si>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</si>
  <si>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</si>
  <si>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</si>
  <si>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</si>
  <si>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</si>
  <si>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</si>
  <si>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</si>
  <si>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</si>
  <si>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</si>
  <si>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</si>
  <si>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</si>
  <si>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</si>
  <si>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</si>
  <si>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</si>
  <si>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</si>
  <si>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</si>
  <si>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</si>
  <si>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</si>
  <si>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</si>
  <si>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</si>
  <si>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</si>
  <si>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</si>
  <si>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</si>
  <si>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</si>
  <si>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</si>
  <si>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</si>
  <si>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</si>
  <si>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</si>
  <si>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</si>
  <si>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</si>
  <si>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</si>
  <si>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</si>
  <si>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</si>
  <si>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</si>
  <si>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</si>
  <si>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</si>
  <si>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</si>
  <si>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</si>
  <si>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</si>
  <si>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</si>
  <si>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</si>
  <si>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</si>
  <si>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</si>
  <si>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</si>
  <si>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</si>
  <si>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</si>
  <si>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</si>
  <si>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</si>
  <si>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</si>
  <si>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</si>
  <si>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</si>
  <si>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</si>
  <si>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</si>
  <si>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</si>
  <si>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</si>
  <si>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</si>
  <si>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</si>
  <si>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</si>
  <si>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</si>
  <si>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</si>
  <si>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</si>
  <si>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</si>
  <si>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</si>
  <si>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</si>
  <si>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</si>
  <si>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</si>
  <si>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</si>
  <si>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</si>
  <si>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</si>
  <si>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</si>
  <si>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</si>
  <si>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</si>
  <si>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</si>
  <si>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</si>
  <si>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</si>
  <si>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</si>
  <si>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</si>
  <si>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</si>
  <si>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</si>
  <si>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</si>
  <si>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</si>
  <si>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</si>
  <si>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</si>
  <si>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</si>
  <si>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</si>
  <si>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</si>
  <si>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</si>
  <si>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</si>
  <si>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</si>
  <si>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</si>
  <si>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</si>
  <si>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</si>
  <si>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</si>
  <si>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</si>
  <si>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</si>
  <si>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</si>
  <si>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</si>
  <si>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</si>
  <si>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</si>
  <si>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</si>
  <si>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</si>
  <si>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</si>
  <si>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</si>
  <si>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</si>
  <si>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</si>
  <si>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</si>
  <si>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</si>
  <si>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</si>
  <si>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</si>
  <si>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</si>
  <si>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</si>
  <si>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</si>
  <si>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</si>
  <si>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</si>
  <si>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</si>
  <si>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</si>
  <si>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</si>
  <si>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</si>
  <si>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</si>
  <si>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</si>
  <si>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</si>
  <si>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</si>
  <si>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</si>
  <si>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</si>
  <si>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</si>
  <si>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</si>
  <si>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</si>
  <si>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</si>
  <si>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</si>
  <si>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</si>
  <si>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</si>
  <si>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</si>
  <si>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</si>
  <si>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</si>
  <si>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</si>
  <si>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</si>
  <si>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</si>
  <si>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</si>
  <si>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</si>
  <si>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</si>
  <si>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</si>
  <si>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</si>
  <si>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</si>
  <si>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</si>
  <si>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</si>
  <si>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</si>
  <si>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</si>
  <si>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</si>
  <si>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</si>
  <si>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</si>
  <si>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</si>
  <si>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</si>
  <si>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</si>
  <si>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</si>
  <si>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</si>
  <si>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</si>
  <si>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</si>
  <si>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</si>
  <si>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dt1394-保险-20190416-V1-全国</t>
  </si>
  <si>
    <t>dt1395-期货-20190416-全国</t>
  </si>
  <si>
    <t>dt1396-POS-20190416-推广页(全国)-2天</t>
  </si>
  <si>
    <t>dt1397-汽车-20190416-邢总(陕西省)-1天</t>
  </si>
  <si>
    <t>dt1398-消防教育-20190416-华总(上海、河南、河北、江苏、四川、山东、辽宁、吉林、内蒙古)-1天</t>
  </si>
  <si>
    <t>dt1399-装修-20190415-李总(天津)-2天</t>
  </si>
  <si>
    <t>dt1416-电信-比亚迪a-20190418-全国</t>
  </si>
  <si>
    <t>dt1417-电信-比亚迪b-20190418-全国</t>
  </si>
  <si>
    <t>dt1418-电信-配资-20190418-V1-全国</t>
  </si>
  <si>
    <t>dt1419-电信-POS推广-20190418-优化(全国)-1天</t>
  </si>
  <si>
    <t>dt1420-电信-昌骏汽车-20190418-邢总(陕西省)-1天</t>
  </si>
  <si>
    <t>dt1421-电信-成人教育-20190418-王总优化(湖南)-3天</t>
  </si>
  <si>
    <t>dt1422-电信-手机游戏-20190418-通用(浙江,江苏,安徽,四川,湖北,湖南,山西,陕西,河北,山东,天津,重庆,辽宁)-1天</t>
  </si>
  <si>
    <t>dt1423-联通-POS-20190416-综合(全国)-1天-限量30000</t>
  </si>
  <si>
    <t>dt1424-联通-手机游戏-20190418-通用(浙江,江苏,安徽,四川,湖北,湖南,山西,陕西,河北,山东,天津,重庆,辽宁)-1天-限量每天10000</t>
  </si>
  <si>
    <t>dt1430-配资-20190419-全国</t>
  </si>
  <si>
    <t>dt1432-股票-20190419-湖南</t>
  </si>
  <si>
    <t>dt1433-手机游戏-20190419-V1-全国</t>
  </si>
  <si>
    <t>dt1434-游戏-20190419-全国</t>
  </si>
  <si>
    <t>dt1435-行业汇总-20190419-优化(全国)-1天</t>
  </si>
  <si>
    <t>dt1436-POS-20190419-通用(全国)-7天</t>
  </si>
  <si>
    <t>dt1437-餐饮培训-20190419-吴总(湖南)-1天</t>
  </si>
  <si>
    <t>dt1438-成人教育-20190418-武总(江西、湖南、湖北、安徽)-1天</t>
  </si>
  <si>
    <t>dt1439-汽车贸易-20190419-邢总(陕西省、青海省)-1天</t>
  </si>
  <si>
    <t>dt1458-股票配资-20190422-全国</t>
  </si>
  <si>
    <t>dt1459-成人教育-20190422-王总优化(湖南)-5天</t>
  </si>
  <si>
    <t>dt1460-现金贷-20190422-晟总(全国)-1天</t>
  </si>
  <si>
    <t>dt1461-装修-20190422-邢总(四川、甘肃、黑龙江)-1天</t>
  </si>
  <si>
    <t>dt1466-投资理财G-20190423-全国</t>
  </si>
  <si>
    <t>dt1467-手游G-20190423-全国</t>
  </si>
  <si>
    <t>dt1468-餐饮加盟-20190423-吴总(全国)-2天</t>
  </si>
  <si>
    <t>dt1469-餐饮加盟-20190423-邢总(河南、陕西、山西、四川、重庆、甘肃、湖北)-1天</t>
  </si>
  <si>
    <t>dt1470-手机游戏-20190423-通用(浙江,江苏,安徽,四川,湖北,湖南,山西,陕西,河北,山东,天津,重庆,辽宁)-3天</t>
  </si>
  <si>
    <t>dt1471-装修-20190423-邢总(陕西省)-3天</t>
  </si>
  <si>
    <t>dt1477-贷款G-20190424-河南郑州</t>
  </si>
  <si>
    <t>dt1478-股民G-20190424-全国（除河北）</t>
  </si>
  <si>
    <t>dt1479-股票G-20190424-除去上海，广东，北京，新疆，西藏</t>
  </si>
  <si>
    <t>dt1480-广场舞G-20190424-全国</t>
  </si>
  <si>
    <t>dt1481-理财G-20190424-全国</t>
  </si>
  <si>
    <t>dt1482-手机游戏G-20190424-全国</t>
  </si>
  <si>
    <t>dt1483-育婴健身G-20190424-全国</t>
  </si>
  <si>
    <t>dt1484-手机游戏-20190424-通用(浙江,江苏,安徽,四川,湖北,湖南,山西,陕西,河北,山东,天津,重庆,辽宁)-3天</t>
  </si>
  <si>
    <t>dt1498-股票G-20190425-全国</t>
  </si>
  <si>
    <t>dt1499-股票配资CG-20190425-全国</t>
  </si>
  <si>
    <t>dt1500-汽车G-20190425-全国</t>
  </si>
  <si>
    <t>dt1501-投资理财GJ-20190425-全国</t>
  </si>
  <si>
    <t>dt1502-k12-20190425-曹总(湖南、湖北、江西、安徽)-1天</t>
  </si>
  <si>
    <t>dt1503-保健-20190425-邢总(全国)-1天</t>
  </si>
  <si>
    <t>dt1504-贷款-20190425-先总(广东、湖南、湖北、浙江、江苏、四川、陕西)-1天</t>
  </si>
  <si>
    <t>dt1505-交友-20190425-韩总(湖南)-1天</t>
  </si>
  <si>
    <t>dt1511-POS推广-20190426-优化(全国)-2天</t>
  </si>
  <si>
    <t>dt1512-股票-20190426-华总(全国)-1天</t>
  </si>
  <si>
    <t>dt1514-POS-20190426-通用(全国)-1天-限量50000</t>
  </si>
  <si>
    <t>dt1527-POS-20190428-综合重复率低(全国)-5天</t>
  </si>
  <si>
    <t>dt1531-成人教育-20190429-武总(河南)-5天</t>
  </si>
  <si>
    <t>dt1532-股票-20190429-霸总(全国)-1天</t>
  </si>
  <si>
    <t>dt1533-消防-20190429-曹总(全国)-1天</t>
  </si>
  <si>
    <t>dt1541-投资理财BG-全国-1天-2w</t>
  </si>
  <si>
    <t>dt1542-消防-20190430-新总(全国)-1天</t>
  </si>
  <si>
    <t>dt1543-信用卡-20190430-先总(广东、江西、湖南)-1天</t>
  </si>
  <si>
    <t>dt1555-汽车G-20190505-全国</t>
  </si>
  <si>
    <t>dt1556-股票G-20190505-广东，湖南-5000</t>
  </si>
  <si>
    <t>dt1565-投资理财GJ-20190506-全国-1W</t>
  </si>
  <si>
    <t>dt1566-POS招商-20190506-拓总(全国)-1天</t>
  </si>
  <si>
    <t>dt1567-成人教育-20190506-深总(湖南、湖北、浙江、广东、贵州)-2天</t>
  </si>
  <si>
    <t>dt1568-股票-20190506-华总(江苏省,浙江省,福建省)-1天</t>
  </si>
  <si>
    <t>dt1569-现金贷-20190506-曹总(浙江省)-1天</t>
  </si>
  <si>
    <t>dt1570-信用卡-20190506-晟总(全国)-1天</t>
  </si>
  <si>
    <t>dt1571-养生理疗-20190506-邢总(全国)-3天</t>
  </si>
  <si>
    <t>dt1579-保健-20190507-邢总(全国)-1天</t>
  </si>
  <si>
    <t>dt1580-电商-20190507-综合(全国)-1天</t>
  </si>
  <si>
    <t>dt1583-借贷-20190507-王总(浙江、福建)-1天</t>
  </si>
  <si>
    <t>dt1584-汽车-20190507-邢总(陕西、青海)-2天</t>
  </si>
  <si>
    <t>dt1598-车型-20190508-全国-1天</t>
  </si>
  <si>
    <t>dt1599-车型GQ-20190508-全国-1天</t>
  </si>
  <si>
    <t>dt1604-车型-20190508-全国-1天</t>
  </si>
  <si>
    <t>dt1600-POS-20190508-张总(全国)-5天</t>
  </si>
  <si>
    <t>dt1601-奶茶加盟-20190508-艾总(全国)-3天</t>
  </si>
  <si>
    <t>dt1602-现金贷-20190508-曹总(浙江)-1天</t>
  </si>
  <si>
    <t>dt1603-装修-20190508-邢总(四川)-5天</t>
  </si>
  <si>
    <t>dt1610-POS招商-20190509-宁总(全国)-1天</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</si>
</sst>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0">
    <font>
      <sz val="11"/>
      <color theme="1"/>
      <name val="宋体"/>
      <charset val="134"/>
      <scheme val="minor"/>
    </font>
    <font>
      <b/>
      <sz val="18"/>
      <color theme="3"/>
      <name val="宋体"/>
      <charset val="134"/>
      <scheme val="minor"/>
    </font>
    <font>
      <sz val="11"/>
      <color theme="1"/>
      <name val="宋体"/>
      <charset val="0"/>
      <scheme val="minor"/>
    </font>
    <font>
      <sz val="11"/>
      <color rgb="FF9C0006"/>
      <name val="宋体"/>
      <charset val="0"/>
      <scheme val="minor"/>
    </font>
    <font>
      <sz val="11"/>
      <color rgb="FFFA7D00"/>
      <name val="宋体"/>
      <charset val="0"/>
      <scheme val="minor"/>
    </font>
    <font>
      <b/>
      <sz val="11"/>
      <color theme="3"/>
      <name val="宋体"/>
      <charset val="134"/>
      <scheme val="minor"/>
    </font>
    <font>
      <sz val="11"/>
      <color theme="0"/>
      <name val="宋体"/>
      <charset val="0"/>
      <scheme val="minor"/>
    </font>
    <font>
      <sz val="11"/>
      <color rgb="FF3F3F76"/>
      <name val="宋体"/>
      <charset val="0"/>
      <scheme val="minor"/>
    </font>
    <font>
      <sz val="11"/>
      <color rgb="FF9C6500"/>
      <name val="宋体"/>
      <charset val="0"/>
      <scheme val="minor"/>
    </font>
    <font>
      <u/>
      <sz val="11"/>
      <color rgb="FF0000FF"/>
      <name val="宋体"/>
      <charset val="0"/>
      <scheme val="minor"/>
    </font>
    <font>
      <u/>
      <sz val="11"/>
      <color rgb="FF800080"/>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5"/>
      <color theme="3"/>
      <name val="宋体"/>
      <charset val="134"/>
      <scheme val="minor"/>
    </font>
    <font>
      <b/>
      <sz val="11"/>
      <color rgb="FF3F3F3F"/>
      <name val="宋体"/>
      <charset val="0"/>
      <scheme val="minor"/>
    </font>
    <font>
      <b/>
      <sz val="11"/>
      <color theme="1"/>
      <name val="宋体"/>
      <charset val="0"/>
      <scheme val="minor"/>
    </font>
    <font>
      <b/>
      <sz val="11"/>
      <color rgb="FFFFFFFF"/>
      <name val="宋体"/>
      <charset val="0"/>
      <scheme val="minor"/>
    </font>
    <font>
      <b/>
      <sz val="11"/>
      <color rgb="FFFA7D00"/>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rgb="FFFFFFCC"/>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rgb="FFFFCC99"/>
        <bgColor indexed="64"/>
      </patternFill>
    </fill>
    <fill>
      <patternFill patternType="solid">
        <fgColor theme="4"/>
        <bgColor indexed="64"/>
      </patternFill>
    </fill>
    <fill>
      <patternFill patternType="solid">
        <fgColor rgb="FFFFEB9C"/>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rgb="FFC6EFCE"/>
        <bgColor indexed="64"/>
      </patternFill>
    </fill>
    <fill>
      <patternFill patternType="solid">
        <fgColor theme="6"/>
        <bgColor indexed="64"/>
      </patternFill>
    </fill>
    <fill>
      <patternFill patternType="solid">
        <fgColor rgb="FFF2F2F2"/>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7"/>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13" borderId="0" applyNumberFormat="0" applyBorder="0" applyAlignment="0" applyProtection="0">
      <alignment vertical="center"/>
    </xf>
    <xf numFmtId="0" fontId="7" fillId="10"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8" borderId="0" applyNumberFormat="0" applyBorder="0" applyAlignment="0" applyProtection="0">
      <alignment vertical="center"/>
    </xf>
    <xf numFmtId="0" fontId="3" fillId="6" borderId="0" applyNumberFormat="0" applyBorder="0" applyAlignment="0" applyProtection="0">
      <alignment vertical="center"/>
    </xf>
    <xf numFmtId="43" fontId="0" fillId="0" borderId="0" applyFont="0" applyFill="0" applyBorder="0" applyAlignment="0" applyProtection="0">
      <alignment vertical="center"/>
    </xf>
    <xf numFmtId="0" fontId="6" fillId="16"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3" borderId="1" applyNumberFormat="0" applyFont="0" applyAlignment="0" applyProtection="0">
      <alignment vertical="center"/>
    </xf>
    <xf numFmtId="0" fontId="6" fillId="9" borderId="0" applyNumberFormat="0" applyBorder="0" applyAlignment="0" applyProtection="0">
      <alignment vertical="center"/>
    </xf>
    <xf numFmtId="0" fontId="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5" applyNumberFormat="0" applyFill="0" applyAlignment="0" applyProtection="0">
      <alignment vertical="center"/>
    </xf>
    <xf numFmtId="0" fontId="12" fillId="0" borderId="5" applyNumberFormat="0" applyFill="0" applyAlignment="0" applyProtection="0">
      <alignment vertical="center"/>
    </xf>
    <xf numFmtId="0" fontId="6" fillId="20" borderId="0" applyNumberFormat="0" applyBorder="0" applyAlignment="0" applyProtection="0">
      <alignment vertical="center"/>
    </xf>
    <xf numFmtId="0" fontId="5" fillId="0" borderId="3" applyNumberFormat="0" applyFill="0" applyAlignment="0" applyProtection="0">
      <alignment vertical="center"/>
    </xf>
    <xf numFmtId="0" fontId="6" fillId="21" borderId="0" applyNumberFormat="0" applyBorder="0" applyAlignment="0" applyProtection="0">
      <alignment vertical="center"/>
    </xf>
    <xf numFmtId="0" fontId="16" fillId="19" borderId="6" applyNumberFormat="0" applyAlignment="0" applyProtection="0">
      <alignment vertical="center"/>
    </xf>
    <xf numFmtId="0" fontId="19" fillId="19" borderId="4" applyNumberFormat="0" applyAlignment="0" applyProtection="0">
      <alignment vertical="center"/>
    </xf>
    <xf numFmtId="0" fontId="18" fillId="22" borderId="8" applyNumberFormat="0" applyAlignment="0" applyProtection="0">
      <alignment vertical="center"/>
    </xf>
    <xf numFmtId="0" fontId="2" fillId="24" borderId="0" applyNumberFormat="0" applyBorder="0" applyAlignment="0" applyProtection="0">
      <alignment vertical="center"/>
    </xf>
    <xf numFmtId="0" fontId="6" fillId="15" borderId="0" applyNumberFormat="0" applyBorder="0" applyAlignment="0" applyProtection="0">
      <alignment vertical="center"/>
    </xf>
    <xf numFmtId="0" fontId="4" fillId="0" borderId="2" applyNumberFormat="0" applyFill="0" applyAlignment="0" applyProtection="0">
      <alignment vertical="center"/>
    </xf>
    <xf numFmtId="0" fontId="17" fillId="0" borderId="7" applyNumberFormat="0" applyFill="0" applyAlignment="0" applyProtection="0">
      <alignment vertical="center"/>
    </xf>
    <xf numFmtId="0" fontId="11" fillId="17" borderId="0" applyNumberFormat="0" applyBorder="0" applyAlignment="0" applyProtection="0">
      <alignment vertical="center"/>
    </xf>
    <xf numFmtId="0" fontId="8" fillId="12" borderId="0" applyNumberFormat="0" applyBorder="0" applyAlignment="0" applyProtection="0">
      <alignment vertical="center"/>
    </xf>
    <xf numFmtId="0" fontId="2" fillId="26" borderId="0" applyNumberFormat="0" applyBorder="0" applyAlignment="0" applyProtection="0">
      <alignment vertical="center"/>
    </xf>
    <xf numFmtId="0" fontId="6" fillId="11" borderId="0" applyNumberFormat="0" applyBorder="0" applyAlignment="0" applyProtection="0">
      <alignment vertical="center"/>
    </xf>
    <xf numFmtId="0" fontId="2" fillId="7" borderId="0" applyNumberFormat="0" applyBorder="0" applyAlignment="0" applyProtection="0">
      <alignment vertical="center"/>
    </xf>
    <xf numFmtId="0" fontId="2" fillId="5" borderId="0" applyNumberFormat="0" applyBorder="0" applyAlignment="0" applyProtection="0">
      <alignment vertical="center"/>
    </xf>
    <xf numFmtId="0" fontId="2" fillId="4" borderId="0" applyNumberFormat="0" applyBorder="0" applyAlignment="0" applyProtection="0">
      <alignment vertical="center"/>
    </xf>
    <xf numFmtId="0" fontId="2" fillId="14" borderId="0" applyNumberFormat="0" applyBorder="0" applyAlignment="0" applyProtection="0">
      <alignment vertical="center"/>
    </xf>
    <xf numFmtId="0" fontId="6" fillId="18" borderId="0" applyNumberFormat="0" applyBorder="0" applyAlignment="0" applyProtection="0">
      <alignment vertical="center"/>
    </xf>
    <xf numFmtId="0" fontId="6" fillId="23"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6" fillId="31" borderId="0" applyNumberFormat="0" applyBorder="0" applyAlignment="0" applyProtection="0">
      <alignment vertical="center"/>
    </xf>
    <xf numFmtId="0" fontId="2" fillId="32" borderId="0" applyNumberFormat="0" applyBorder="0" applyAlignment="0" applyProtection="0">
      <alignment vertical="center"/>
    </xf>
    <xf numFmtId="0" fontId="6" fillId="25" borderId="0" applyNumberFormat="0" applyBorder="0" applyAlignment="0" applyProtection="0">
      <alignment vertical="center"/>
    </xf>
    <xf numFmtId="0" fontId="6" fillId="33" borderId="0" applyNumberFormat="0" applyBorder="0" applyAlignment="0" applyProtection="0">
      <alignment vertical="center"/>
    </xf>
    <xf numFmtId="0" fontId="2" fillId="30" borderId="0" applyNumberFormat="0" applyBorder="0" applyAlignment="0" applyProtection="0">
      <alignment vertical="center"/>
    </xf>
    <xf numFmtId="0" fontId="6" fillId="27" borderId="0" applyNumberFormat="0" applyBorder="0" applyAlignment="0" applyProtection="0">
      <alignment vertical="center"/>
    </xf>
  </cellStyleXfs>
  <cellXfs count="9">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25"/>
  <sheetViews>
    <sheetView tabSelected="1" topLeftCell="A494" workbookViewId="0">
      <selection activeCell="A525" sqref="A525:C525"/>
    </sheetView>
  </sheetViews>
  <sheetFormatPr defaultColWidth="9" defaultRowHeight="13.5" outlineLevelCol="3"/>
  <cols>
    <col min="2" max="2" width="85.625" customWidth="1"/>
    <col min="4" max="4" width="9" hidden="1"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836</v>
      </c>
      <c r="C427" s="1" t="s">
        <v>396</v>
      </c>
    </row>
    <row r="428" s="1" customFormat="1" spans="1:3">
      <c r="A428" s="1" t="s">
        <v>838</v>
      </c>
      <c r="B428" s="1" t="s">
        <v>839</v>
      </c>
      <c r="C428" s="1" t="s">
        <v>396</v>
      </c>
    </row>
    <row r="429" s="1" customFormat="1" spans="1:3">
      <c r="A429" s="1" t="s">
        <v>840</v>
      </c>
      <c r="B429" s="1" t="s">
        <v>841</v>
      </c>
      <c r="C429" s="1" t="s">
        <v>396</v>
      </c>
    </row>
    <row r="430" s="1" customFormat="1" spans="1:3">
      <c r="A430" s="1" t="s">
        <v>842</v>
      </c>
      <c r="B430" s="1" t="s">
        <v>843</v>
      </c>
      <c r="C430" s="1" t="s">
        <v>396</v>
      </c>
    </row>
    <row r="431" s="1" customFormat="1" spans="1:3">
      <c r="A431" s="1" t="s">
        <v>844</v>
      </c>
      <c r="B431" s="1" t="s">
        <v>845</v>
      </c>
      <c r="C431" s="1" t="s">
        <v>396</v>
      </c>
    </row>
    <row r="432" s="1" customFormat="1" spans="1:3">
      <c r="A432" s="1" t="s">
        <v>846</v>
      </c>
      <c r="B432" s="1" t="s">
        <v>847</v>
      </c>
      <c r="C432" s="1" t="s">
        <v>396</v>
      </c>
    </row>
    <row r="433" s="1" customFormat="1" spans="1:3">
      <c r="A433" s="1" t="s">
        <v>848</v>
      </c>
      <c r="B433" s="1" t="s">
        <v>849</v>
      </c>
      <c r="C433" s="1" t="s">
        <v>396</v>
      </c>
    </row>
    <row r="434" s="1" customFormat="1" spans="1:3">
      <c r="A434" s="1" t="s">
        <v>850</v>
      </c>
      <c r="B434" s="1" t="s">
        <v>851</v>
      </c>
      <c r="C434" s="1" t="s">
        <v>2</v>
      </c>
    </row>
    <row r="435" s="1" customFormat="1" spans="1:3">
      <c r="A435" s="1" t="s">
        <v>852</v>
      </c>
      <c r="B435" s="1" t="s">
        <v>853</v>
      </c>
      <c r="C435" s="1" t="s">
        <v>396</v>
      </c>
    </row>
    <row r="436" s="1" customFormat="1" spans="1:3">
      <c r="A436" s="1" t="s">
        <v>854</v>
      </c>
      <c r="B436" s="1" t="s">
        <v>855</v>
      </c>
      <c r="C436" s="1" t="s">
        <v>396</v>
      </c>
    </row>
    <row r="437" s="1" customFormat="1" spans="1:3">
      <c r="A437" s="1" t="s">
        <v>856</v>
      </c>
      <c r="B437" s="1" t="s">
        <v>857</v>
      </c>
      <c r="C437" s="1" t="s">
        <v>396</v>
      </c>
    </row>
    <row r="438" s="1" customFormat="1" spans="1:3">
      <c r="A438" s="1" t="s">
        <v>858</v>
      </c>
      <c r="B438" s="1" t="s">
        <v>859</v>
      </c>
      <c r="C438" s="1" t="s">
        <v>2</v>
      </c>
    </row>
    <row r="439" s="1" customFormat="1" spans="1:3">
      <c r="A439" s="1" t="s">
        <v>860</v>
      </c>
      <c r="B439" s="1" t="s">
        <v>861</v>
      </c>
      <c r="C439" s="1" t="s">
        <v>2</v>
      </c>
    </row>
    <row r="440" s="1" customFormat="1" spans="1:3">
      <c r="A440" s="1" t="s">
        <v>862</v>
      </c>
      <c r="B440" s="1" t="s">
        <v>863</v>
      </c>
      <c r="C440" s="1" t="s">
        <v>2</v>
      </c>
    </row>
    <row r="441" s="1" customFormat="1" spans="1:3">
      <c r="A441" s="1" t="s">
        <v>864</v>
      </c>
      <c r="B441" s="1" t="s">
        <v>865</v>
      </c>
      <c r="C441" s="1" t="s">
        <v>2</v>
      </c>
    </row>
    <row r="442" s="1" customFormat="1" spans="1:3">
      <c r="A442" s="1" t="s">
        <v>866</v>
      </c>
      <c r="B442" s="1" t="s">
        <v>867</v>
      </c>
      <c r="C442" s="1" t="s">
        <v>2</v>
      </c>
    </row>
    <row r="443" s="1" customFormat="1" spans="1:3">
      <c r="A443" s="1" t="s">
        <v>868</v>
      </c>
      <c r="B443" s="1" t="s">
        <v>869</v>
      </c>
      <c r="C443" s="1" t="s">
        <v>2</v>
      </c>
    </row>
    <row r="444" s="1" customFormat="1" spans="1:3">
      <c r="A444" s="1" t="s">
        <v>870</v>
      </c>
      <c r="B444" s="1" t="s">
        <v>871</v>
      </c>
      <c r="C444" s="1" t="s">
        <v>2</v>
      </c>
    </row>
    <row r="445" s="1" customFormat="1" spans="1:4">
      <c r="A445" s="1" t="str">
        <f t="shared" ref="A445:A451" si="0">LEFT(D445,FIND("-",D445)-1)</f>
        <v>dt1394</v>
      </c>
      <c r="B445" s="1" t="str">
        <f t="shared" ref="B445:B451" si="1">RIGHT(D445,LEN(D445)-FIND("-",D445))</f>
        <v>保险-20190416-V1-全国</v>
      </c>
      <c r="C445" s="1" t="s">
        <v>396</v>
      </c>
      <c r="D445" s="1" t="s">
        <v>872</v>
      </c>
    </row>
    <row r="446" s="1" customFormat="1" spans="1:4">
      <c r="A446" s="1" t="str">
        <f t="shared" si="0"/>
        <v>dt1395</v>
      </c>
      <c r="B446" s="1" t="str">
        <f t="shared" si="1"/>
        <v>期货-20190416-全国</v>
      </c>
      <c r="C446" s="1" t="s">
        <v>396</v>
      </c>
      <c r="D446" s="1" t="s">
        <v>873</v>
      </c>
    </row>
    <row r="447" s="1" customFormat="1" spans="1:4">
      <c r="A447" s="1" t="str">
        <f t="shared" si="0"/>
        <v>dt1396</v>
      </c>
      <c r="B447" s="1" t="str">
        <f t="shared" si="1"/>
        <v>POS-20190416-推广页(全国)-2天</v>
      </c>
      <c r="C447" s="1" t="s">
        <v>2</v>
      </c>
      <c r="D447" s="1" t="s">
        <v>874</v>
      </c>
    </row>
    <row r="448" s="1" customFormat="1" spans="1:4">
      <c r="A448" s="1" t="str">
        <f t="shared" si="0"/>
        <v>dt1397</v>
      </c>
      <c r="B448" s="1" t="str">
        <f t="shared" si="1"/>
        <v>汽车-20190416-邢总(陕西省)-1天</v>
      </c>
      <c r="C448" s="1" t="s">
        <v>2</v>
      </c>
      <c r="D448" s="1" t="s">
        <v>875</v>
      </c>
    </row>
    <row r="449" s="1" customFormat="1" spans="1:4">
      <c r="A449" s="1" t="str">
        <f t="shared" si="0"/>
        <v>dt1398</v>
      </c>
      <c r="B449" s="1" t="str">
        <f t="shared" si="1"/>
        <v>消防教育-20190416-华总(上海、河南、河北、江苏、四川、山东、辽宁、吉林、内蒙古)-1天</v>
      </c>
      <c r="C449" s="1" t="s">
        <v>2</v>
      </c>
      <c r="D449" s="1" t="s">
        <v>876</v>
      </c>
    </row>
    <row r="450" s="1" customFormat="1" spans="1:4">
      <c r="A450" s="1" t="str">
        <f t="shared" si="0"/>
        <v>dt1399</v>
      </c>
      <c r="B450" s="1" t="str">
        <f t="shared" si="1"/>
        <v>装修-20190415-李总(天津)-2天</v>
      </c>
      <c r="C450" s="1" t="s">
        <v>2</v>
      </c>
      <c r="D450" s="1" t="s">
        <v>877</v>
      </c>
    </row>
    <row r="451" spans="1:4">
      <c r="A451" s="1" t="str">
        <f t="shared" si="0"/>
        <v>dt1416</v>
      </c>
      <c r="B451" s="1" t="str">
        <f t="shared" si="1"/>
        <v>电信-比亚迪a-20190418-全国</v>
      </c>
      <c r="C451" s="1" t="s">
        <v>396</v>
      </c>
      <c r="D451" t="s">
        <v>878</v>
      </c>
    </row>
    <row r="452" spans="1:4">
      <c r="A452" s="1" t="str">
        <f t="shared" ref="A452:A459" si="2">LEFT(D452,FIND("-",D452)-1)</f>
        <v>dt1417</v>
      </c>
      <c r="B452" s="1" t="str">
        <f t="shared" ref="B452:B459" si="3">RIGHT(D452,LEN(D452)-FIND("-",D452))</f>
        <v>电信-比亚迪b-20190418-全国</v>
      </c>
      <c r="C452" s="1" t="s">
        <v>396</v>
      </c>
      <c r="D452" t="s">
        <v>879</v>
      </c>
    </row>
    <row r="453" spans="1:4">
      <c r="A453" s="1" t="str">
        <f t="shared" si="2"/>
        <v>dt1418</v>
      </c>
      <c r="B453" s="1" t="str">
        <f t="shared" si="3"/>
        <v>电信-配资-20190418-V1-全国</v>
      </c>
      <c r="C453" s="1" t="s">
        <v>396</v>
      </c>
      <c r="D453" t="s">
        <v>880</v>
      </c>
    </row>
    <row r="454" spans="1:4">
      <c r="A454" s="1" t="str">
        <f t="shared" si="2"/>
        <v>dt1419</v>
      </c>
      <c r="B454" s="1" t="str">
        <f t="shared" si="3"/>
        <v>电信-POS推广-20190418-优化(全国)-1天</v>
      </c>
      <c r="C454" s="1" t="s">
        <v>2</v>
      </c>
      <c r="D454" t="s">
        <v>881</v>
      </c>
    </row>
    <row r="455" spans="1:4">
      <c r="A455" s="1" t="str">
        <f t="shared" si="2"/>
        <v>dt1420</v>
      </c>
      <c r="B455" s="1" t="str">
        <f t="shared" si="3"/>
        <v>电信-昌骏汽车-20190418-邢总(陕西省)-1天</v>
      </c>
      <c r="C455" s="1" t="s">
        <v>2</v>
      </c>
      <c r="D455" t="s">
        <v>882</v>
      </c>
    </row>
    <row r="456" spans="1:4">
      <c r="A456" s="1" t="str">
        <f t="shared" si="2"/>
        <v>dt1421</v>
      </c>
      <c r="B456" s="1" t="str">
        <f t="shared" si="3"/>
        <v>电信-成人教育-20190418-王总优化(湖南)-3天</v>
      </c>
      <c r="C456" s="1" t="s">
        <v>2</v>
      </c>
      <c r="D456" t="s">
        <v>883</v>
      </c>
    </row>
    <row r="457" spans="1:4">
      <c r="A457" s="1" t="str">
        <f t="shared" si="2"/>
        <v>dt1422</v>
      </c>
      <c r="B457" s="1" t="str">
        <f t="shared" si="3"/>
        <v>电信-手机游戏-20190418-通用(浙江,江苏,安徽,四川,湖北,湖南,山西,陕西,河北,山东,天津,重庆,辽宁)-1天</v>
      </c>
      <c r="C457" s="1" t="s">
        <v>2</v>
      </c>
      <c r="D457" t="s">
        <v>884</v>
      </c>
    </row>
    <row r="458" spans="1:4">
      <c r="A458" s="1" t="str">
        <f t="shared" si="2"/>
        <v>dt1423</v>
      </c>
      <c r="B458" s="1" t="str">
        <f t="shared" si="3"/>
        <v>联通-POS-20190416-综合(全国)-1天-限量30000</v>
      </c>
      <c r="C458" s="1" t="s">
        <v>2</v>
      </c>
      <c r="D458" t="s">
        <v>885</v>
      </c>
    </row>
    <row r="459" spans="1:4">
      <c r="A459" s="1" t="str">
        <f t="shared" si="2"/>
        <v>dt1424</v>
      </c>
      <c r="B459" s="1" t="str">
        <f t="shared" si="3"/>
        <v>联通-手机游戏-20190418-通用(浙江,江苏,安徽,四川,湖北,湖南,山西,陕西,河北,山东,天津,重庆,辽宁)-1天-限量每天10000</v>
      </c>
      <c r="C459" s="1" t="s">
        <v>2</v>
      </c>
      <c r="D459" t="s">
        <v>886</v>
      </c>
    </row>
    <row r="460" spans="1:4">
      <c r="A460" s="1" t="str">
        <f t="shared" ref="A460:A472" si="4">LEFT(D460,FIND("-",D460)-1)</f>
        <v>dt1430</v>
      </c>
      <c r="B460" s="1" t="str">
        <f t="shared" ref="B460:B472" si="5">RIGHT(D460,LEN(D460)-FIND("-",D460))</f>
        <v>配资-20190419-全国</v>
      </c>
      <c r="C460" s="1" t="s">
        <v>396</v>
      </c>
      <c r="D460" t="s">
        <v>887</v>
      </c>
    </row>
    <row r="461" spans="1:4">
      <c r="A461" s="1" t="str">
        <f t="shared" si="4"/>
        <v>dt1432</v>
      </c>
      <c r="B461" s="1" t="str">
        <f t="shared" si="5"/>
        <v>股票-20190419-湖南</v>
      </c>
      <c r="C461" s="1" t="s">
        <v>396</v>
      </c>
      <c r="D461" t="s">
        <v>888</v>
      </c>
    </row>
    <row r="462" spans="1:4">
      <c r="A462" s="1" t="str">
        <f t="shared" si="4"/>
        <v>dt1433</v>
      </c>
      <c r="B462" s="1" t="str">
        <f t="shared" si="5"/>
        <v>手机游戏-20190419-V1-全国</v>
      </c>
      <c r="C462" s="1" t="s">
        <v>396</v>
      </c>
      <c r="D462" t="s">
        <v>889</v>
      </c>
    </row>
    <row r="463" spans="1:4">
      <c r="A463" s="1" t="str">
        <f t="shared" si="4"/>
        <v>dt1434</v>
      </c>
      <c r="B463" s="1" t="str">
        <f t="shared" si="5"/>
        <v>游戏-20190419-全国</v>
      </c>
      <c r="C463" s="1" t="s">
        <v>396</v>
      </c>
      <c r="D463" t="s">
        <v>890</v>
      </c>
    </row>
    <row r="464" spans="1:4">
      <c r="A464" s="1" t="str">
        <f t="shared" si="4"/>
        <v>dt1435</v>
      </c>
      <c r="B464" s="1" t="str">
        <f t="shared" si="5"/>
        <v>行业汇总-20190419-优化(全国)-1天</v>
      </c>
      <c r="C464" s="1" t="s">
        <v>2</v>
      </c>
      <c r="D464" t="s">
        <v>891</v>
      </c>
    </row>
    <row r="465" spans="1:4">
      <c r="A465" s="1" t="str">
        <f t="shared" si="4"/>
        <v>dt1436</v>
      </c>
      <c r="B465" s="1" t="str">
        <f t="shared" si="5"/>
        <v>POS-20190419-通用(全国)-7天</v>
      </c>
      <c r="C465" s="1" t="s">
        <v>2</v>
      </c>
      <c r="D465" t="s">
        <v>892</v>
      </c>
    </row>
    <row r="466" spans="1:4">
      <c r="A466" s="1" t="str">
        <f t="shared" si="4"/>
        <v>dt1437</v>
      </c>
      <c r="B466" s="1" t="str">
        <f t="shared" si="5"/>
        <v>餐饮培训-20190419-吴总(湖南)-1天</v>
      </c>
      <c r="C466" s="1" t="s">
        <v>2</v>
      </c>
      <c r="D466" t="s">
        <v>893</v>
      </c>
    </row>
    <row r="467" spans="1:4">
      <c r="A467" s="1" t="str">
        <f t="shared" si="4"/>
        <v>dt1438</v>
      </c>
      <c r="B467" s="1" t="str">
        <f t="shared" si="5"/>
        <v>成人教育-20190418-武总(江西、湖南、湖北、安徽)-1天</v>
      </c>
      <c r="C467" s="1" t="s">
        <v>2</v>
      </c>
      <c r="D467" t="s">
        <v>894</v>
      </c>
    </row>
    <row r="468" spans="1:4">
      <c r="A468" s="1" t="str">
        <f t="shared" si="4"/>
        <v>dt1439</v>
      </c>
      <c r="B468" s="1" t="str">
        <f t="shared" si="5"/>
        <v>汽车贸易-20190419-邢总(陕西省、青海省)-1天</v>
      </c>
      <c r="C468" s="1" t="s">
        <v>2</v>
      </c>
      <c r="D468" t="s">
        <v>895</v>
      </c>
    </row>
    <row r="469" spans="1:4">
      <c r="A469" s="1" t="str">
        <f t="shared" si="4"/>
        <v>dt1458</v>
      </c>
      <c r="B469" s="1" t="str">
        <f t="shared" si="5"/>
        <v>股票配资-20190422-全国</v>
      </c>
      <c r="C469" s="1" t="s">
        <v>396</v>
      </c>
      <c r="D469" t="s">
        <v>896</v>
      </c>
    </row>
    <row r="470" spans="1:4">
      <c r="A470" s="1" t="str">
        <f t="shared" si="4"/>
        <v>dt1459</v>
      </c>
      <c r="B470" s="1" t="str">
        <f t="shared" si="5"/>
        <v>成人教育-20190422-王总优化(湖南)-5天</v>
      </c>
      <c r="C470" s="1" t="s">
        <v>2</v>
      </c>
      <c r="D470" t="s">
        <v>897</v>
      </c>
    </row>
    <row r="471" spans="1:4">
      <c r="A471" s="1" t="str">
        <f t="shared" si="4"/>
        <v>dt1460</v>
      </c>
      <c r="B471" s="1" t="str">
        <f t="shared" si="5"/>
        <v>现金贷-20190422-晟总(全国)-1天</v>
      </c>
      <c r="C471" s="1" t="s">
        <v>2</v>
      </c>
      <c r="D471" t="s">
        <v>898</v>
      </c>
    </row>
    <row r="472" spans="1:4">
      <c r="A472" s="1" t="str">
        <f t="shared" si="4"/>
        <v>dt1461</v>
      </c>
      <c r="B472" s="1" t="str">
        <f t="shared" si="5"/>
        <v>装修-20190422-邢总(四川、甘肃、黑龙江)-1天</v>
      </c>
      <c r="C472" s="1" t="s">
        <v>2</v>
      </c>
      <c r="D472" t="s">
        <v>899</v>
      </c>
    </row>
    <row r="473" spans="1:4">
      <c r="A473" s="1" t="str">
        <f t="shared" ref="A473:A478" si="6">LEFT(D473,FIND("-",D473)-1)</f>
        <v>dt1466</v>
      </c>
      <c r="B473" s="1" t="str">
        <f t="shared" ref="B473:B478" si="7">RIGHT(D473,LEN(D473)-FIND("-",D473))</f>
        <v>投资理财G-20190423-全国</v>
      </c>
      <c r="C473" s="1" t="s">
        <v>396</v>
      </c>
      <c r="D473" t="s">
        <v>900</v>
      </c>
    </row>
    <row r="474" spans="1:4">
      <c r="A474" s="1" t="str">
        <f t="shared" si="6"/>
        <v>dt1467</v>
      </c>
      <c r="B474" s="1" t="str">
        <f t="shared" si="7"/>
        <v>手游G-20190423-全国</v>
      </c>
      <c r="C474" s="1" t="s">
        <v>396</v>
      </c>
      <c r="D474" t="s">
        <v>901</v>
      </c>
    </row>
    <row r="475" spans="1:4">
      <c r="A475" s="1" t="str">
        <f t="shared" si="6"/>
        <v>dt1468</v>
      </c>
      <c r="B475" s="1" t="str">
        <f t="shared" si="7"/>
        <v>餐饮加盟-20190423-吴总(全国)-2天</v>
      </c>
      <c r="C475" s="1" t="s">
        <v>2</v>
      </c>
      <c r="D475" t="s">
        <v>902</v>
      </c>
    </row>
    <row r="476" spans="1:4">
      <c r="A476" s="1" t="str">
        <f t="shared" si="6"/>
        <v>dt1469</v>
      </c>
      <c r="B476" s="1" t="str">
        <f t="shared" si="7"/>
        <v>餐饮加盟-20190423-邢总(河南、陕西、山西、四川、重庆、甘肃、湖北)-1天</v>
      </c>
      <c r="C476" s="1" t="s">
        <v>2</v>
      </c>
      <c r="D476" t="s">
        <v>903</v>
      </c>
    </row>
    <row r="477" spans="1:4">
      <c r="A477" s="1" t="str">
        <f t="shared" si="6"/>
        <v>dt1470</v>
      </c>
      <c r="B477" s="1" t="str">
        <f t="shared" si="7"/>
        <v>手机游戏-20190423-通用(浙江,江苏,安徽,四川,湖北,湖南,山西,陕西,河北,山东,天津,重庆,辽宁)-3天</v>
      </c>
      <c r="C477" s="1" t="s">
        <v>2</v>
      </c>
      <c r="D477" t="s">
        <v>904</v>
      </c>
    </row>
    <row r="478" spans="1:4">
      <c r="A478" s="1" t="str">
        <f t="shared" si="6"/>
        <v>dt1471</v>
      </c>
      <c r="B478" s="1" t="str">
        <f t="shared" si="7"/>
        <v>装修-20190423-邢总(陕西省)-3天</v>
      </c>
      <c r="C478" s="1" t="s">
        <v>2</v>
      </c>
      <c r="D478" t="s">
        <v>905</v>
      </c>
    </row>
    <row r="479" spans="1:4">
      <c r="A479" s="1" t="str">
        <f t="shared" ref="A479:A486" si="8">LEFT(D479,FIND("-",D479)-1)</f>
        <v>dt1477</v>
      </c>
      <c r="B479" s="1" t="str">
        <f t="shared" ref="B479:B486" si="9">RIGHT(D479,LEN(D479)-FIND("-",D479))</f>
        <v>贷款G-20190424-河南郑州</v>
      </c>
      <c r="C479" s="1" t="s">
        <v>396</v>
      </c>
      <c r="D479" t="s">
        <v>906</v>
      </c>
    </row>
    <row r="480" spans="1:4">
      <c r="A480" s="1" t="str">
        <f t="shared" si="8"/>
        <v>dt1478</v>
      </c>
      <c r="B480" s="1" t="str">
        <f t="shared" si="9"/>
        <v>股民G-20190424-全国（除河北）</v>
      </c>
      <c r="C480" s="1" t="s">
        <v>396</v>
      </c>
      <c r="D480" t="s">
        <v>907</v>
      </c>
    </row>
    <row r="481" spans="1:4">
      <c r="A481" s="1" t="str">
        <f t="shared" si="8"/>
        <v>dt1479</v>
      </c>
      <c r="B481" s="1" t="str">
        <f t="shared" si="9"/>
        <v>股票G-20190424-除去上海，广东，北京，新疆，西藏</v>
      </c>
      <c r="C481" s="1" t="s">
        <v>396</v>
      </c>
      <c r="D481" t="s">
        <v>908</v>
      </c>
    </row>
    <row r="482" spans="1:4">
      <c r="A482" s="1" t="str">
        <f t="shared" si="8"/>
        <v>dt1480</v>
      </c>
      <c r="B482" s="1" t="str">
        <f t="shared" si="9"/>
        <v>广场舞G-20190424-全国</v>
      </c>
      <c r="C482" s="1" t="s">
        <v>396</v>
      </c>
      <c r="D482" t="s">
        <v>909</v>
      </c>
    </row>
    <row r="483" spans="1:4">
      <c r="A483" s="1" t="str">
        <f t="shared" si="8"/>
        <v>dt1481</v>
      </c>
      <c r="B483" s="1" t="str">
        <f t="shared" si="9"/>
        <v>理财G-20190424-全国</v>
      </c>
      <c r="C483" s="1" t="s">
        <v>396</v>
      </c>
      <c r="D483" t="s">
        <v>910</v>
      </c>
    </row>
    <row r="484" spans="1:4">
      <c r="A484" s="1" t="str">
        <f t="shared" si="8"/>
        <v>dt1482</v>
      </c>
      <c r="B484" s="1" t="str">
        <f t="shared" si="9"/>
        <v>手机游戏G-20190424-全国</v>
      </c>
      <c r="C484" s="1" t="s">
        <v>396</v>
      </c>
      <c r="D484" t="s">
        <v>911</v>
      </c>
    </row>
    <row r="485" spans="1:4">
      <c r="A485" s="1" t="str">
        <f t="shared" si="8"/>
        <v>dt1483</v>
      </c>
      <c r="B485" s="1" t="str">
        <f t="shared" si="9"/>
        <v>育婴健身G-20190424-全国</v>
      </c>
      <c r="C485" s="1" t="s">
        <v>396</v>
      </c>
      <c r="D485" t="s">
        <v>912</v>
      </c>
    </row>
    <row r="486" spans="1:4">
      <c r="A486" s="1" t="str">
        <f t="shared" si="8"/>
        <v>dt1484</v>
      </c>
      <c r="B486" s="1" t="str">
        <f t="shared" si="9"/>
        <v>手机游戏-20190424-通用(浙江,江苏,安徽,四川,湖北,湖南,山西,陕西,河北,山东,天津,重庆,辽宁)-3天</v>
      </c>
      <c r="C486" s="1" t="s">
        <v>2</v>
      </c>
      <c r="D486" t="s">
        <v>913</v>
      </c>
    </row>
    <row r="487" spans="1:4">
      <c r="A487" s="1" t="str">
        <f t="shared" ref="A487:A506" si="10">LEFT(D487,FIND("-",D487)-1)</f>
        <v>dt1498</v>
      </c>
      <c r="B487" s="1" t="str">
        <f t="shared" ref="B487:B506" si="11">RIGHT(D487,LEN(D487)-FIND("-",D487))</f>
        <v>股票G-20190425-全国</v>
      </c>
      <c r="C487" s="1" t="s">
        <v>396</v>
      </c>
      <c r="D487" t="s">
        <v>914</v>
      </c>
    </row>
    <row r="488" spans="1:4">
      <c r="A488" s="1" t="str">
        <f t="shared" si="10"/>
        <v>dt1499</v>
      </c>
      <c r="B488" s="1" t="str">
        <f t="shared" si="11"/>
        <v>股票配资CG-20190425-全国</v>
      </c>
      <c r="C488" s="1" t="s">
        <v>396</v>
      </c>
      <c r="D488" t="s">
        <v>915</v>
      </c>
    </row>
    <row r="489" spans="1:4">
      <c r="A489" s="1" t="str">
        <f t="shared" si="10"/>
        <v>dt1500</v>
      </c>
      <c r="B489" s="1" t="str">
        <f t="shared" si="11"/>
        <v>汽车G-20190425-全国</v>
      </c>
      <c r="C489" s="1" t="s">
        <v>396</v>
      </c>
      <c r="D489" t="s">
        <v>916</v>
      </c>
    </row>
    <row r="490" spans="1:4">
      <c r="A490" s="1" t="str">
        <f t="shared" si="10"/>
        <v>dt1501</v>
      </c>
      <c r="B490" s="1" t="str">
        <f t="shared" si="11"/>
        <v>投资理财GJ-20190425-全国</v>
      </c>
      <c r="C490" s="1" t="s">
        <v>396</v>
      </c>
      <c r="D490" t="s">
        <v>917</v>
      </c>
    </row>
    <row r="491" spans="1:4">
      <c r="A491" s="1" t="str">
        <f t="shared" si="10"/>
        <v>dt1502</v>
      </c>
      <c r="B491" s="1" t="str">
        <f t="shared" si="11"/>
        <v>k12-20190425-曹总(湖南、湖北、江西、安徽)-1天</v>
      </c>
      <c r="C491" s="1" t="s">
        <v>2</v>
      </c>
      <c r="D491" t="s">
        <v>918</v>
      </c>
    </row>
    <row r="492" spans="1:4">
      <c r="A492" s="1" t="str">
        <f t="shared" si="10"/>
        <v>dt1503</v>
      </c>
      <c r="B492" s="1" t="str">
        <f t="shared" si="11"/>
        <v>保健-20190425-邢总(全国)-1天</v>
      </c>
      <c r="C492" s="1" t="s">
        <v>2</v>
      </c>
      <c r="D492" t="s">
        <v>919</v>
      </c>
    </row>
    <row r="493" spans="1:4">
      <c r="A493" s="1" t="str">
        <f t="shared" si="10"/>
        <v>dt1504</v>
      </c>
      <c r="B493" s="1" t="str">
        <f t="shared" si="11"/>
        <v>贷款-20190425-先总(广东、湖南、湖北、浙江、江苏、四川、陕西)-1天</v>
      </c>
      <c r="C493" s="1" t="s">
        <v>2</v>
      </c>
      <c r="D493" t="s">
        <v>920</v>
      </c>
    </row>
    <row r="494" spans="1:4">
      <c r="A494" s="1" t="str">
        <f t="shared" si="10"/>
        <v>dt1505</v>
      </c>
      <c r="B494" s="1" t="str">
        <f t="shared" si="11"/>
        <v>交友-20190425-韩总(湖南)-1天</v>
      </c>
      <c r="C494" s="1" t="s">
        <v>2</v>
      </c>
      <c r="D494" t="s">
        <v>921</v>
      </c>
    </row>
    <row r="495" spans="1:4">
      <c r="A495" s="1" t="str">
        <f t="shared" si="10"/>
        <v>dt1511</v>
      </c>
      <c r="B495" s="1" t="str">
        <f t="shared" si="11"/>
        <v>POS推广-20190426-优化(全国)-2天</v>
      </c>
      <c r="C495" s="1" t="s">
        <v>2</v>
      </c>
      <c r="D495" t="s">
        <v>922</v>
      </c>
    </row>
    <row r="496" spans="1:4">
      <c r="A496" s="1" t="str">
        <f t="shared" si="10"/>
        <v>dt1512</v>
      </c>
      <c r="B496" s="1" t="str">
        <f t="shared" si="11"/>
        <v>股票-20190426-华总(全国)-1天</v>
      </c>
      <c r="C496" s="1" t="s">
        <v>2</v>
      </c>
      <c r="D496" t="s">
        <v>923</v>
      </c>
    </row>
    <row r="497" spans="1:4">
      <c r="A497" s="1" t="str">
        <f t="shared" si="10"/>
        <v>dt1514</v>
      </c>
      <c r="B497" s="1" t="str">
        <f t="shared" si="11"/>
        <v>POS-20190426-通用(全国)-1天-限量50000</v>
      </c>
      <c r="C497" s="1" t="s">
        <v>2</v>
      </c>
      <c r="D497" t="s">
        <v>924</v>
      </c>
    </row>
    <row r="498" spans="1:4">
      <c r="A498" s="1" t="str">
        <f t="shared" si="10"/>
        <v>dt1527</v>
      </c>
      <c r="B498" s="1" t="str">
        <f t="shared" si="11"/>
        <v>POS-20190428-综合重复率低(全国)-5天</v>
      </c>
      <c r="C498" s="1" t="s">
        <v>2</v>
      </c>
      <c r="D498" t="s">
        <v>925</v>
      </c>
    </row>
    <row r="499" spans="1:4">
      <c r="A499" s="1" t="str">
        <f t="shared" si="10"/>
        <v>dt1531</v>
      </c>
      <c r="B499" s="1" t="str">
        <f t="shared" si="11"/>
        <v>成人教育-20190429-武总(河南)-5天</v>
      </c>
      <c r="C499" s="1" t="s">
        <v>2</v>
      </c>
      <c r="D499" t="s">
        <v>926</v>
      </c>
    </row>
    <row r="500" spans="1:4">
      <c r="A500" s="1" t="str">
        <f t="shared" si="10"/>
        <v>dt1532</v>
      </c>
      <c r="B500" s="1" t="str">
        <f t="shared" si="11"/>
        <v>股票-20190429-霸总(全国)-1天</v>
      </c>
      <c r="C500" s="1" t="s">
        <v>2</v>
      </c>
      <c r="D500" t="s">
        <v>927</v>
      </c>
    </row>
    <row r="501" spans="1:4">
      <c r="A501" s="1" t="str">
        <f t="shared" si="10"/>
        <v>dt1533</v>
      </c>
      <c r="B501" s="1" t="str">
        <f t="shared" si="11"/>
        <v>消防-20190429-曹总(全国)-1天</v>
      </c>
      <c r="C501" s="1" t="s">
        <v>2</v>
      </c>
      <c r="D501" t="s">
        <v>928</v>
      </c>
    </row>
    <row r="502" spans="1:4">
      <c r="A502" s="1" t="str">
        <f t="shared" si="10"/>
        <v>dt1541</v>
      </c>
      <c r="B502" s="1" t="str">
        <f t="shared" si="11"/>
        <v>投资理财BG-全国-1天-2w</v>
      </c>
      <c r="C502" s="1" t="s">
        <v>396</v>
      </c>
      <c r="D502" t="s">
        <v>929</v>
      </c>
    </row>
    <row r="503" spans="1:4">
      <c r="A503" s="1" t="str">
        <f t="shared" si="10"/>
        <v>dt1542</v>
      </c>
      <c r="B503" s="1" t="str">
        <f t="shared" si="11"/>
        <v>消防-20190430-新总(全国)-1天</v>
      </c>
      <c r="C503" s="1" t="s">
        <v>2</v>
      </c>
      <c r="D503" t="s">
        <v>930</v>
      </c>
    </row>
    <row r="504" spans="1:4">
      <c r="A504" s="1" t="str">
        <f t="shared" si="10"/>
        <v>dt1543</v>
      </c>
      <c r="B504" s="1" t="str">
        <f t="shared" si="11"/>
        <v>信用卡-20190430-先总(广东、江西、湖南)-1天</v>
      </c>
      <c r="C504" s="1" t="s">
        <v>2</v>
      </c>
      <c r="D504" t="s">
        <v>931</v>
      </c>
    </row>
    <row r="505" spans="1:4">
      <c r="A505" s="1" t="str">
        <f t="shared" si="10"/>
        <v>dt1555</v>
      </c>
      <c r="B505" s="1" t="str">
        <f t="shared" si="11"/>
        <v>汽车G-20190505-全国</v>
      </c>
      <c r="C505" s="1" t="s">
        <v>396</v>
      </c>
      <c r="D505" t="s">
        <v>932</v>
      </c>
    </row>
    <row r="506" spans="1:4">
      <c r="A506" s="1" t="str">
        <f t="shared" si="10"/>
        <v>dt1556</v>
      </c>
      <c r="B506" s="1" t="str">
        <f t="shared" si="11"/>
        <v>股票G-20190505-广东，湖南-5000</v>
      </c>
      <c r="C506" s="1" t="s">
        <v>396</v>
      </c>
      <c r="D506" t="s">
        <v>933</v>
      </c>
    </row>
    <row r="507" spans="1:4">
      <c r="A507" s="1" t="str">
        <f t="shared" ref="A507:A524" si="12">LEFT(D507,FIND("-",D507)-1)</f>
        <v>dt1565</v>
      </c>
      <c r="B507" s="1" t="str">
        <f t="shared" ref="B507:B524" si="13">RIGHT(D507,LEN(D507)-FIND("-",D507))</f>
        <v>投资理财GJ-20190506-全国-1W</v>
      </c>
      <c r="C507" s="1" t="s">
        <v>396</v>
      </c>
      <c r="D507" t="s">
        <v>934</v>
      </c>
    </row>
    <row r="508" spans="1:4">
      <c r="A508" s="1" t="str">
        <f t="shared" si="12"/>
        <v>dt1566</v>
      </c>
      <c r="B508" s="1" t="str">
        <f t="shared" si="13"/>
        <v>POS招商-20190506-拓总(全国)-1天</v>
      </c>
      <c r="C508" s="1" t="s">
        <v>2</v>
      </c>
      <c r="D508" t="s">
        <v>935</v>
      </c>
    </row>
    <row r="509" spans="1:4">
      <c r="A509" s="1" t="str">
        <f t="shared" si="12"/>
        <v>dt1567</v>
      </c>
      <c r="B509" s="1" t="str">
        <f t="shared" si="13"/>
        <v>成人教育-20190506-深总(湖南、湖北、浙江、广东、贵州)-2天</v>
      </c>
      <c r="C509" s="1" t="s">
        <v>2</v>
      </c>
      <c r="D509" t="s">
        <v>936</v>
      </c>
    </row>
    <row r="510" spans="1:4">
      <c r="A510" s="1" t="str">
        <f t="shared" si="12"/>
        <v>dt1568</v>
      </c>
      <c r="B510" s="1" t="str">
        <f t="shared" si="13"/>
        <v>股票-20190506-华总(江苏省,浙江省,福建省)-1天</v>
      </c>
      <c r="C510" s="1" t="s">
        <v>2</v>
      </c>
      <c r="D510" t="s">
        <v>937</v>
      </c>
    </row>
    <row r="511" spans="1:4">
      <c r="A511" s="1" t="str">
        <f t="shared" si="12"/>
        <v>dt1569</v>
      </c>
      <c r="B511" s="1" t="str">
        <f t="shared" si="13"/>
        <v>现金贷-20190506-曹总(浙江省)-1天</v>
      </c>
      <c r="C511" s="1" t="s">
        <v>2</v>
      </c>
      <c r="D511" t="s">
        <v>938</v>
      </c>
    </row>
    <row r="512" spans="1:4">
      <c r="A512" s="1" t="str">
        <f t="shared" si="12"/>
        <v>dt1570</v>
      </c>
      <c r="B512" s="1" t="str">
        <f t="shared" si="13"/>
        <v>信用卡-20190506-晟总(全国)-1天</v>
      </c>
      <c r="C512" s="1" t="s">
        <v>2</v>
      </c>
      <c r="D512" t="s">
        <v>939</v>
      </c>
    </row>
    <row r="513" spans="1:4">
      <c r="A513" s="1" t="str">
        <f t="shared" si="12"/>
        <v>dt1571</v>
      </c>
      <c r="B513" s="1" t="str">
        <f t="shared" si="13"/>
        <v>养生理疗-20190506-邢总(全国)-3天</v>
      </c>
      <c r="C513" s="1" t="s">
        <v>2</v>
      </c>
      <c r="D513" t="s">
        <v>940</v>
      </c>
    </row>
    <row r="514" spans="1:4">
      <c r="A514" s="1" t="str">
        <f t="shared" si="12"/>
        <v>dt1579</v>
      </c>
      <c r="B514" s="1" t="str">
        <f t="shared" si="13"/>
        <v>保健-20190507-邢总(全国)-1天</v>
      </c>
      <c r="C514" s="1" t="s">
        <v>2</v>
      </c>
      <c r="D514" t="s">
        <v>941</v>
      </c>
    </row>
    <row r="515" spans="1:4">
      <c r="A515" s="1" t="str">
        <f t="shared" si="12"/>
        <v>dt1580</v>
      </c>
      <c r="B515" s="1" t="str">
        <f t="shared" si="13"/>
        <v>电商-20190507-综合(全国)-1天</v>
      </c>
      <c r="C515" s="1" t="s">
        <v>2</v>
      </c>
      <c r="D515" t="s">
        <v>942</v>
      </c>
    </row>
    <row r="516" spans="1:4">
      <c r="A516" s="1" t="str">
        <f t="shared" si="12"/>
        <v>dt1583</v>
      </c>
      <c r="B516" s="1" t="str">
        <f t="shared" si="13"/>
        <v>借贷-20190507-王总(浙江、福建)-1天</v>
      </c>
      <c r="C516" s="1" t="s">
        <v>2</v>
      </c>
      <c r="D516" t="s">
        <v>943</v>
      </c>
    </row>
    <row r="517" spans="1:4">
      <c r="A517" s="1" t="str">
        <f t="shared" si="12"/>
        <v>dt1584</v>
      </c>
      <c r="B517" s="1" t="str">
        <f t="shared" si="13"/>
        <v>汽车-20190507-邢总(陕西、青海)-2天</v>
      </c>
      <c r="C517" s="1" t="s">
        <v>2</v>
      </c>
      <c r="D517" t="s">
        <v>944</v>
      </c>
    </row>
    <row r="518" spans="1:4">
      <c r="A518" s="1" t="str">
        <f t="shared" si="12"/>
        <v>dt1598</v>
      </c>
      <c r="B518" s="1" t="str">
        <f t="shared" si="13"/>
        <v>车型-20190508-全国-1天</v>
      </c>
      <c r="C518" s="1" t="s">
        <v>396</v>
      </c>
      <c r="D518" t="s">
        <v>945</v>
      </c>
    </row>
    <row r="519" spans="1:4">
      <c r="A519" s="1" t="str">
        <f t="shared" si="12"/>
        <v>dt1599</v>
      </c>
      <c r="B519" s="1" t="str">
        <f t="shared" si="13"/>
        <v>车型GQ-20190508-全国-1天</v>
      </c>
      <c r="C519" s="1" t="s">
        <v>396</v>
      </c>
      <c r="D519" t="s">
        <v>946</v>
      </c>
    </row>
    <row r="520" spans="1:4">
      <c r="A520" s="1" t="str">
        <f t="shared" si="12"/>
        <v>dt1604</v>
      </c>
      <c r="B520" s="1" t="str">
        <f t="shared" si="13"/>
        <v>车型-20190508-全国-1天</v>
      </c>
      <c r="C520" s="1" t="s">
        <v>396</v>
      </c>
      <c r="D520" t="s">
        <v>947</v>
      </c>
    </row>
    <row r="521" spans="1:4">
      <c r="A521" s="1" t="str">
        <f t="shared" si="12"/>
        <v>dt1600</v>
      </c>
      <c r="B521" s="1" t="str">
        <f t="shared" si="13"/>
        <v>POS-20190508-张总(全国)-5天</v>
      </c>
      <c r="C521" s="1" t="s">
        <v>2</v>
      </c>
      <c r="D521" t="s">
        <v>948</v>
      </c>
    </row>
    <row r="522" spans="1:4">
      <c r="A522" s="1" t="str">
        <f t="shared" si="12"/>
        <v>dt1601</v>
      </c>
      <c r="B522" s="1" t="str">
        <f t="shared" si="13"/>
        <v>奶茶加盟-20190508-艾总(全国)-3天</v>
      </c>
      <c r="C522" s="1" t="s">
        <v>2</v>
      </c>
      <c r="D522" t="s">
        <v>949</v>
      </c>
    </row>
    <row r="523" spans="1:4">
      <c r="A523" s="1" t="str">
        <f t="shared" si="12"/>
        <v>dt1602</v>
      </c>
      <c r="B523" s="1" t="str">
        <f t="shared" si="13"/>
        <v>现金贷-20190508-曹总(浙江)-1天</v>
      </c>
      <c r="C523" s="1" t="s">
        <v>2</v>
      </c>
      <c r="D523" t="s">
        <v>950</v>
      </c>
    </row>
    <row r="524" spans="1:4">
      <c r="A524" s="1" t="str">
        <f t="shared" si="12"/>
        <v>dt1603</v>
      </c>
      <c r="B524" s="1" t="str">
        <f t="shared" si="13"/>
        <v>装修-20190508-邢总(四川)-5天</v>
      </c>
      <c r="C524" s="1" t="s">
        <v>2</v>
      </c>
      <c r="D524" t="s">
        <v>951</v>
      </c>
    </row>
    <row r="525" spans="1:4">
      <c r="A525" s="1" t="str">
        <f>LEFT(D525,FIND("-",D525)-1)</f>
        <v>dt1610</v>
      </c>
      <c r="B525" s="1" t="str">
        <f>RIGHT(D525,LEN(D525)-FIND("-",D525))</f>
        <v>POS招商-20190509-宁总(全国)-1天</v>
      </c>
      <c r="C525" s="1" t="s">
        <v>2</v>
      </c>
      <c r="D525" t="s">
        <v>952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2019-05-09T08:25:18Z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