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<sst xmlns="http://schemas.openxmlformats.org/spreadsheetml/2006/main" count="1499" uniqueCount="988">
  <si>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</si>
  <si>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</si>
  <si>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</si>
  <si>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</si>
  <si>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</si>
  <si>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</si>
  <si>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</si>
  <si>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</si>
  <si>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</si>
  <si>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</si>
  <si>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</si>
  <si>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</si>
  <si>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</si>
  <si>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</si>
  <si>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</si>
  <si>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</si>
  <si>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</si>
  <si>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</si>
  <si>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</si>
  <si>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</si>
  <si>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</si>
  <si>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</si>
  <si>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</si>
  <si>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</si>
  <si>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</si>
  <si>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</si>
  <si>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</si>
  <si>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</si>
  <si>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</si>
  <si>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</si>
  <si>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</si>
  <si>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</si>
  <si>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</si>
  <si>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</si>
  <si>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</si>
  <si>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</si>
  <si>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</si>
  <si>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</si>
  <si>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</si>
  <si>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</si>
  <si>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</si>
  <si>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</si>
  <si>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</si>
  <si>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</si>
  <si>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</si>
  <si>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</si>
  <si>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</si>
  <si>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</si>
  <si>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</si>
  <si>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</si>
  <si>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</si>
  <si>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</si>
  <si>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</si>
  <si>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</si>
  <si>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</si>
  <si>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</si>
  <si>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</si>
  <si>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</si>
  <si>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</si>
  <si>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</si>
  <si>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</si>
  <si>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</si>
  <si>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</si>
  <si>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</si>
  <si>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</si>
  <si>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</si>
  <si>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</si>
  <si>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</si>
  <si>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</si>
  <si>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</si>
  <si>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</si>
  <si>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</si>
  <si>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</si>
  <si>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</si>
  <si>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</si>
  <si>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</si>
  <si>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</si>
  <si>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</si>
  <si>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</si>
  <si>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</si>
  <si>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</si>
  <si>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</si>
  <si>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</si>
  <si>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</si>
  <si>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</si>
  <si>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</si>
  <si>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</si>
  <si>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</si>
  <si>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</si>
  <si>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</si>
  <si>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</si>
  <si>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</si>
  <si>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</si>
  <si>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</si>
  <si>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</si>
  <si>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</si>
  <si>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</si>
  <si>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</si>
  <si>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</si>
  <si>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</si>
  <si>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</si>
  <si>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</si>
  <si>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</si>
  <si>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</si>
  <si>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</si>
  <si>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</si>
  <si>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</si>
  <si>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</si>
  <si>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</si>
  <si>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</si>
  <si>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</si>
  <si>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</si>
  <si>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</si>
  <si>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</si>
  <si>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</si>
  <si>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</si>
  <si>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</si>
  <si>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</si>
  <si>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</si>
  <si>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</si>
  <si>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</si>
  <si>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</si>
  <si>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</si>
  <si>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</si>
  <si>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</si>
  <si>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</si>
  <si>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</si>
  <si>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</si>
  <si>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</si>
  <si>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</si>
  <si>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</si>
  <si>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</si>
  <si>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</si>
  <si>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</si>
  <si>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</si>
  <si>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</si>
  <si>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</si>
  <si>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</si>
  <si>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</si>
  <si>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</si>
  <si>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</si>
  <si>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</si>
  <si>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</si>
  <si>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</si>
  <si>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</si>
  <si>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</si>
  <si>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</si>
  <si>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</si>
  <si>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</si>
  <si>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</si>
  <si>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</si>
  <si>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</si>
  <si>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</si>
  <si>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</si>
  <si>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</si>
  <si>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</si>
  <si>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</si>
  <si>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</si>
  <si>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</si>
  <si>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</si>
  <si>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</si>
  <si>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</si>
  <si>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</si>
  <si>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</si>
  <si>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</si>
  <si>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</si>
  <si>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</si>
  <si>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</si>
  <si>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</si>
  <si>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</si>
  <si>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</si>
  <si>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</si>
  <si>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</si>
  <si>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</si>
  <si>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</si>
  <si>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</si>
  <si>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</si>
  <si>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</si>
  <si>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</si>
  <si>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</si>
  <si>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</si>
  <si>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</si>
  <si>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</si>
  <si>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</si>
  <si>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</si>
  <si>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</si>
  <si>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</si>
  <si>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</si>
  <si>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</si>
  <si>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</si>
  <si>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</si>
  <si>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</si>
  <si>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</si>
  <si>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</si>
  <si>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</si>
  <si>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</si>
  <si>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</si>
  <si>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</si>
  <si>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</si>
  <si>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</si>
  <si>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</si>
  <si>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</si>
  <si>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</si>
  <si>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</si>
  <si>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</si>
  <si>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</si>
  <si>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</si>
  <si>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</si>
  <si>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</si>
  <si>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</si>
  <si>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</si>
  <si>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</si>
  <si>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</si>
  <si>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</si>
  <si>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</si>
  <si>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</si>
  <si>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</si>
  <si>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</si>
  <si>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</si>
  <si>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</si>
  <si>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</si>
  <si>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</si>
  <si>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</si>
  <si>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</si>
  <si>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</si>
  <si>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</si>
  <si>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</si>
  <si>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</si>
  <si>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</si>
  <si>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</si>
  <si>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</si>
  <si>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</si>
  <si>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</si>
  <si>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</si>
  <si>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</si>
  <si>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</si>
  <si>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</si>
  <si>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</si>
  <si>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</si>
  <si>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</si>
  <si>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</si>
  <si>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</si>
  <si>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</si>
  <si>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</si>
  <si>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</si>
  <si>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</si>
  <si>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</si>
  <si>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</si>
  <si>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</si>
  <si>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</si>
  <si>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</si>
  <si>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</si>
  <si>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</si>
  <si>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</si>
  <si>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</si>
  <si>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</si>
  <si>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</si>
  <si>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</si>
  <si>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</si>
  <si>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</si>
  <si>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</si>
  <si>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</si>
  <si>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</si>
  <si>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</si>
  <si>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</si>
  <si>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</si>
  <si>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</si>
  <si>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</si>
  <si>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</si>
  <si>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</si>
  <si>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</si>
  <si>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</si>
  <si>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</si>
  <si>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</si>
  <si>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</si>
  <si>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</si>
  <si>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</si>
  <si>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</si>
  <si>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</si>
  <si>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</si>
  <si>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</si>
  <si>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</si>
  <si>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</si>
  <si>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</si>
  <si>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</si>
  <si>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</si>
  <si>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</si>
  <si>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</si>
  <si>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</si>
  <si>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</si>
  <si>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</si>
  <si>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</si>
  <si>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</si>
  <si>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</si>
  <si>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</si>
  <si>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</si>
  <si>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</si>
  <si>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</si>
  <si>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</si>
  <si>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</si>
  <si>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</si>
  <si>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</si>
  <si>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</si>
  <si>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</si>
  <si>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</si>
  <si>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</si>
  <si>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</si>
  <si>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</si>
  <si>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</si>
  <si>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</si>
  <si>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</si>
  <si>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</si>
  <si>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</si>
  <si>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</si>
  <si>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</si>
  <si>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</si>
  <si>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</si>
  <si>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</si>
  <si>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</si>
  <si>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</si>
  <si>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</si>
  <si>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</si>
  <si>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</si>
  <si>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</si>
  <si>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</si>
  <si>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</si>
  <si>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</si>
  <si>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</si>
  <si>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</si>
  <si>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</si>
  <si>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</si>
  <si>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</si>
  <si>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</si>
  <si>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</si>
  <si>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</si>
  <si>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</si>
  <si>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</si>
  <si>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</si>
  <si>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</si>
  <si>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</si>
  <si>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</si>
  <si>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</si>
  <si>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</si>
  <si>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</si>
  <si>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</si>
  <si>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</si>
  <si>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</si>
  <si>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</si>
  <si>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</si>
  <si>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</si>
  <si>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</si>
  <si>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</si>
  <si>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</si>
  <si>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</si>
  <si>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</si>
  <si>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</si>
  <si>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</si>
  <si>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</si>
  <si>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</si>
  <si>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</si>
  <si>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</si>
  <si>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</si>
  <si>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</si>
  <si>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</si>
  <si>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</si>
  <si>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</si>
  <si>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</si>
  <si>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</si>
  <si>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</si>
  <si>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</si>
  <si>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</si>
  <si>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</si>
  <si>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</si>
  <si>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</si>
  <si>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</si>
  <si>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</si>
  <si>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</si>
  <si>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</si>
  <si>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</si>
  <si>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</si>
  <si>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</si>
  <si>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</si>
  <si>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</si>
  <si>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</si>
  <si>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</si>
  <si>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</si>
  <si>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</si>
  <si>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</si>
  <si>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</si>
  <si>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</si>
  <si>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</si>
  <si>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</si>
  <si>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</si>
  <si>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</si>
  <si>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</si>
  <si>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</si>
  <si>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</si>
  <si>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</si>
  <si>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</si>
  <si>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</si>
  <si>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</si>
  <si>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</si>
  <si>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</si>
  <si>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</si>
  <si>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</si>
  <si>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</si>
  <si>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</si>
  <si>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</si>
  <si>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</si>
  <si>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</si>
  <si>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</si>
  <si>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</si>
  <si>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</si>
  <si>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</si>
  <si>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</si>
  <si>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</si>
  <si>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</si>
  <si>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</si>
  <si>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</si>
  <si>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</si>
  <si>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</si>
  <si>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</si>
  <si>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</si>
  <si>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</si>
  <si>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</si>
  <si>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</si>
  <si>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</si>
  <si>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</si>
  <si>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</si>
  <si>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</si>
  <si>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</si>
  <si>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</si>
  <si>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</si>
  <si>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</si>
  <si>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</si>
  <si>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</si>
  <si>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</si>
  <si>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</si>
  <si>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</si>
  <si>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</si>
  <si>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</si>
  <si>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</si>
  <si>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</si>
  <si>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</si>
  <si>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</si>
  <si>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</si>
  <si>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</si>
  <si>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</si>
  <si>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</si>
  <si>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</si>
  <si>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</si>
  <si>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</si>
  <si>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</si>
  <si>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</si>
  <si>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</si>
  <si>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</si>
  <si>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</si>
  <si>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</si>
  <si>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</si>
  <si>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</si>
  <si>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</si>
  <si>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</si>
  <si>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</si>
  <si>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</si>
  <si>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</si>
  <si>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</si>
  <si>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</si>
  <si>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</si>
  <si>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</si>
  <si>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</si>
  <si>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</si>
  <si>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</si>
  <si>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</si>
  <si>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</si>
  <si>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</si>
  <si>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</si>
  <si>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</si>
  <si>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</si>
  <si>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</si>
  <si>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</si>
  <si>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</si>
  <si>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</si>
  <si>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</si>
  <si>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</si>
  <si>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</si>
  <si>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</si>
  <si>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</si>
  <si>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</si>
  <si>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</si>
  <si>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</si>
  <si>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</si>
  <si>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</si>
  <si>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</si>
  <si>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</si>
  <si>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</si>
  <si>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</si>
  <si>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</si>
  <si>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</si>
  <si>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</si>
  <si>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</si>
  <si>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</si>
  <si>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</si>
  <si>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</si>
  <si>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</si>
  <si>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</si>
  <si>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</si>
  <si>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</si>
  <si>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</si>
  <si>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</si>
  <si>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</si>
  <si>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</si>
  <si>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</si>
  <si>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</si>
  <si>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</si>
  <si>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</si>
  <si>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</si>
  <si>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</si>
  <si>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</si>
  <si>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</si>
  <si>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</si>
  <si>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</si>
  <si>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</si>
  <si>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</si>
  <si>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</si>
  <si>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</si>
  <si>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</si>
  <si>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</si>
  <si>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</si>
  <si>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</si>
  <si>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</si>
  <si>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</si>
  <si>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</si>
  <si>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</si>
  <si>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</si>
  <si>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</si>
  <si>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</si>
  <si>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</si>
  <si>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</si>
  <si>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</si>
  <si>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</si>
  <si>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</si>
  <si>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</si>
  <si>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</si>
  <si>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</si>
  <si>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</si>
  <si>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</si>
  <si>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</si>
  <si>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</si>
  <si>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</si>
  <si>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</si>
  <si>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</si>
  <si>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</si>
  <si>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</si>
  <si>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</si>
  <si>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</si>
  <si>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</si>
  <si>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</si>
  <si>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</si>
  <si>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</si>
  <si>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</si>
  <si>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</si>
  <si>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</si>
  <si>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</si>
  <si>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</si>
  <si>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</si>
  <si>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</si>
  <si>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</si>
  <si>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</si>
  <si>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</si>
  <si>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</si>
  <si>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</si>
  <si>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</si>
  <si>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</si>
  <si>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</si>
  <si>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</si>
  <si>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</si>
  <si>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</si>
  <si>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</si>
  <si>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</si>
  <si>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</si>
  <si>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</si>
  <si>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</si>
  <si>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</si>
  <si>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</si>
  <si>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</si>
  <si>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</si>
  <si>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</si>
  <si>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</si>
  <si>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</si>
  <si>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</si>
  <si>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</si>
  <si>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</si>
  <si>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</si>
  <si>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</si>
  <si>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</si>
  <si>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</si>
  <si>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</si>
  <si>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</si>
  <si>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</si>
  <si>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</si>
  <si>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</si>
  <si>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</si>
  <si>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</si>
  <si>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</si>
  <si>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</si>
  <si>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</si>
  <si>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</si>
  <si>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</si>
  <si>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</si>
  <si>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</si>
  <si>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</si>
  <si>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</si>
  <si>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</si>
  <si>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</si>
  <si>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</si>
  <si>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</si>
  <si>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</si>
  <si>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</si>
  <si>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</si>
  <si>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</si>
  <si>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</si>
  <si>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</si>
  <si>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</si>
  <si>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</si>
  <si>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</si>
  <si>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</si>
  <si>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</si>
  <si>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</si>
  <si>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</si>
  <si>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</si>
  <si>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</si>
  <si>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</si>
  <si>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</si>
  <si>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</si>
  <si>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</si>
  <si>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</si>
  <si>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</si>
  <si>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</si>
  <si>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</si>
  <si>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</si>
  <si>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</si>
  <si>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</si>
  <si>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</si>
  <si>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</si>
  <si>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</si>
  <si>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</si>
  <si>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</si>
  <si>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</si>
  <si>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</si>
  <si>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</si>
  <si>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</si>
  <si>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</si>
  <si>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</si>
  <si>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</si>
  <si>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</si>
  <si>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</si>
  <si>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</si>
  <si>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</si>
  <si>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</si>
  <si>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</si>
  <si>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</si>
  <si>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</si>
  <si>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</si>
  <si>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</si>
  <si>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</si>
  <si>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</si>
  <si>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</si>
  <si>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</si>
  <si>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</si>
  <si>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</si>
  <si>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</si>
  <si>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</si>
  <si>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</si>
  <si>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</si>
  <si>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</si>
  <si>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</si>
  <si>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</si>
  <si>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</si>
  <si>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</si>
  <si>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</si>
  <si>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</si>
  <si>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</si>
  <si>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</si>
  <si>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</si>
  <si>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</si>
  <si>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</si>
  <si>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</si>
  <si>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</si>
  <si>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</si>
  <si>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</si>
  <si>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</si>
  <si>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</si>
  <si>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</si>
  <si>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</si>
  <si>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</si>
  <si>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</si>
  <si>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</si>
  <si>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</si>
  <si>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</si>
  <si>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</si>
  <si>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</si>
  <si>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</si>
  <si>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</si>
  <si>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</si>
  <si>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</si>
  <si>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</si>
  <si>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</si>
  <si>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</si>
  <si>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</si>
  <si>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</si>
  <si>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</si>
  <si>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</si>
  <si>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</si>
  <si>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</si>
  <si>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</si>
  <si>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</si>
  <si>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</si>
  <si>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</si>
  <si>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</si>
  <si>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</si>
  <si>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</si>
  <si>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</si>
  <si>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</si>
  <si>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</si>
  <si>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</si>
  <si>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</si>
  <si>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</si>
  <si>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</si>
  <si>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</si>
  <si>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</si>
  <si>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</si>
  <si>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</si>
  <si>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</si>
  <si>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</si>
  <si>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</si>
  <si>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</si>
  <si>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</si>
  <si>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</si>
  <si>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</si>
  <si>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</si>
  <si>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</si>
  <si>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</si>
  <si>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</si>
  <si>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</si>
  <si>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</si>
  <si>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</si>
  <si>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</si>
  <si>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</si>
  <si>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</si>
  <si>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</si>
  <si>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</si>
  <si>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</si>
  <si>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</si>
  <si>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</si>
  <si>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</si>
  <si>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</si>
  <si>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</si>
  <si>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</si>
  <si>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</si>
  <si>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</si>
  <si>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</si>
  <si>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</si>
  <si>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</si>
  <si>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</si>
  <si>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</si>
  <si>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</si>
  <si>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</si>
  <si>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</si>
  <si>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</si>
  <si>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</si>
  <si>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</si>
  <si>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</si>
  <si>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</si>
  <si>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</si>
  <si>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</si>
  <si>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</si>
  <si>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</si>
  <si>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</si>
  <si>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</si>
  <si>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</si>
  <si>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</si>
  <si>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</si>
  <si>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</si>
  <si>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</si>
  <si>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</si>
  <si>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</si>
  <si>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</si>
  <si>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</si>
  <si>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</si>
  <si>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</si>
  <si>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</si>
  <si>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</si>
  <si>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</si>
  <si>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</si>
  <si>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</si>
  <si>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</si>
  <si>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</si>
  <si>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</si>
  <si>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</si>
  <si>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</si>
  <si>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</si>
  <si>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</si>
  <si>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</si>
  <si>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</si>
  <si>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</si>
  <si>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</si>
  <si>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</si>
  <si>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</si>
  <si>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</si>
  <si>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</si>
  <si>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</si>
  <si>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</si>
  <si>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</si>
  <si>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</si>
  <si>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</si>
  <si>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</si>
  <si>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</si>
  <si>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</si>
  <si>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</si>
  <si>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</si>
  <si>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</si>
  <si>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</si>
  <si>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</si>
  <si>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</si>
  <si>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</si>
  <si>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</si>
  <si>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</si>
  <si>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</si>
  <si>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</si>
  <si>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</si>
  <si>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</si>
  <si>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</si>
  <si>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</si>
  <si>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</si>
  <si>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</si>
  <si>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</si>
  <si>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</si>
  <si>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</si>
  <si>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</si>
  <si>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</si>
  <si>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</si>
  <si>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</si>
  <si>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</si>
  <si>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</si>
  <si>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</si>
  <si>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</si>
  <si>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</si>
  <si>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</si>
  <si>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</si>
  <si>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</si>
  <si>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</si>
  <si>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</si>
  <si>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</si>
  <si>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</si>
  <si>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</si>
  <si>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</si>
  <si>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</si>
  <si>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</si>
  <si>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</si>
  <si>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</si>
  <si>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</si>
  <si>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</si>
  <si>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</si>
  <si>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</si>
  <si>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</si>
  <si>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</si>
  <si>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</si>
  <si>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</si>
  <si>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</si>
  <si>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</si>
  <si>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</si>
  <si>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</si>
  <si>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</si>
  <si>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</si>
  <si>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</si>
  <si>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</si>
  <si>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</si>
  <si>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</si>
  <si>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</si>
  <si>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</si>
  <si>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</si>
  <si>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</si>
  <si>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</si>
  <si>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</si>
  <si>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</si>
  <si>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</si>
  <si>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</si>
  <si>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</si>
  <si>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</si>
  <si>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</si>
  <si>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</si>
  <si>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</si>
  <si>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</si>
  <si>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</si>
  <si>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</si>
  <si>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</si>
  <si>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</si>
  <si>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</si>
  <si>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</si>
  <si>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</si>
  <si>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</si>
  <si>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</si>
  <si>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</si>
  <si>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</si>
  <si>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</si>
  <si>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</si>
  <si>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</si>
  <si>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</si>
  <si>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</si>
  <si>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</si>
  <si>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</si>
  <si>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</si>
  <si>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</si>
  <si>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</si>
  <si>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</si>
  <si>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</si>
  <si>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</si>
  <si>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</si>
  <si>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</si>
  <si>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</si>
  <si>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</si>
  <si>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</si>
  <si>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</si>
  <si>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</si>
  <si>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</si>
  <si>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</si>
  <si>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</si>
  <si>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</si>
  <si>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</si>
  <si>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</si>
  <si>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</si>
  <si>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</si>
  <si>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</si>
  <si>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</si>
  <si>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</si>
  <si>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</si>
  <si>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</si>
  <si>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</si>
  <si>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</si>
  <si>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</si>
  <si>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</si>
  <si>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</si>
  <si>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</si>
  <si>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</si>
  <si>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</si>
  <si>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</si>
  <si>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</si>
  <si>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</si>
  <si>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</si>
  <si>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</si>
  <si>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</si>
  <si>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</si>
  <si>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</si>
  <si>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</si>
  <si>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</si>
  <si>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</si>
  <si>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</si>
  <si>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</si>
  <si>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</si>
  <si>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</si>
  <si>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</si>
  <si>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</si>
  <si>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</si>
  <si>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</si>
  <si>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</si>
  <si>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</si>
  <si>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</si>
  <si>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</si>
  <si>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</si>
  <si>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</si>
  <si>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</si>
  <si>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</si>
  <si>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</si>
  <si>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</si>
  <si>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</si>
  <si>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</si>
  <si>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</si>
  <si>
    <t>dt1681-POS-20190516-深总(全国)-3天</t>
  </si>
  <si>
    <t>dt1682-POS-20190516-张总综合(全国)-7天</t>
  </si>
  <si>
    <t>dt1683-汽车-20190516-邢总(陕西、青海)-1天</t>
  </si>
  <si>
    <t>dt1684-消防考证-20190516-深总(贵州、云南、重庆、江苏、浙江、上海、北京、天津、河南)-4天</t>
  </si>
  <si>
    <t>dt1685-信用卡-20190516-王总(全国)-2天</t>
  </si>
  <si>
    <t>dt1686-招商加盟-20190516-自用(全国)-3天</t>
  </si>
  <si>
    <t>dt1689-手游3G-20190514-全国-3天（2.5W）</t>
  </si>
  <si>
    <t>dt1690-手游4G-20190514-全国-3天(2.5W)</t>
  </si>
  <si>
    <t>dt1695-教育培训-20190517-武总(江西、湖南、湖北、安徽、河南、陕西)-3天</t>
  </si>
  <si>
    <t>dt1696-无卡支付-20190517-晟总(全国)-1天</t>
  </si>
  <si>
    <t>dt1697-信用卡-20190517-徐总(全国)-1天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</si>
</sst>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006100"/>
      <name val="宋体"/>
      <charset val="0"/>
      <scheme val="minor"/>
    </font>
    <font>
      <b/>
      <sz val="13"/>
      <color theme="3"/>
      <name val="宋体"/>
      <charset val="134"/>
      <scheme val="minor"/>
    </font>
    <font>
      <b/>
      <sz val="11"/>
      <color rgb="FF3F3F3F"/>
      <name val="宋体"/>
      <charset val="0"/>
      <scheme val="minor"/>
    </font>
    <font>
      <sz val="11"/>
      <color rgb="FF9C6500"/>
      <name val="宋体"/>
      <charset val="0"/>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0" fontId="7"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5" fillId="15"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3" borderId="1" applyNumberFormat="0" applyFont="0" applyAlignment="0" applyProtection="0">
      <alignment vertical="center"/>
    </xf>
    <xf numFmtId="0" fontId="5" fillId="14" borderId="0" applyNumberFormat="0" applyBorder="0" applyAlignment="0" applyProtection="0">
      <alignment vertical="center"/>
    </xf>
    <xf numFmtId="0" fontId="6"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0" borderId="4" applyNumberFormat="0" applyFill="0" applyAlignment="0" applyProtection="0">
      <alignment vertical="center"/>
    </xf>
    <xf numFmtId="0" fontId="16" fillId="0" borderId="4" applyNumberFormat="0" applyFill="0" applyAlignment="0" applyProtection="0">
      <alignment vertical="center"/>
    </xf>
    <xf numFmtId="0" fontId="5" fillId="23" borderId="0" applyNumberFormat="0" applyBorder="0" applyAlignment="0" applyProtection="0">
      <alignment vertical="center"/>
    </xf>
    <xf numFmtId="0" fontId="6" fillId="0" borderId="2" applyNumberFormat="0" applyFill="0" applyAlignment="0" applyProtection="0">
      <alignment vertical="center"/>
    </xf>
    <xf numFmtId="0" fontId="5" fillId="5" borderId="0" applyNumberFormat="0" applyBorder="0" applyAlignment="0" applyProtection="0">
      <alignment vertical="center"/>
    </xf>
    <xf numFmtId="0" fontId="17" fillId="18" borderId="7" applyNumberFormat="0" applyAlignment="0" applyProtection="0">
      <alignment vertical="center"/>
    </xf>
    <xf numFmtId="0" fontId="14" fillId="18" borderId="3" applyNumberFormat="0" applyAlignment="0" applyProtection="0">
      <alignment vertical="center"/>
    </xf>
    <xf numFmtId="0" fontId="11" fillId="13" borderId="6" applyNumberFormat="0" applyAlignment="0" applyProtection="0">
      <alignment vertical="center"/>
    </xf>
    <xf numFmtId="0" fontId="4" fillId="30" borderId="0" applyNumberFormat="0" applyBorder="0" applyAlignment="0" applyProtection="0">
      <alignment vertical="center"/>
    </xf>
    <xf numFmtId="0" fontId="5" fillId="25" borderId="0" applyNumberFormat="0" applyBorder="0" applyAlignment="0" applyProtection="0">
      <alignment vertical="center"/>
    </xf>
    <xf numFmtId="0" fontId="10" fillId="0" borderId="5" applyNumberFormat="0" applyFill="0" applyAlignment="0" applyProtection="0">
      <alignment vertical="center"/>
    </xf>
    <xf numFmtId="0" fontId="19" fillId="0" borderId="8" applyNumberFormat="0" applyFill="0" applyAlignment="0" applyProtection="0">
      <alignment vertical="center"/>
    </xf>
    <xf numFmtId="0" fontId="15" fillId="22" borderId="0" applyNumberFormat="0" applyBorder="0" applyAlignment="0" applyProtection="0">
      <alignment vertical="center"/>
    </xf>
    <xf numFmtId="0" fontId="18" fillId="29" borderId="0" applyNumberFormat="0" applyBorder="0" applyAlignment="0" applyProtection="0">
      <alignment vertical="center"/>
    </xf>
    <xf numFmtId="0" fontId="4" fillId="17" borderId="0" applyNumberFormat="0" applyBorder="0" applyAlignment="0" applyProtection="0">
      <alignment vertical="center"/>
    </xf>
    <xf numFmtId="0" fontId="5" fillId="10" borderId="0" applyNumberFormat="0" applyBorder="0" applyAlignment="0" applyProtection="0">
      <alignment vertical="center"/>
    </xf>
    <xf numFmtId="0" fontId="4" fillId="21"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20" borderId="0" applyNumberFormat="0" applyBorder="0" applyAlignment="0" applyProtection="0">
      <alignment vertical="center"/>
    </xf>
    <xf numFmtId="0" fontId="5" fillId="24" borderId="0" applyNumberFormat="0" applyBorder="0" applyAlignment="0" applyProtection="0">
      <alignment vertical="center"/>
    </xf>
    <xf numFmtId="0" fontId="5" fillId="19"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5" fillId="27" borderId="0" applyNumberFormat="0" applyBorder="0" applyAlignment="0" applyProtection="0">
      <alignment vertical="center"/>
    </xf>
    <xf numFmtId="0" fontId="4" fillId="2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4" fillId="4" borderId="0" applyNumberFormat="0" applyBorder="0" applyAlignment="0" applyProtection="0">
      <alignment vertical="center"/>
    </xf>
    <xf numFmtId="0" fontId="5" fillId="31"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0"/>
  <sheetViews>
    <sheetView tabSelected="1" topLeftCell="A518" workbookViewId="0">
      <selection activeCell="D518" sqref="D$1:D$1048576"/>
    </sheetView>
  </sheetViews>
  <sheetFormatPr defaultColWidth="9" defaultRowHeight="13.5" outlineLevelCol="3"/>
  <cols>
    <col min="2" max="2" width="57.3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9" si="16">LEFT(D534,FIND("-",D534)-1)</f>
        <v>dt1637</v>
      </c>
      <c r="B534" s="1" t="str">
        <f t="shared" ref="B534:B549"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 t="shared" si="16"/>
        <v>dt1652</v>
      </c>
      <c r="B542" s="1" t="str">
        <f t="shared" si="17"/>
        <v>手游1G-20190514-全国-1天（5W）</v>
      </c>
      <c r="C542" s="1" t="s">
        <v>396</v>
      </c>
      <c r="D542" t="s">
        <v>969</v>
      </c>
    </row>
    <row r="543" spans="1:4">
      <c r="A543" s="1" t="str">
        <f t="shared" si="16"/>
        <v>dt1653</v>
      </c>
      <c r="B543" s="1" t="str">
        <f t="shared" si="17"/>
        <v>手游2G-20190514-全国（5W）</v>
      </c>
      <c r="C543" s="1" t="s">
        <v>396</v>
      </c>
      <c r="D543" t="s">
        <v>970</v>
      </c>
    </row>
    <row r="544" spans="1:4">
      <c r="A544" s="1" t="str">
        <f t="shared" si="16"/>
        <v>dt1655</v>
      </c>
      <c r="B544" s="1" t="str">
        <f t="shared" si="17"/>
        <v>CMA培训-20190514-华总(全国)-3天</v>
      </c>
      <c r="C544" s="1" t="s">
        <v>2</v>
      </c>
      <c r="D544" t="s">
        <v>971</v>
      </c>
    </row>
    <row r="545" spans="1:4">
      <c r="A545" s="1" t="str">
        <f t="shared" si="16"/>
        <v>dt1656</v>
      </c>
      <c r="B545" s="1" t="str">
        <f t="shared" si="17"/>
        <v>股票-20190514-华总(全国)-1天</v>
      </c>
      <c r="C545" s="1" t="s">
        <v>2</v>
      </c>
      <c r="D545" t="s">
        <v>972</v>
      </c>
    </row>
    <row r="546" spans="1:4">
      <c r="A546" s="1" t="str">
        <f t="shared" si="16"/>
        <v>dt1657</v>
      </c>
      <c r="B546" s="1" t="str">
        <f t="shared" si="17"/>
        <v>美妆-20190514-凌总(全国)-1天</v>
      </c>
      <c r="C546" s="1" t="s">
        <v>2</v>
      </c>
      <c r="D546" t="s">
        <v>973</v>
      </c>
    </row>
    <row r="547" spans="1:4">
      <c r="A547" s="1" t="str">
        <f t="shared" si="16"/>
        <v>dt1658</v>
      </c>
      <c r="B547" s="1" t="str">
        <f t="shared" si="17"/>
        <v>消防考证-20190514-深总(湖南、湖北、浙江、广东、贵州、河南)-3天</v>
      </c>
      <c r="C547" s="1" t="s">
        <v>2</v>
      </c>
      <c r="D547" t="s">
        <v>974</v>
      </c>
    </row>
    <row r="548" spans="1:4">
      <c r="A548" s="1" t="str">
        <f t="shared" si="16"/>
        <v>dt1665</v>
      </c>
      <c r="B548" s="1" t="str">
        <f t="shared" si="17"/>
        <v>抵押贷款-20190515-通用(广东省)-1天</v>
      </c>
      <c r="C548" s="1" t="s">
        <v>2</v>
      </c>
      <c r="D548" t="s">
        <v>975</v>
      </c>
    </row>
    <row r="549" spans="1:4">
      <c r="A549" s="1" t="str">
        <f t="shared" si="16"/>
        <v>dt1666</v>
      </c>
      <c r="B549" s="1" t="str">
        <f t="shared" si="17"/>
        <v>理财-20190515-拓总(浙江、湖南、广东)-1天</v>
      </c>
      <c r="C549" s="1" t="s">
        <v>2</v>
      </c>
      <c r="D549" t="s">
        <v>976</v>
      </c>
    </row>
    <row r="550" spans="1:4">
      <c r="A550" s="1" t="str">
        <f t="shared" ref="A550:A557" si="18">LEFT(D550,FIND("-",D550)-1)</f>
        <v>dt1681</v>
      </c>
      <c r="B550" s="1" t="str">
        <f t="shared" ref="B550:B557" si="19">RIGHT(D550,LEN(D550)-FIND("-",D550))</f>
        <v>POS-20190516-深总(全国)-3天</v>
      </c>
      <c r="C550" s="1" t="s">
        <v>2</v>
      </c>
      <c r="D550" t="s">
        <v>977</v>
      </c>
    </row>
    <row r="551" spans="1:4">
      <c r="A551" s="1" t="str">
        <f t="shared" si="18"/>
        <v>dt1682</v>
      </c>
      <c r="B551" s="1" t="str">
        <f t="shared" si="19"/>
        <v>POS-20190516-张总综合(全国)-7天</v>
      </c>
      <c r="C551" s="1" t="s">
        <v>2</v>
      </c>
      <c r="D551" t="s">
        <v>978</v>
      </c>
    </row>
    <row r="552" spans="1:4">
      <c r="A552" s="1" t="str">
        <f t="shared" si="18"/>
        <v>dt1683</v>
      </c>
      <c r="B552" s="1" t="str">
        <f t="shared" si="19"/>
        <v>汽车-20190516-邢总(陕西、青海)-1天</v>
      </c>
      <c r="C552" s="1" t="s">
        <v>2</v>
      </c>
      <c r="D552" t="s">
        <v>979</v>
      </c>
    </row>
    <row r="553" spans="1:4">
      <c r="A553" s="1" t="str">
        <f t="shared" si="18"/>
        <v>dt1684</v>
      </c>
      <c r="B553" s="1" t="str">
        <f t="shared" si="19"/>
        <v>消防考证-20190516-深总(贵州、云南、重庆、江苏、浙江、上海、北京、天津、河南)-4天</v>
      </c>
      <c r="C553" s="1" t="s">
        <v>2</v>
      </c>
      <c r="D553" t="s">
        <v>980</v>
      </c>
    </row>
    <row r="554" spans="1:4">
      <c r="A554" s="1" t="str">
        <f t="shared" si="18"/>
        <v>dt1685</v>
      </c>
      <c r="B554" s="1" t="str">
        <f t="shared" si="19"/>
        <v>信用卡-20190516-王总(全国)-2天</v>
      </c>
      <c r="C554" s="1" t="s">
        <v>2</v>
      </c>
      <c r="D554" t="s">
        <v>981</v>
      </c>
    </row>
    <row r="555" spans="1:4">
      <c r="A555" s="1" t="str">
        <f t="shared" si="18"/>
        <v>dt1686</v>
      </c>
      <c r="B555" s="1" t="str">
        <f t="shared" si="19"/>
        <v>招商加盟-20190516-自用(全国)-3天</v>
      </c>
      <c r="C555" s="1" t="s">
        <v>2</v>
      </c>
      <c r="D555" t="s">
        <v>982</v>
      </c>
    </row>
    <row r="556" spans="1:4">
      <c r="A556" s="1" t="str">
        <f t="shared" si="18"/>
        <v>dt1689</v>
      </c>
      <c r="B556" s="1" t="str">
        <f t="shared" si="19"/>
        <v>手游3G-20190514-全国-3天（2.5W）</v>
      </c>
      <c r="C556" s="1" t="s">
        <v>396</v>
      </c>
      <c r="D556" t="s">
        <v>983</v>
      </c>
    </row>
    <row r="557" spans="1:4">
      <c r="A557" s="1" t="str">
        <f t="shared" si="18"/>
        <v>dt1690</v>
      </c>
      <c r="B557" s="1" t="str">
        <f t="shared" si="19"/>
        <v>手游4G-20190514-全国-3天(2.5W)</v>
      </c>
      <c r="C557" s="1" t="s">
        <v>396</v>
      </c>
      <c r="D557" t="s">
        <v>984</v>
      </c>
    </row>
    <row r="558" spans="1:4">
      <c r="A558" s="1" t="str">
        <f>LEFT(D558,FIND("-",D558)-1)</f>
        <v>dt1695</v>
      </c>
      <c r="B558" s="1" t="str">
        <f>RIGHT(D558,LEN(D558)-FIND("-",D558))</f>
        <v>教育培训-20190517-武总(江西、湖南、湖北、安徽、河南、陕西)-3天</v>
      </c>
      <c r="C558" s="1" t="s">
        <v>2</v>
      </c>
      <c r="D558" t="s">
        <v>985</v>
      </c>
    </row>
    <row r="559" spans="1:4">
      <c r="A559" s="1" t="str">
        <f>LEFT(D559,FIND("-",D559)-1)</f>
        <v>dt1696</v>
      </c>
      <c r="B559" s="1" t="str">
        <f>RIGHT(D559,LEN(D559)-FIND("-",D559))</f>
        <v>无卡支付-20190517-晟总(全国)-1天</v>
      </c>
      <c r="C559" s="1" t="s">
        <v>2</v>
      </c>
      <c r="D559" t="s">
        <v>986</v>
      </c>
    </row>
    <row r="560" spans="1:4">
      <c r="A560" s="1" t="str">
        <f>LEFT(D560,FIND("-",D560)-1)</f>
        <v>dt1697</v>
      </c>
      <c r="B560" s="1" t="str">
        <f>RIGHT(D560,LEN(D560)-FIND("-",D560))</f>
        <v>信用卡-20190517-徐总(全国)-1天</v>
      </c>
      <c r="C560" s="1" t="s">
        <v>2</v>
      </c>
      <c r="D560" t="s">
        <v>987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2019-05-17T08:36:52Z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