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buk\Desktop\"/>
    </mc:Choice>
  </mc:AlternateContent>
  <xr:revisionPtr revIDLastSave="0" documentId="8_{10C8A4DB-7361-4408-B429-16E32504273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repl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2" i="2"/>
  <c r="A2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2" i="1" s="1"/>
  <c r="E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" i="1"/>
  <c r="F2" i="1" l="1"/>
  <c r="G2" i="1" s="1"/>
  <c r="C3" i="1"/>
  <c r="C4" i="1" l="1"/>
  <c r="E3" i="1"/>
  <c r="H3" i="1" s="1"/>
  <c r="F3" i="1" l="1"/>
  <c r="G3" i="1" s="1"/>
  <c r="C5" i="1"/>
  <c r="E4" i="1" l="1"/>
  <c r="H4" i="1" s="1"/>
  <c r="C6" i="1"/>
  <c r="F4" i="1" l="1"/>
  <c r="G4" i="1" s="1"/>
  <c r="C7" i="1"/>
  <c r="E5" i="1" l="1"/>
  <c r="F5" i="1" s="1"/>
  <c r="G5" i="1" s="1"/>
  <c r="C8" i="1"/>
  <c r="H5" i="1" l="1"/>
  <c r="E6" i="1"/>
  <c r="F6" i="1" s="1"/>
  <c r="G6" i="1" s="1"/>
  <c r="C9" i="1"/>
  <c r="H6" i="1" l="1"/>
  <c r="E7" i="1"/>
  <c r="H7" i="1" s="1"/>
  <c r="C10" i="1"/>
  <c r="F7" i="1" l="1"/>
  <c r="E8" i="1" s="1"/>
  <c r="F8" i="1" s="1"/>
  <c r="G8" i="1" s="1"/>
  <c r="C11" i="1"/>
  <c r="G7" i="1" l="1"/>
  <c r="H8" i="1"/>
  <c r="E9" i="1"/>
  <c r="H9" i="1" s="1"/>
  <c r="C12" i="1"/>
  <c r="F9" i="1" l="1"/>
  <c r="G9" i="1" s="1"/>
  <c r="C13" i="1"/>
  <c r="E10" i="1" l="1"/>
  <c r="H10" i="1" s="1"/>
  <c r="C14" i="1"/>
  <c r="F10" i="1" l="1"/>
  <c r="G10" i="1" s="1"/>
  <c r="C15" i="1"/>
  <c r="E11" i="1" l="1"/>
  <c r="H11" i="1" s="1"/>
  <c r="C16" i="1"/>
  <c r="F11" i="1" l="1"/>
  <c r="G11" i="1" s="1"/>
  <c r="C17" i="1"/>
  <c r="E12" i="1" l="1"/>
  <c r="H12" i="1" s="1"/>
  <c r="C18" i="1"/>
  <c r="F12" i="1" l="1"/>
  <c r="E13" i="1" s="1"/>
  <c r="C19" i="1"/>
  <c r="G12" i="1" l="1"/>
  <c r="H13" i="1"/>
  <c r="F13" i="1"/>
  <c r="C20" i="1"/>
  <c r="G13" i="1" l="1"/>
  <c r="E14" i="1"/>
  <c r="C21" i="1"/>
  <c r="H14" i="1" l="1"/>
  <c r="F14" i="1"/>
  <c r="G14" i="1" l="1"/>
  <c r="E15" i="1"/>
  <c r="H15" i="1" l="1"/>
  <c r="F15" i="1"/>
  <c r="G15" i="1" l="1"/>
  <c r="E16" i="1"/>
  <c r="H16" i="1" l="1"/>
  <c r="F16" i="1"/>
  <c r="G16" i="1" l="1"/>
  <c r="E17" i="1"/>
  <c r="H17" i="1" l="1"/>
  <c r="F17" i="1"/>
  <c r="G17" i="1" l="1"/>
  <c r="E18" i="1"/>
  <c r="H18" i="1" l="1"/>
  <c r="F18" i="1"/>
  <c r="E19" i="1" l="1"/>
  <c r="G18" i="1"/>
  <c r="F19" i="1" l="1"/>
  <c r="H19" i="1"/>
  <c r="G19" i="1" l="1"/>
  <c r="E20" i="1"/>
  <c r="F20" i="1" l="1"/>
  <c r="H20" i="1"/>
  <c r="G20" i="1" l="1"/>
  <c r="E21" i="1"/>
  <c r="H21" i="1" l="1"/>
  <c r="F21" i="1"/>
  <c r="B25" i="1" s="1"/>
  <c r="C2" i="2" l="1"/>
  <c r="G21" i="1"/>
  <c r="B24" i="1" s="1"/>
  <c r="B2" i="2" s="1"/>
</calcChain>
</file>

<file path=xl/sharedStrings.xml><?xml version="1.0" encoding="utf-8"?>
<sst xmlns="http://schemas.openxmlformats.org/spreadsheetml/2006/main" count="14" uniqueCount="14">
  <si>
    <t>Customer Number</t>
  </si>
  <si>
    <t>Interarrival Time</t>
  </si>
  <si>
    <t>Arrival Time</t>
  </si>
  <si>
    <t>Service Time</t>
  </si>
  <si>
    <t>Service Start Time</t>
  </si>
  <si>
    <t>Service End Time</t>
  </si>
  <si>
    <t>Time Spent in System (W)</t>
  </si>
  <si>
    <t>idle time</t>
  </si>
  <si>
    <t>Average Time in System (W)</t>
  </si>
  <si>
    <t>Proportion of Time Server is Idle</t>
  </si>
  <si>
    <t>total simulation</t>
  </si>
  <si>
    <t>Replication</t>
  </si>
  <si>
    <t>Idle Time Percentage</t>
  </si>
  <si>
    <t>Average Time in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</si>
</sst>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opLeftCell="A10" zoomScale="115" zoomScaleNormal="115" workbookViewId="0">
      <selection activeCell="A24" sqref="A24"/>
    </sheetView>
  </sheetViews>
  <sheetFormatPr defaultRowHeight="15" x14ac:dyDescent="0.25"/>
  <cols>
    <col min="1" max="1" width="32" customWidth="1"/>
    <col min="2" max="2" width="15.85546875" customWidth="1"/>
    <col min="3" max="3" width="14.28515625" customWidth="1"/>
    <col min="4" max="4" width="15" customWidth="1"/>
    <col min="5" max="5" width="18.28515625" customWidth="1"/>
    <col min="6" max="6" width="17.28515625" customWidth="1"/>
    <col min="7" max="7" width="2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f>ROW()-1</f>
        <v>1</v>
      </c>
      <c r="B2" s="1">
        <f ca="1">RANDBETWEEN(1, 15)</f>
        <v>5</v>
      </c>
      <c r="C2" s="1">
        <f ca="1">B2</f>
        <v>5</v>
      </c>
      <c r="D2" s="1">
        <f ca="1">RANDBETWEEN(1, 8)</f>
        <v>5</v>
      </c>
      <c r="E2" s="1">
        <f ca="1">C2</f>
        <v>5</v>
      </c>
      <c r="F2" s="1">
        <f ca="1">E2 + D2</f>
        <v>10</v>
      </c>
      <c r="G2" s="1">
        <f ca="1">F2 - C2</f>
        <v>5</v>
      </c>
      <c r="H2" s="1">
        <v>0</v>
      </c>
    </row>
    <row r="3" spans="1:8" x14ac:dyDescent="0.25">
      <c r="A3" s="1">
        <f t="shared" ref="A3:A20" si="0">ROW()-1</f>
        <v>2</v>
      </c>
      <c r="B3" s="1">
        <f t="shared" ref="B3:B21" ca="1" si="1">RANDBETWEEN(1, 15)</f>
        <v>13</v>
      </c>
      <c r="C3" s="1">
        <f ca="1">C2 + B3</f>
        <v>18</v>
      </c>
      <c r="D3" s="1">
        <f t="shared" ref="D3:D21" ca="1" si="2">RANDBETWEEN(1, 8)</f>
        <v>2</v>
      </c>
      <c r="E3" s="1">
        <f ca="1">MAX(C3, F2)</f>
        <v>18</v>
      </c>
      <c r="F3" s="1">
        <f t="shared" ref="F3:F21" ca="1" si="3">E3 + D3</f>
        <v>20</v>
      </c>
      <c r="G3" s="1">
        <f t="shared" ref="G3:G21" ca="1" si="4">F3 - C3</f>
        <v>2</v>
      </c>
      <c r="H3" s="1">
        <f ca="1">MAX(0, E3 - F2)</f>
        <v>8</v>
      </c>
    </row>
    <row r="4" spans="1:8" x14ac:dyDescent="0.25">
      <c r="A4" s="1">
        <f t="shared" si="0"/>
        <v>3</v>
      </c>
      <c r="B4" s="1">
        <f t="shared" ca="1" si="1"/>
        <v>11</v>
      </c>
      <c r="C4" s="1">
        <f t="shared" ref="C4:C21" ca="1" si="5">C3 + B4</f>
        <v>29</v>
      </c>
      <c r="D4" s="1">
        <f t="shared" ca="1" si="2"/>
        <v>7</v>
      </c>
      <c r="E4" s="1">
        <f t="shared" ref="E4:E21" ca="1" si="6">MAX(C4, F3)</f>
        <v>29</v>
      </c>
      <c r="F4" s="1">
        <f t="shared" ca="1" si="3"/>
        <v>36</v>
      </c>
      <c r="G4" s="1">
        <f t="shared" ca="1" si="4"/>
        <v>7</v>
      </c>
      <c r="H4" s="1">
        <f t="shared" ref="H4:H21" ca="1" si="7">MAX(0, E4 - F3)</f>
        <v>9</v>
      </c>
    </row>
    <row r="5" spans="1:8" x14ac:dyDescent="0.25">
      <c r="A5" s="1">
        <f t="shared" si="0"/>
        <v>4</v>
      </c>
      <c r="B5" s="1">
        <f t="shared" ca="1" si="1"/>
        <v>7</v>
      </c>
      <c r="C5" s="1">
        <f t="shared" ca="1" si="5"/>
        <v>36</v>
      </c>
      <c r="D5" s="1">
        <f t="shared" ca="1" si="2"/>
        <v>4</v>
      </c>
      <c r="E5" s="1">
        <f t="shared" ca="1" si="6"/>
        <v>36</v>
      </c>
      <c r="F5" s="1">
        <f t="shared" ca="1" si="3"/>
        <v>40</v>
      </c>
      <c r="G5" s="1">
        <f t="shared" ca="1" si="4"/>
        <v>4</v>
      </c>
      <c r="H5" s="1">
        <f t="shared" ca="1" si="7"/>
        <v>0</v>
      </c>
    </row>
    <row r="6" spans="1:8" x14ac:dyDescent="0.25">
      <c r="A6" s="1">
        <f t="shared" si="0"/>
        <v>5</v>
      </c>
      <c r="B6" s="1">
        <f t="shared" ca="1" si="1"/>
        <v>15</v>
      </c>
      <c r="C6" s="1">
        <f t="shared" ca="1" si="5"/>
        <v>51</v>
      </c>
      <c r="D6" s="1">
        <f t="shared" ca="1" si="2"/>
        <v>1</v>
      </c>
      <c r="E6" s="1">
        <f t="shared" ca="1" si="6"/>
        <v>51</v>
      </c>
      <c r="F6" s="1">
        <f t="shared" ca="1" si="3"/>
        <v>52</v>
      </c>
      <c r="G6" s="1">
        <f t="shared" ca="1" si="4"/>
        <v>1</v>
      </c>
      <c r="H6" s="1">
        <f t="shared" ca="1" si="7"/>
        <v>11</v>
      </c>
    </row>
    <row r="7" spans="1:8" x14ac:dyDescent="0.25">
      <c r="A7" s="1">
        <f t="shared" si="0"/>
        <v>6</v>
      </c>
      <c r="B7" s="1">
        <f t="shared" ca="1" si="1"/>
        <v>4</v>
      </c>
      <c r="C7" s="1">
        <f t="shared" ca="1" si="5"/>
        <v>55</v>
      </c>
      <c r="D7" s="1">
        <f t="shared" ca="1" si="2"/>
        <v>3</v>
      </c>
      <c r="E7" s="1">
        <f t="shared" ca="1" si="6"/>
        <v>55</v>
      </c>
      <c r="F7" s="1">
        <f t="shared" ca="1" si="3"/>
        <v>58</v>
      </c>
      <c r="G7" s="1">
        <f t="shared" ca="1" si="4"/>
        <v>3</v>
      </c>
      <c r="H7" s="1">
        <f t="shared" ca="1" si="7"/>
        <v>3</v>
      </c>
    </row>
    <row r="8" spans="1:8" x14ac:dyDescent="0.25">
      <c r="A8" s="1">
        <f t="shared" si="0"/>
        <v>7</v>
      </c>
      <c r="B8" s="1">
        <f t="shared" ca="1" si="1"/>
        <v>5</v>
      </c>
      <c r="C8" s="1">
        <f t="shared" ca="1" si="5"/>
        <v>60</v>
      </c>
      <c r="D8" s="1">
        <f t="shared" ca="1" si="2"/>
        <v>8</v>
      </c>
      <c r="E8" s="1">
        <f t="shared" ca="1" si="6"/>
        <v>60</v>
      </c>
      <c r="F8" s="1">
        <f t="shared" ca="1" si="3"/>
        <v>68</v>
      </c>
      <c r="G8" s="1">
        <f t="shared" ca="1" si="4"/>
        <v>8</v>
      </c>
      <c r="H8" s="1">
        <f t="shared" ca="1" si="7"/>
        <v>2</v>
      </c>
    </row>
    <row r="9" spans="1:8" x14ac:dyDescent="0.25">
      <c r="A9" s="1">
        <f t="shared" si="0"/>
        <v>8</v>
      </c>
      <c r="B9" s="1">
        <f t="shared" ca="1" si="1"/>
        <v>12</v>
      </c>
      <c r="C9" s="1">
        <f t="shared" ca="1" si="5"/>
        <v>72</v>
      </c>
      <c r="D9" s="1">
        <f t="shared" ca="1" si="2"/>
        <v>5</v>
      </c>
      <c r="E9" s="1">
        <f t="shared" ca="1" si="6"/>
        <v>72</v>
      </c>
      <c r="F9" s="1">
        <f t="shared" ca="1" si="3"/>
        <v>77</v>
      </c>
      <c r="G9" s="1">
        <f t="shared" ca="1" si="4"/>
        <v>5</v>
      </c>
      <c r="H9" s="1">
        <f t="shared" ca="1" si="7"/>
        <v>4</v>
      </c>
    </row>
    <row r="10" spans="1:8" x14ac:dyDescent="0.25">
      <c r="A10" s="1">
        <f t="shared" si="0"/>
        <v>9</v>
      </c>
      <c r="B10" s="1">
        <f t="shared" ca="1" si="1"/>
        <v>14</v>
      </c>
      <c r="C10" s="1">
        <f t="shared" ca="1" si="5"/>
        <v>86</v>
      </c>
      <c r="D10" s="1">
        <f t="shared" ca="1" si="2"/>
        <v>6</v>
      </c>
      <c r="E10" s="1">
        <f t="shared" ca="1" si="6"/>
        <v>86</v>
      </c>
      <c r="F10" s="1">
        <f t="shared" ca="1" si="3"/>
        <v>92</v>
      </c>
      <c r="G10" s="1">
        <f t="shared" ca="1" si="4"/>
        <v>6</v>
      </c>
      <c r="H10" s="1">
        <f t="shared" ca="1" si="7"/>
        <v>9</v>
      </c>
    </row>
    <row r="11" spans="1:8" x14ac:dyDescent="0.25">
      <c r="A11" s="1">
        <f t="shared" si="0"/>
        <v>10</v>
      </c>
      <c r="B11" s="1">
        <f t="shared" ca="1" si="1"/>
        <v>15</v>
      </c>
      <c r="C11" s="1">
        <f t="shared" ca="1" si="5"/>
        <v>101</v>
      </c>
      <c r="D11" s="1">
        <f t="shared" ca="1" si="2"/>
        <v>3</v>
      </c>
      <c r="E11" s="1">
        <f t="shared" ca="1" si="6"/>
        <v>101</v>
      </c>
      <c r="F11" s="1">
        <f t="shared" ca="1" si="3"/>
        <v>104</v>
      </c>
      <c r="G11" s="1">
        <f t="shared" ca="1" si="4"/>
        <v>3</v>
      </c>
      <c r="H11" s="1">
        <f t="shared" ca="1" si="7"/>
        <v>9</v>
      </c>
    </row>
    <row r="12" spans="1:8" x14ac:dyDescent="0.25">
      <c r="A12" s="1">
        <f t="shared" si="0"/>
        <v>11</v>
      </c>
      <c r="B12" s="1">
        <f t="shared" ca="1" si="1"/>
        <v>3</v>
      </c>
      <c r="C12" s="1">
        <f t="shared" ca="1" si="5"/>
        <v>104</v>
      </c>
      <c r="D12" s="1">
        <f t="shared" ca="1" si="2"/>
        <v>2</v>
      </c>
      <c r="E12" s="1">
        <f t="shared" ca="1" si="6"/>
        <v>104</v>
      </c>
      <c r="F12" s="1">
        <f t="shared" ca="1" si="3"/>
        <v>106</v>
      </c>
      <c r="G12" s="1">
        <f t="shared" ca="1" si="4"/>
        <v>2</v>
      </c>
      <c r="H12" s="1">
        <f t="shared" ca="1" si="7"/>
        <v>0</v>
      </c>
    </row>
    <row r="13" spans="1:8" x14ac:dyDescent="0.25">
      <c r="A13" s="1">
        <f t="shared" si="0"/>
        <v>12</v>
      </c>
      <c r="B13" s="1">
        <f t="shared" ca="1" si="1"/>
        <v>10</v>
      </c>
      <c r="C13" s="1">
        <f t="shared" ca="1" si="5"/>
        <v>114</v>
      </c>
      <c r="D13" s="1">
        <f t="shared" ca="1" si="2"/>
        <v>1</v>
      </c>
      <c r="E13" s="1">
        <f t="shared" ca="1" si="6"/>
        <v>114</v>
      </c>
      <c r="F13" s="1">
        <f t="shared" ca="1" si="3"/>
        <v>115</v>
      </c>
      <c r="G13" s="1">
        <f t="shared" ca="1" si="4"/>
        <v>1</v>
      </c>
      <c r="H13" s="1">
        <f t="shared" ca="1" si="7"/>
        <v>8</v>
      </c>
    </row>
    <row r="14" spans="1:8" x14ac:dyDescent="0.25">
      <c r="A14" s="1">
        <f t="shared" si="0"/>
        <v>13</v>
      </c>
      <c r="B14" s="1">
        <f t="shared" ca="1" si="1"/>
        <v>3</v>
      </c>
      <c r="C14" s="1">
        <f t="shared" ca="1" si="5"/>
        <v>117</v>
      </c>
      <c r="D14" s="1">
        <f t="shared" ca="1" si="2"/>
        <v>6</v>
      </c>
      <c r="E14" s="1">
        <f t="shared" ca="1" si="6"/>
        <v>117</v>
      </c>
      <c r="F14" s="1">
        <f t="shared" ca="1" si="3"/>
        <v>123</v>
      </c>
      <c r="G14" s="1">
        <f t="shared" ca="1" si="4"/>
        <v>6</v>
      </c>
      <c r="H14" s="1">
        <f t="shared" ca="1" si="7"/>
        <v>2</v>
      </c>
    </row>
    <row r="15" spans="1:8" x14ac:dyDescent="0.25">
      <c r="A15" s="1">
        <f t="shared" si="0"/>
        <v>14</v>
      </c>
      <c r="B15" s="1">
        <f t="shared" ca="1" si="1"/>
        <v>5</v>
      </c>
      <c r="C15" s="1">
        <f t="shared" ca="1" si="5"/>
        <v>122</v>
      </c>
      <c r="D15" s="1">
        <f t="shared" ca="1" si="2"/>
        <v>6</v>
      </c>
      <c r="E15" s="1">
        <f t="shared" ca="1" si="6"/>
        <v>123</v>
      </c>
      <c r="F15" s="1">
        <f t="shared" ca="1" si="3"/>
        <v>129</v>
      </c>
      <c r="G15" s="1">
        <f t="shared" ca="1" si="4"/>
        <v>7</v>
      </c>
      <c r="H15" s="1">
        <f t="shared" ca="1" si="7"/>
        <v>0</v>
      </c>
    </row>
    <row r="16" spans="1:8" x14ac:dyDescent="0.25">
      <c r="A16" s="1">
        <f t="shared" si="0"/>
        <v>15</v>
      </c>
      <c r="B16" s="1">
        <f t="shared" ca="1" si="1"/>
        <v>9</v>
      </c>
      <c r="C16" s="1">
        <f t="shared" ca="1" si="5"/>
        <v>131</v>
      </c>
      <c r="D16" s="1">
        <f t="shared" ca="1" si="2"/>
        <v>5</v>
      </c>
      <c r="E16" s="1">
        <f t="shared" ca="1" si="6"/>
        <v>131</v>
      </c>
      <c r="F16" s="1">
        <f t="shared" ca="1" si="3"/>
        <v>136</v>
      </c>
      <c r="G16" s="1">
        <f t="shared" ca="1" si="4"/>
        <v>5</v>
      </c>
      <c r="H16" s="1">
        <f t="shared" ca="1" si="7"/>
        <v>2</v>
      </c>
    </row>
    <row r="17" spans="1:8" x14ac:dyDescent="0.25">
      <c r="A17" s="1">
        <f t="shared" si="0"/>
        <v>16</v>
      </c>
      <c r="B17" s="1">
        <f t="shared" ca="1" si="1"/>
        <v>5</v>
      </c>
      <c r="C17" s="1">
        <f t="shared" ca="1" si="5"/>
        <v>136</v>
      </c>
      <c r="D17" s="1">
        <f t="shared" ca="1" si="2"/>
        <v>3</v>
      </c>
      <c r="E17" s="1">
        <f t="shared" ca="1" si="6"/>
        <v>136</v>
      </c>
      <c r="F17" s="1">
        <f t="shared" ca="1" si="3"/>
        <v>139</v>
      </c>
      <c r="G17" s="1">
        <f t="shared" ca="1" si="4"/>
        <v>3</v>
      </c>
      <c r="H17" s="1">
        <f t="shared" ca="1" si="7"/>
        <v>0</v>
      </c>
    </row>
    <row r="18" spans="1:8" x14ac:dyDescent="0.25">
      <c r="A18" s="1">
        <f t="shared" si="0"/>
        <v>17</v>
      </c>
      <c r="B18" s="1">
        <f t="shared" ca="1" si="1"/>
        <v>1</v>
      </c>
      <c r="C18" s="1">
        <f t="shared" ca="1" si="5"/>
        <v>137</v>
      </c>
      <c r="D18" s="1">
        <f t="shared" ca="1" si="2"/>
        <v>3</v>
      </c>
      <c r="E18" s="1">
        <f t="shared" ca="1" si="6"/>
        <v>139</v>
      </c>
      <c r="F18" s="1">
        <f t="shared" ca="1" si="3"/>
        <v>142</v>
      </c>
      <c r="G18" s="1">
        <f t="shared" ca="1" si="4"/>
        <v>5</v>
      </c>
      <c r="H18" s="1">
        <f t="shared" ca="1" si="7"/>
        <v>0</v>
      </c>
    </row>
    <row r="19" spans="1:8" x14ac:dyDescent="0.25">
      <c r="A19" s="1">
        <f t="shared" si="0"/>
        <v>18</v>
      </c>
      <c r="B19" s="1">
        <f t="shared" ca="1" si="1"/>
        <v>9</v>
      </c>
      <c r="C19" s="1">
        <f t="shared" ca="1" si="5"/>
        <v>146</v>
      </c>
      <c r="D19" s="1">
        <f t="shared" ca="1" si="2"/>
        <v>8</v>
      </c>
      <c r="E19" s="1">
        <f t="shared" ca="1" si="6"/>
        <v>146</v>
      </c>
      <c r="F19" s="1">
        <f t="shared" ca="1" si="3"/>
        <v>154</v>
      </c>
      <c r="G19" s="1">
        <f t="shared" ca="1" si="4"/>
        <v>8</v>
      </c>
      <c r="H19" s="1">
        <f t="shared" ca="1" si="7"/>
        <v>4</v>
      </c>
    </row>
    <row r="20" spans="1:8" x14ac:dyDescent="0.25">
      <c r="A20" s="1">
        <f t="shared" si="0"/>
        <v>19</v>
      </c>
      <c r="B20" s="1">
        <f t="shared" ca="1" si="1"/>
        <v>8</v>
      </c>
      <c r="C20" s="1">
        <f t="shared" ca="1" si="5"/>
        <v>154</v>
      </c>
      <c r="D20" s="1">
        <f t="shared" ca="1" si="2"/>
        <v>2</v>
      </c>
      <c r="E20" s="1">
        <f t="shared" ca="1" si="6"/>
        <v>154</v>
      </c>
      <c r="F20" s="1">
        <f t="shared" ca="1" si="3"/>
        <v>156</v>
      </c>
      <c r="G20" s="1">
        <f t="shared" ca="1" si="4"/>
        <v>2</v>
      </c>
      <c r="H20" s="1">
        <f t="shared" ca="1" si="7"/>
        <v>0</v>
      </c>
    </row>
    <row r="21" spans="1:8" x14ac:dyDescent="0.25">
      <c r="A21" s="1">
        <f>ROW()-1</f>
        <v>20</v>
      </c>
      <c r="B21" s="1">
        <f t="shared" ca="1" si="1"/>
        <v>9</v>
      </c>
      <c r="C21" s="1">
        <f t="shared" ca="1" si="5"/>
        <v>163</v>
      </c>
      <c r="D21" s="1">
        <f t="shared" ca="1" si="2"/>
        <v>1</v>
      </c>
      <c r="E21" s="1">
        <f t="shared" ca="1" si="6"/>
        <v>163</v>
      </c>
      <c r="F21" s="1">
        <f t="shared" ca="1" si="3"/>
        <v>164</v>
      </c>
      <c r="G21" s="1">
        <f t="shared" ca="1" si="4"/>
        <v>1</v>
      </c>
      <c r="H21" s="1">
        <f t="shared" ca="1" si="7"/>
        <v>7</v>
      </c>
    </row>
    <row r="24" spans="1:8" x14ac:dyDescent="0.25">
      <c r="A24" t="s">
        <v>8</v>
      </c>
      <c r="B24">
        <f ca="1">AVERAGE(G2:G21)</f>
        <v>4.2</v>
      </c>
    </row>
    <row r="25" spans="1:8" x14ac:dyDescent="0.25">
      <c r="A25" t="s">
        <v>9</v>
      </c>
      <c r="B25">
        <f ca="1">SUM(H2:H21)/F21*100</f>
        <v>47.560975609756099</v>
      </c>
    </row>
    <row r="26" spans="1:8" x14ac:dyDescent="0.25">
      <c r="A26" t="s">
        <v>10</v>
      </c>
      <c r="B26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CAE8-E4AE-4847-8035-2C7480269864}">
  <dimension ref="A1:C51"/>
  <sheetViews>
    <sheetView tabSelected="1" workbookViewId="0">
      <selection activeCell="D47" sqref="A1:XFD1048576"/>
    </sheetView>
  </sheetViews>
  <sheetFormatPr defaultRowHeight="15" x14ac:dyDescent="0.25"/>
  <cols>
    <col min="1" max="1" width="21.5703125" customWidth="1"/>
    <col min="2" max="2" width="26.7109375" customWidth="1"/>
    <col min="3" max="3" width="22.42578125" customWidth="1"/>
    <col min="4" max="4" width="10.140625" customWidth="1"/>
  </cols>
  <sheetData>
    <row r="1" spans="1:3" x14ac:dyDescent="0.25">
      <c r="A1" t="s">
        <v>11</v>
      </c>
      <c r="B1" t="s">
        <v>13</v>
      </c>
      <c r="C1" t="s">
        <v>12</v>
      </c>
    </row>
    <row r="2" spans="1:3" x14ac:dyDescent="0.25">
      <c r="A2">
        <f>ROW()-1</f>
        <v>1</v>
      </c>
      <c r="B2">
        <f ca="1">Sheet1!B24</f>
        <v>4.2</v>
      </c>
      <c r="C2">
        <f ca="1">Sheet1!B25</f>
        <v>47.560975609756099</v>
      </c>
    </row>
    <row r="3" spans="1:3" x14ac:dyDescent="0.25">
      <c r="A3">
        <f t="shared" ref="A3:A51" si="0">ROW()-1</f>
        <v>2</v>
      </c>
      <c r="B3">
        <f t="dataTable" ref="B3:C51" dt2D="0" dtr="0" r1="D1" ca="1"/>
        <v>6.65</v>
      </c>
      <c r="C3">
        <v>24.305555555555554</v>
      </c>
    </row>
    <row r="4" spans="1:3" x14ac:dyDescent="0.25">
      <c r="A4">
        <f t="shared" si="0"/>
        <v>3</v>
      </c>
      <c r="B4">
        <v>6.25</v>
      </c>
      <c r="C4">
        <v>40.804597701149426</v>
      </c>
    </row>
    <row r="5" spans="1:3" x14ac:dyDescent="0.25">
      <c r="A5">
        <f t="shared" si="0"/>
        <v>4</v>
      </c>
      <c r="B5">
        <v>4.45</v>
      </c>
      <c r="C5">
        <v>51.123595505617978</v>
      </c>
    </row>
    <row r="6" spans="1:3" x14ac:dyDescent="0.25">
      <c r="A6">
        <f t="shared" si="0"/>
        <v>5</v>
      </c>
      <c r="B6">
        <v>6</v>
      </c>
      <c r="C6">
        <v>26.811594202898554</v>
      </c>
    </row>
    <row r="7" spans="1:3" x14ac:dyDescent="0.25">
      <c r="A7">
        <f t="shared" si="0"/>
        <v>6</v>
      </c>
      <c r="B7">
        <v>6.3</v>
      </c>
      <c r="C7">
        <v>28.187919463087248</v>
      </c>
    </row>
    <row r="8" spans="1:3" x14ac:dyDescent="0.25">
      <c r="A8">
        <f t="shared" si="0"/>
        <v>7</v>
      </c>
      <c r="B8">
        <v>5.7</v>
      </c>
      <c r="C8">
        <v>40.127388535031848</v>
      </c>
    </row>
    <row r="9" spans="1:3" x14ac:dyDescent="0.25">
      <c r="A9">
        <f t="shared" si="0"/>
        <v>8</v>
      </c>
      <c r="B9">
        <v>5</v>
      </c>
      <c r="C9">
        <v>40.490797546012267</v>
      </c>
    </row>
    <row r="10" spans="1:3" x14ac:dyDescent="0.25">
      <c r="A10">
        <f t="shared" si="0"/>
        <v>9</v>
      </c>
      <c r="B10">
        <v>4.1500000000000004</v>
      </c>
      <c r="C10">
        <v>51.68539325842697</v>
      </c>
    </row>
    <row r="11" spans="1:3" x14ac:dyDescent="0.25">
      <c r="A11">
        <f t="shared" si="0"/>
        <v>10</v>
      </c>
      <c r="B11">
        <v>5.0999999999999996</v>
      </c>
      <c r="C11">
        <v>45.108695652173914</v>
      </c>
    </row>
    <row r="12" spans="1:3" x14ac:dyDescent="0.25">
      <c r="A12">
        <f t="shared" si="0"/>
        <v>11</v>
      </c>
      <c r="B12">
        <v>5.6</v>
      </c>
      <c r="C12">
        <v>42.857142857142854</v>
      </c>
    </row>
    <row r="13" spans="1:3" x14ac:dyDescent="0.25">
      <c r="A13">
        <f t="shared" si="0"/>
        <v>12</v>
      </c>
      <c r="B13">
        <v>5.45</v>
      </c>
      <c r="C13">
        <v>40</v>
      </c>
    </row>
    <row r="14" spans="1:3" x14ac:dyDescent="0.25">
      <c r="A14">
        <f t="shared" si="0"/>
        <v>13</v>
      </c>
      <c r="B14">
        <v>4.5</v>
      </c>
      <c r="C14">
        <v>46.103896103896105</v>
      </c>
    </row>
    <row r="15" spans="1:3" x14ac:dyDescent="0.25">
      <c r="A15">
        <f t="shared" si="0"/>
        <v>14</v>
      </c>
      <c r="B15">
        <v>6.25</v>
      </c>
      <c r="C15">
        <v>30.37974683544304</v>
      </c>
    </row>
    <row r="16" spans="1:3" x14ac:dyDescent="0.25">
      <c r="A16">
        <f t="shared" si="0"/>
        <v>15</v>
      </c>
      <c r="B16">
        <v>5.85</v>
      </c>
      <c r="C16">
        <v>29.927007299270077</v>
      </c>
    </row>
    <row r="17" spans="1:3" x14ac:dyDescent="0.25">
      <c r="A17">
        <f t="shared" si="0"/>
        <v>16</v>
      </c>
      <c r="B17">
        <v>4.3499999999999996</v>
      </c>
      <c r="C17">
        <v>40</v>
      </c>
    </row>
    <row r="18" spans="1:3" x14ac:dyDescent="0.25">
      <c r="A18">
        <f t="shared" si="0"/>
        <v>17</v>
      </c>
      <c r="B18">
        <v>5.8</v>
      </c>
      <c r="C18">
        <v>30.487804878048781</v>
      </c>
    </row>
    <row r="19" spans="1:3" x14ac:dyDescent="0.25">
      <c r="A19">
        <f t="shared" si="0"/>
        <v>18</v>
      </c>
      <c r="B19">
        <v>5.65</v>
      </c>
      <c r="C19">
        <v>41.711229946524064</v>
      </c>
    </row>
    <row r="20" spans="1:3" x14ac:dyDescent="0.25">
      <c r="A20">
        <f t="shared" si="0"/>
        <v>19</v>
      </c>
      <c r="B20">
        <v>5.4</v>
      </c>
      <c r="C20">
        <v>44.444444444444443</v>
      </c>
    </row>
    <row r="21" spans="1:3" x14ac:dyDescent="0.25">
      <c r="A21">
        <f t="shared" si="0"/>
        <v>20</v>
      </c>
      <c r="B21">
        <v>6.65</v>
      </c>
      <c r="C21">
        <v>36.601307189542482</v>
      </c>
    </row>
    <row r="22" spans="1:3" x14ac:dyDescent="0.25">
      <c r="A22">
        <f t="shared" si="0"/>
        <v>21</v>
      </c>
      <c r="B22">
        <v>4.3499999999999996</v>
      </c>
      <c r="C22">
        <v>51.832460732984295</v>
      </c>
    </row>
    <row r="23" spans="1:3" x14ac:dyDescent="0.25">
      <c r="A23">
        <f t="shared" si="0"/>
        <v>22</v>
      </c>
      <c r="B23">
        <v>5</v>
      </c>
      <c r="C23">
        <v>38.562091503267979</v>
      </c>
    </row>
    <row r="24" spans="1:3" x14ac:dyDescent="0.25">
      <c r="A24">
        <f t="shared" si="0"/>
        <v>23</v>
      </c>
      <c r="B24">
        <v>5.8</v>
      </c>
      <c r="C24">
        <v>28.776978417266186</v>
      </c>
    </row>
    <row r="25" spans="1:3" x14ac:dyDescent="0.25">
      <c r="A25">
        <f t="shared" si="0"/>
        <v>24</v>
      </c>
      <c r="B25">
        <v>5.55</v>
      </c>
      <c r="C25">
        <v>30.555555555555557</v>
      </c>
    </row>
    <row r="26" spans="1:3" x14ac:dyDescent="0.25">
      <c r="A26">
        <f t="shared" si="0"/>
        <v>25</v>
      </c>
      <c r="B26">
        <v>5.75</v>
      </c>
      <c r="C26">
        <v>47.619047619047613</v>
      </c>
    </row>
    <row r="27" spans="1:3" x14ac:dyDescent="0.25">
      <c r="A27">
        <f t="shared" si="0"/>
        <v>26</v>
      </c>
      <c r="B27">
        <v>4.95</v>
      </c>
      <c r="C27">
        <v>46.428571428571431</v>
      </c>
    </row>
    <row r="28" spans="1:3" x14ac:dyDescent="0.25">
      <c r="A28">
        <f t="shared" si="0"/>
        <v>27</v>
      </c>
      <c r="B28">
        <v>6.65</v>
      </c>
      <c r="C28">
        <v>41.208791208791204</v>
      </c>
    </row>
    <row r="29" spans="1:3" x14ac:dyDescent="0.25">
      <c r="A29">
        <f t="shared" si="0"/>
        <v>28</v>
      </c>
      <c r="B29">
        <v>5.7</v>
      </c>
      <c r="C29">
        <v>38.562091503267979</v>
      </c>
    </row>
    <row r="30" spans="1:3" x14ac:dyDescent="0.25">
      <c r="A30">
        <f t="shared" si="0"/>
        <v>29</v>
      </c>
      <c r="B30">
        <v>4.9000000000000004</v>
      </c>
      <c r="C30">
        <v>47.878787878787875</v>
      </c>
    </row>
    <row r="31" spans="1:3" x14ac:dyDescent="0.25">
      <c r="A31">
        <f t="shared" si="0"/>
        <v>30</v>
      </c>
      <c r="B31">
        <v>4.7</v>
      </c>
      <c r="C31">
        <v>41.558441558441558</v>
      </c>
    </row>
    <row r="32" spans="1:3" x14ac:dyDescent="0.25">
      <c r="A32">
        <f t="shared" si="0"/>
        <v>31</v>
      </c>
      <c r="B32">
        <v>6.85</v>
      </c>
      <c r="C32">
        <v>25</v>
      </c>
    </row>
    <row r="33" spans="1:3" x14ac:dyDescent="0.25">
      <c r="A33">
        <f t="shared" si="0"/>
        <v>32</v>
      </c>
      <c r="B33">
        <v>4.9000000000000004</v>
      </c>
      <c r="C33">
        <v>47.826086956521742</v>
      </c>
    </row>
    <row r="34" spans="1:3" x14ac:dyDescent="0.25">
      <c r="A34">
        <f t="shared" si="0"/>
        <v>33</v>
      </c>
      <c r="B34">
        <v>4.8499999999999996</v>
      </c>
      <c r="C34">
        <v>43.902439024390247</v>
      </c>
    </row>
    <row r="35" spans="1:3" x14ac:dyDescent="0.25">
      <c r="A35">
        <f t="shared" si="0"/>
        <v>34</v>
      </c>
      <c r="B35">
        <v>4.3499999999999996</v>
      </c>
      <c r="C35">
        <v>51.912568306010932</v>
      </c>
    </row>
    <row r="36" spans="1:3" x14ac:dyDescent="0.25">
      <c r="A36">
        <f t="shared" si="0"/>
        <v>35</v>
      </c>
      <c r="B36">
        <v>9.25</v>
      </c>
      <c r="C36">
        <v>28.323699421965319</v>
      </c>
    </row>
    <row r="37" spans="1:3" x14ac:dyDescent="0.25">
      <c r="A37">
        <f t="shared" si="0"/>
        <v>36</v>
      </c>
      <c r="B37">
        <v>5.25</v>
      </c>
      <c r="C37">
        <v>45.744680851063826</v>
      </c>
    </row>
    <row r="38" spans="1:3" x14ac:dyDescent="0.25">
      <c r="A38">
        <f t="shared" si="0"/>
        <v>37</v>
      </c>
      <c r="B38">
        <v>6</v>
      </c>
      <c r="C38">
        <v>38.562091503267979</v>
      </c>
    </row>
    <row r="39" spans="1:3" x14ac:dyDescent="0.25">
      <c r="A39">
        <f t="shared" si="0"/>
        <v>38</v>
      </c>
      <c r="B39">
        <v>5.3</v>
      </c>
      <c r="C39">
        <v>31.506849315068493</v>
      </c>
    </row>
    <row r="40" spans="1:3" x14ac:dyDescent="0.25">
      <c r="A40">
        <f t="shared" si="0"/>
        <v>39</v>
      </c>
      <c r="B40">
        <v>5.2</v>
      </c>
      <c r="C40">
        <v>43.678160919540232</v>
      </c>
    </row>
    <row r="41" spans="1:3" x14ac:dyDescent="0.25">
      <c r="A41">
        <f t="shared" si="0"/>
        <v>40</v>
      </c>
      <c r="B41">
        <v>6</v>
      </c>
      <c r="C41">
        <v>27.814569536423839</v>
      </c>
    </row>
    <row r="42" spans="1:3" x14ac:dyDescent="0.25">
      <c r="A42">
        <f t="shared" si="0"/>
        <v>41</v>
      </c>
      <c r="B42">
        <v>4.2</v>
      </c>
      <c r="C42">
        <v>44.444444444444443</v>
      </c>
    </row>
    <row r="43" spans="1:3" x14ac:dyDescent="0.25">
      <c r="A43">
        <f t="shared" si="0"/>
        <v>42</v>
      </c>
      <c r="B43">
        <v>5.15</v>
      </c>
      <c r="C43">
        <v>40.350877192982452</v>
      </c>
    </row>
    <row r="44" spans="1:3" x14ac:dyDescent="0.25">
      <c r="A44">
        <f t="shared" si="0"/>
        <v>43</v>
      </c>
      <c r="B44">
        <v>5.4</v>
      </c>
      <c r="C44">
        <v>41.304347826086953</v>
      </c>
    </row>
    <row r="45" spans="1:3" x14ac:dyDescent="0.25">
      <c r="A45">
        <f t="shared" si="0"/>
        <v>44</v>
      </c>
      <c r="B45">
        <v>5.3</v>
      </c>
      <c r="C45">
        <v>38.323353293413177</v>
      </c>
    </row>
    <row r="46" spans="1:3" x14ac:dyDescent="0.25">
      <c r="A46">
        <f t="shared" si="0"/>
        <v>45</v>
      </c>
      <c r="B46">
        <v>5.2</v>
      </c>
      <c r="C46">
        <v>42.331288343558285</v>
      </c>
    </row>
    <row r="47" spans="1:3" x14ac:dyDescent="0.25">
      <c r="A47">
        <f t="shared" si="0"/>
        <v>46</v>
      </c>
      <c r="B47">
        <v>5.55</v>
      </c>
      <c r="C47">
        <v>35.76158940397351</v>
      </c>
    </row>
    <row r="48" spans="1:3" x14ac:dyDescent="0.25">
      <c r="A48">
        <f t="shared" si="0"/>
        <v>47</v>
      </c>
      <c r="B48">
        <v>6.2</v>
      </c>
      <c r="C48">
        <v>38.418079096045197</v>
      </c>
    </row>
    <row r="49" spans="1:3" x14ac:dyDescent="0.25">
      <c r="A49">
        <f t="shared" si="0"/>
        <v>48</v>
      </c>
      <c r="B49">
        <v>4.75</v>
      </c>
      <c r="C49">
        <v>50.505050505050505</v>
      </c>
    </row>
    <row r="50" spans="1:3" x14ac:dyDescent="0.25">
      <c r="A50">
        <f t="shared" si="0"/>
        <v>49</v>
      </c>
      <c r="B50">
        <v>9.4499999999999993</v>
      </c>
      <c r="C50">
        <v>16.363636363636363</v>
      </c>
    </row>
    <row r="51" spans="1:3" x14ac:dyDescent="0.25">
      <c r="A51">
        <f t="shared" si="0"/>
        <v>50</v>
      </c>
      <c r="B51">
        <v>5.6</v>
      </c>
      <c r="C51">
        <v>42.857142857142854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JANIE TOWER</dc:creator>
  <cp:lastModifiedBy>nabukalujane000@gmail.com</cp:lastModifiedBy>
  <dcterms:created xsi:type="dcterms:W3CDTF">2015-06-05T18:17:20Z</dcterms:created>
  <dcterms:modified xsi:type="dcterms:W3CDTF">2024-09-07T10:33:11Z</dcterms:modified>
</cp:coreProperties>
</file>