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7D4DA54C-6F82-4D28-B64A-E7921B5651E2}" xr6:coauthVersionLast="45" xr6:coauthVersionMax="45" xr10:uidLastSave="{00000000-0000-0000-0000-000000000000}"/>
  <bookViews>
    <workbookView xWindow="20370" yWindow="-120" windowWidth="19440" windowHeight="15000" xr2:uid="{00000000-000D-0000-FFFF-FFFF00000000}"/>
  </bookViews>
  <sheets>
    <sheet name="III-GOT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5" l="1"/>
  <c r="V72" i="5"/>
  <c r="W71" i="5"/>
  <c r="V71" i="5"/>
  <c r="W66" i="5"/>
  <c r="V66" i="5"/>
  <c r="W65" i="5"/>
  <c r="V65" i="5"/>
  <c r="W64" i="5"/>
  <c r="V64" i="5"/>
  <c r="W63" i="5"/>
  <c r="V63" i="5"/>
  <c r="W62" i="5"/>
  <c r="V62" i="5"/>
  <c r="L47" i="5" l="1"/>
  <c r="M47" i="5"/>
  <c r="N47" i="5"/>
  <c r="O47" i="5"/>
  <c r="P47" i="5"/>
  <c r="Q47" i="5"/>
  <c r="R47" i="5"/>
  <c r="S47" i="5"/>
  <c r="T47" i="5"/>
  <c r="U47" i="5"/>
  <c r="K47" i="5"/>
  <c r="L78" i="5" l="1"/>
  <c r="M78" i="5"/>
  <c r="N78" i="5"/>
  <c r="O78" i="5"/>
  <c r="P78" i="5"/>
  <c r="Q78" i="5"/>
  <c r="R78" i="5"/>
  <c r="S78" i="5"/>
  <c r="T78" i="5"/>
  <c r="U78" i="5"/>
  <c r="K78" i="5"/>
  <c r="L77" i="5"/>
  <c r="M77" i="5"/>
  <c r="N77" i="5"/>
  <c r="O77" i="5"/>
  <c r="P77" i="5"/>
  <c r="Q77" i="5"/>
  <c r="R77" i="5"/>
  <c r="S77" i="5"/>
  <c r="T77" i="5"/>
  <c r="U77" i="5"/>
  <c r="K77" i="5"/>
  <c r="P44" i="5"/>
  <c r="Q44" i="5"/>
  <c r="R44" i="5"/>
  <c r="S44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7" i="5"/>
  <c r="W67" i="5"/>
  <c r="V68" i="5"/>
  <c r="W68" i="5"/>
  <c r="V69" i="5"/>
  <c r="W69" i="5"/>
  <c r="V70" i="5"/>
  <c r="W70" i="5"/>
  <c r="V73" i="5"/>
  <c r="W73" i="5"/>
  <c r="V74" i="5"/>
  <c r="W74" i="5"/>
  <c r="W48" i="5"/>
  <c r="V48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14" i="5"/>
  <c r="R79" i="5" l="1"/>
  <c r="N79" i="5"/>
  <c r="Q79" i="5"/>
  <c r="M79" i="5"/>
  <c r="L79" i="5"/>
  <c r="T79" i="5"/>
  <c r="P79" i="5"/>
  <c r="U79" i="5"/>
  <c r="O79" i="5"/>
  <c r="S79" i="5"/>
  <c r="K79" i="5"/>
  <c r="O44" i="5"/>
  <c r="N44" i="5"/>
  <c r="M44" i="5"/>
  <c r="L44" i="5"/>
</calcChain>
</file>

<file path=xl/sharedStrings.xml><?xml version="1.0" encoding="utf-8"?>
<sst xmlns="http://schemas.openxmlformats.org/spreadsheetml/2006/main" count="46" uniqueCount="38">
  <si>
    <t>Nombre del IES</t>
  </si>
  <si>
    <t>UNIDADES DIDÁCTICAS</t>
  </si>
  <si>
    <t>Tipo de gestión</t>
  </si>
  <si>
    <t xml:space="preserve">Código modular </t>
  </si>
  <si>
    <t>EXPERIENCIAS FORMATIVAS EN SITUACIONES REALES DE TRABAJO</t>
  </si>
  <si>
    <t>NÚMERO DE UNIDADES DIDÁCTICAS APROBADAS</t>
  </si>
  <si>
    <t>NÚMERO DE UNIDADES DIDÁCTICAS DESAPROBADAS</t>
  </si>
  <si>
    <t xml:space="preserve">Resolución de licenciamiento y/o autorización (tipo, número y fecha) </t>
  </si>
  <si>
    <t xml:space="preserve">Resolución de renovación y/o revalidación (tipo, número y fecha) </t>
  </si>
  <si>
    <t xml:space="preserve">Lugar donde se presta el servicio educativo </t>
  </si>
  <si>
    <t>Sede principal</t>
  </si>
  <si>
    <t>X</t>
  </si>
  <si>
    <t>Filial</t>
  </si>
  <si>
    <t xml:space="preserve">Local </t>
  </si>
  <si>
    <t>Departamento</t>
  </si>
  <si>
    <t>DRE/GRE</t>
  </si>
  <si>
    <t>NIVEL FORMATIVO: PROFESIONAL TÉCNICO</t>
  </si>
  <si>
    <t>Provincia</t>
  </si>
  <si>
    <t>Ámbito</t>
  </si>
  <si>
    <t>Vraem</t>
  </si>
  <si>
    <t>Distrito</t>
  </si>
  <si>
    <t>Huallaga</t>
  </si>
  <si>
    <t>Centro poblado</t>
  </si>
  <si>
    <t xml:space="preserve">Dirección </t>
  </si>
  <si>
    <t>N.°</t>
  </si>
  <si>
    <t>Número de documento de identidad</t>
  </si>
  <si>
    <t>APELLIDOS Y NOMBRES
(en orden alfabético)</t>
  </si>
  <si>
    <t>CRÉDITOS</t>
  </si>
  <si>
    <t>OBSERVACIONES</t>
  </si>
  <si>
    <t>N°</t>
  </si>
  <si>
    <t>ESTADÍSTICA POR UNIDAD DIDÁCTICA DEL TOTAL DE ALUMNOS REGISTRADOS:</t>
  </si>
  <si>
    <t>APROBADOS</t>
  </si>
  <si>
    <t>DESAPROBADOS</t>
  </si>
  <si>
    <t>RETIRADOS</t>
  </si>
  <si>
    <t>Director general
Sello, firma, posfirma</t>
  </si>
  <si>
    <t>Secretario académico
Sello, firma, posfirma</t>
  </si>
  <si>
    <t xml:space="preserve">Lugar y  fecha: ................................................................................................................                                </t>
  </si>
  <si>
    <t>MENCIÓN: …………………………………………………….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</si>
</sst>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 Baltic"/>
      <family val="2"/>
      <charset val="186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b/>
      <sz val="12"/>
      <name val="Arial Baltic"/>
      <family val="2"/>
      <charset val="186"/>
    </font>
    <font>
      <b/>
      <sz val="9"/>
      <name val="Arial Baltic"/>
      <family val="2"/>
      <charset val="186"/>
    </font>
    <font>
      <sz val="10"/>
      <color theme="1"/>
      <name val="Calibri"/>
      <family val="2"/>
      <scheme val="minor"/>
    </font>
    <font>
      <b/>
      <sz val="10"/>
      <name val="Arial Baltic"/>
      <family val="2"/>
      <charset val="186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6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top"/>
    </xf>
    <xf numFmtId="0" fontId="4" fillId="0" borderId="9" xfId="0" applyFont="1" applyBorder="1"/>
    <xf numFmtId="0" fontId="4" fillId="0" borderId="17" xfId="0" applyFont="1" applyBorder="1"/>
    <xf numFmtId="0" fontId="4" fillId="2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0" fillId="0" borderId="17" xfId="0" applyBorder="1"/>
    <xf numFmtId="0" fontId="0" fillId="0" borderId="17" xfId="0" applyFill="1" applyBorder="1" applyAlignment="1"/>
    <xf numFmtId="0" fontId="4" fillId="2" borderId="11" xfId="0" applyFont="1" applyFill="1" applyBorder="1" applyAlignment="1">
      <alignment horizontal="left" vertical="center"/>
    </xf>
    <xf numFmtId="0" fontId="0" fillId="0" borderId="17" xfId="0" applyBorder="1" applyAlignment="1"/>
    <xf numFmtId="0" fontId="0" fillId="0" borderId="21" xfId="0" applyBorder="1" applyAlignment="1">
      <alignment vertical="center"/>
    </xf>
    <xf numFmtId="0" fontId="8" fillId="0" borderId="0" xfId="0" applyFont="1"/>
    <xf numFmtId="0" fontId="0" fillId="0" borderId="29" xfId="0" applyBorder="1" applyAlignment="1">
      <alignment vertical="center"/>
    </xf>
    <xf numFmtId="49" fontId="9" fillId="0" borderId="35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2" fillId="0" borderId="37" xfId="0" applyFont="1" applyBorder="1" applyAlignment="1">
      <alignment horizontal="center" vertical="center"/>
    </xf>
    <xf numFmtId="0" fontId="6" fillId="0" borderId="41" xfId="0" applyFont="1" applyBorder="1" applyAlignment="1">
      <alignment vertical="center" textRotation="90" wrapText="1"/>
    </xf>
    <xf numFmtId="0" fontId="10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1" xfId="0" applyBorder="1"/>
    <xf numFmtId="0" fontId="1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3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left" vertical="center" indent="2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" fontId="9" fillId="0" borderId="22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1" fontId="0" fillId="3" borderId="11" xfId="0" applyNumberFormat="1" applyFill="1" applyBorder="1"/>
    <xf numFmtId="0" fontId="2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2" fillId="0" borderId="35" xfId="0" applyNumberFormat="1" applyFont="1" applyBorder="1" applyAlignment="1">
      <alignment horizontal="center"/>
    </xf>
    <xf numFmtId="0" fontId="9" fillId="0" borderId="35" xfId="0" applyNumberFormat="1" applyFont="1" applyBorder="1" applyAlignment="1">
      <alignment horizontal="center"/>
    </xf>
    <xf numFmtId="0" fontId="6" fillId="0" borderId="33" xfId="0" applyFont="1" applyBorder="1" applyAlignment="1">
      <alignment vertical="center" textRotation="90" wrapText="1"/>
    </xf>
    <xf numFmtId="0" fontId="19" fillId="0" borderId="40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 indent="2"/>
    </xf>
    <xf numFmtId="0" fontId="8" fillId="0" borderId="1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3" fontId="4" fillId="0" borderId="15" xfId="1" applyFont="1" applyBorder="1" applyAlignment="1">
      <alignment horizontal="center" textRotation="90" wrapText="1"/>
    </xf>
    <xf numFmtId="43" fontId="4" fillId="0" borderId="18" xfId="1" applyFont="1" applyBorder="1" applyAlignment="1">
      <alignment horizont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29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2" fillId="0" borderId="4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4" fillId="0" borderId="31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vertical="center" textRotation="90" wrapText="1"/>
    </xf>
    <xf numFmtId="0" fontId="6" fillId="0" borderId="39" xfId="0" applyFont="1" applyBorder="1" applyAlignment="1">
      <alignment horizontal="center" vertical="center" textRotation="90" wrapText="1"/>
    </xf>
    <xf numFmtId="0" fontId="6" fillId="0" borderId="32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5" fillId="0" borderId="3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6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1"/>
      </font>
    </dxf>
    <dxf>
      <font>
        <color rgb="FFFF000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3628</xdr:rowOff>
    </xdr:from>
    <xdr:to>
      <xdr:col>3</xdr:col>
      <xdr:colOff>353786</xdr:colOff>
      <xdr:row>1</xdr:row>
      <xdr:rowOff>672193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985"/>
          <a:ext cx="2571750" cy="668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86"/>
  <sheetViews>
    <sheetView tabSelected="1" topLeftCell="A2" zoomScale="70" zoomScaleNormal="70" workbookViewId="0">
      <selection activeCell="C17" sqref="C17:J17"/>
    </sheetView>
  </sheetViews>
  <sheetFormatPr baseColWidth="10" defaultColWidth="6.7109375" defaultRowHeight="21" customHeight="1" x14ac:dyDescent="0.25"/>
  <cols>
    <col min="1" max="1" width="6" style="4" customWidth="1"/>
    <col min="2" max="10" width="13.7109375" style="4" customWidth="1"/>
    <col min="11" max="20" width="6.7109375" style="4" customWidth="1"/>
    <col min="21" max="22" width="9" style="4" customWidth="1"/>
    <col min="23" max="23" width="7.85546875" style="4" customWidth="1"/>
    <col min="24" max="24" width="49.85546875" style="4" customWidth="1"/>
  </cols>
  <sheetData>
    <row r="1" spans="1:25" ht="24" hidden="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5" ht="56.25" customHeight="1" x14ac:dyDescent="0.25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</row>
    <row r="3" spans="1:25" ht="18" customHeight="1" thickBot="1" x14ac:dyDescent="0.35">
      <c r="A3" s="3"/>
      <c r="F3" s="5"/>
      <c r="G3" s="5"/>
      <c r="H3" s="5"/>
      <c r="I3" s="5"/>
      <c r="J3" s="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</row>
    <row r="4" spans="1:25" ht="31.5" customHeight="1" thickBot="1" x14ac:dyDescent="0.3">
      <c r="A4" s="134" t="s">
        <v>0</v>
      </c>
      <c r="B4" s="135"/>
      <c r="C4" s="135"/>
      <c r="D4" s="136"/>
      <c r="E4" s="137"/>
      <c r="F4" s="137"/>
      <c r="G4" s="137"/>
      <c r="H4" s="137"/>
      <c r="I4" s="137"/>
      <c r="J4" s="138"/>
      <c r="K4" s="139" t="s">
        <v>1</v>
      </c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6"/>
    </row>
    <row r="5" spans="1:25" ht="31.5" customHeight="1" x14ac:dyDescent="0.25">
      <c r="A5" s="140" t="s">
        <v>2</v>
      </c>
      <c r="B5" s="141"/>
      <c r="C5" s="141"/>
      <c r="D5" s="105"/>
      <c r="E5" s="105"/>
      <c r="F5" s="105"/>
      <c r="G5" s="142" t="s">
        <v>3</v>
      </c>
      <c r="H5" s="143"/>
      <c r="I5" s="144"/>
      <c r="J5" s="145"/>
      <c r="K5" s="146"/>
      <c r="L5" s="100"/>
      <c r="M5" s="100"/>
      <c r="N5" s="100"/>
      <c r="O5" s="100"/>
      <c r="P5" s="100"/>
      <c r="Q5" s="100"/>
      <c r="R5" s="100"/>
      <c r="S5" s="100"/>
      <c r="T5" s="100"/>
      <c r="U5" s="149" t="s">
        <v>4</v>
      </c>
      <c r="V5" s="152" t="s">
        <v>5</v>
      </c>
      <c r="W5" s="155" t="s">
        <v>6</v>
      </c>
      <c r="X5" s="7"/>
    </row>
    <row r="6" spans="1:25" ht="31.5" customHeight="1" x14ac:dyDescent="0.25">
      <c r="A6" s="103" t="s">
        <v>7</v>
      </c>
      <c r="B6" s="104"/>
      <c r="C6" s="104"/>
      <c r="D6" s="159"/>
      <c r="E6" s="159"/>
      <c r="F6" s="104" t="s">
        <v>8</v>
      </c>
      <c r="G6" s="160"/>
      <c r="H6" s="160"/>
      <c r="I6" s="144"/>
      <c r="J6" s="145"/>
      <c r="K6" s="147"/>
      <c r="L6" s="101"/>
      <c r="M6" s="101"/>
      <c r="N6" s="101"/>
      <c r="O6" s="101"/>
      <c r="P6" s="101"/>
      <c r="Q6" s="101"/>
      <c r="R6" s="101"/>
      <c r="S6" s="101"/>
      <c r="T6" s="101"/>
      <c r="U6" s="150"/>
      <c r="V6" s="153"/>
      <c r="W6" s="156"/>
      <c r="X6" s="7" t="s">
        <v>37</v>
      </c>
    </row>
    <row r="7" spans="1:25" ht="31.5" customHeight="1" x14ac:dyDescent="0.25">
      <c r="A7" s="103" t="s">
        <v>9</v>
      </c>
      <c r="B7" s="104"/>
      <c r="C7" s="104"/>
      <c r="D7" s="8" t="s">
        <v>10</v>
      </c>
      <c r="E7" s="9" t="s">
        <v>11</v>
      </c>
      <c r="F7" s="8" t="s">
        <v>12</v>
      </c>
      <c r="G7" s="10"/>
      <c r="H7" s="8" t="s">
        <v>13</v>
      </c>
      <c r="I7" s="105"/>
      <c r="J7" s="106"/>
      <c r="K7" s="147"/>
      <c r="L7" s="101"/>
      <c r="M7" s="101"/>
      <c r="N7" s="101"/>
      <c r="O7" s="101"/>
      <c r="P7" s="101"/>
      <c r="Q7" s="101"/>
      <c r="R7" s="101"/>
      <c r="S7" s="101"/>
      <c r="T7" s="101"/>
      <c r="U7" s="150"/>
      <c r="V7" s="153"/>
      <c r="W7" s="156"/>
      <c r="X7" s="11"/>
    </row>
    <row r="8" spans="1:25" ht="31.5" customHeight="1" x14ac:dyDescent="0.25">
      <c r="A8" s="117" t="s">
        <v>14</v>
      </c>
      <c r="B8" s="118"/>
      <c r="C8" s="119"/>
      <c r="D8" s="120"/>
      <c r="E8" s="10" t="s">
        <v>15</v>
      </c>
      <c r="F8" s="121"/>
      <c r="G8" s="122"/>
      <c r="H8" s="122"/>
      <c r="I8" s="122"/>
      <c r="J8" s="123"/>
      <c r="K8" s="147"/>
      <c r="L8" s="101"/>
      <c r="M8" s="101"/>
      <c r="N8" s="101"/>
      <c r="O8" s="101"/>
      <c r="P8" s="101"/>
      <c r="Q8" s="101"/>
      <c r="R8" s="101"/>
      <c r="S8" s="101"/>
      <c r="T8" s="101"/>
      <c r="U8" s="150"/>
      <c r="V8" s="153"/>
      <c r="W8" s="156"/>
      <c r="X8" s="12" t="s">
        <v>16</v>
      </c>
    </row>
    <row r="9" spans="1:25" ht="31.5" customHeight="1" x14ac:dyDescent="0.25">
      <c r="A9" s="117" t="s">
        <v>17</v>
      </c>
      <c r="B9" s="118"/>
      <c r="C9" s="124"/>
      <c r="D9" s="125"/>
      <c r="E9" s="126" t="s">
        <v>18</v>
      </c>
      <c r="F9" s="13" t="s">
        <v>19</v>
      </c>
      <c r="G9" s="128"/>
      <c r="H9" s="129"/>
      <c r="I9" s="129"/>
      <c r="J9" s="130"/>
      <c r="K9" s="147"/>
      <c r="L9" s="101"/>
      <c r="M9" s="101"/>
      <c r="N9" s="101"/>
      <c r="O9" s="101"/>
      <c r="P9" s="101"/>
      <c r="Q9" s="101"/>
      <c r="R9" s="101"/>
      <c r="S9" s="101"/>
      <c r="T9" s="101"/>
      <c r="U9" s="150"/>
      <c r="V9" s="153"/>
      <c r="W9" s="156"/>
      <c r="X9" s="14"/>
    </row>
    <row r="10" spans="1:25" ht="31.5" customHeight="1" x14ac:dyDescent="0.25">
      <c r="A10" s="117" t="s">
        <v>20</v>
      </c>
      <c r="B10" s="118"/>
      <c r="C10" s="124"/>
      <c r="D10" s="125"/>
      <c r="E10" s="127"/>
      <c r="F10" s="13" t="s">
        <v>21</v>
      </c>
      <c r="G10" s="128"/>
      <c r="H10" s="129"/>
      <c r="I10" s="129"/>
      <c r="J10" s="130"/>
      <c r="K10" s="147"/>
      <c r="L10" s="101"/>
      <c r="M10" s="101"/>
      <c r="N10" s="101"/>
      <c r="O10" s="101"/>
      <c r="P10" s="101"/>
      <c r="Q10" s="101"/>
      <c r="R10" s="101"/>
      <c r="S10" s="101"/>
      <c r="T10" s="101"/>
      <c r="U10" s="150"/>
      <c r="V10" s="153"/>
      <c r="W10" s="156"/>
      <c r="X10" s="14"/>
    </row>
    <row r="11" spans="1:25" ht="31.5" customHeight="1" thickBot="1" x14ac:dyDescent="0.3">
      <c r="A11" s="161" t="s">
        <v>22</v>
      </c>
      <c r="B11" s="162"/>
      <c r="C11" s="110"/>
      <c r="D11" s="111"/>
      <c r="E11" s="15" t="s">
        <v>23</v>
      </c>
      <c r="F11" s="110"/>
      <c r="G11" s="112"/>
      <c r="H11" s="112"/>
      <c r="I11" s="112"/>
      <c r="J11" s="113"/>
      <c r="K11" s="148"/>
      <c r="L11" s="102"/>
      <c r="M11" s="102"/>
      <c r="N11" s="102"/>
      <c r="O11" s="102"/>
      <c r="P11" s="102"/>
      <c r="Q11" s="102"/>
      <c r="R11" s="102"/>
      <c r="S11" s="102"/>
      <c r="T11" s="102"/>
      <c r="U11" s="151"/>
      <c r="V11" s="153"/>
      <c r="W11" s="156"/>
      <c r="X11" s="11"/>
      <c r="Y11" s="16"/>
    </row>
    <row r="12" spans="1:25" ht="27.95" customHeight="1" thickBot="1" x14ac:dyDescent="0.3">
      <c r="A12" s="114" t="s">
        <v>24</v>
      </c>
      <c r="B12" s="89" t="s">
        <v>25</v>
      </c>
      <c r="C12" s="92" t="s">
        <v>26</v>
      </c>
      <c r="D12" s="93"/>
      <c r="E12" s="93"/>
      <c r="F12" s="93"/>
      <c r="G12" s="93"/>
      <c r="H12" s="93"/>
      <c r="I12" s="93"/>
      <c r="J12" s="94"/>
      <c r="K12" s="158" t="s">
        <v>27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4"/>
      <c r="W12" s="157"/>
      <c r="X12" s="17"/>
    </row>
    <row r="13" spans="1:25" ht="21" customHeight="1" thickBot="1" x14ac:dyDescent="0.3">
      <c r="A13" s="115"/>
      <c r="B13" s="91"/>
      <c r="C13" s="98"/>
      <c r="D13" s="99"/>
      <c r="E13" s="99"/>
      <c r="F13" s="99"/>
      <c r="G13" s="99"/>
      <c r="H13" s="99"/>
      <c r="I13" s="99"/>
      <c r="J13" s="116"/>
      <c r="K13" s="54"/>
      <c r="L13" s="55"/>
      <c r="M13" s="55"/>
      <c r="N13" s="55"/>
      <c r="O13" s="55"/>
      <c r="P13" s="55"/>
      <c r="Q13" s="55"/>
      <c r="R13" s="55"/>
      <c r="S13" s="55"/>
      <c r="T13" s="56"/>
      <c r="U13" s="57"/>
      <c r="V13" s="18"/>
      <c r="W13" s="18"/>
      <c r="X13" s="19" t="s">
        <v>28</v>
      </c>
    </row>
    <row r="14" spans="1:25" ht="18" x14ac:dyDescent="0.25">
      <c r="A14" s="28"/>
      <c r="B14" s="26"/>
      <c r="C14" s="107"/>
      <c r="D14" s="108"/>
      <c r="E14" s="108"/>
      <c r="F14" s="108"/>
      <c r="G14" s="108"/>
      <c r="H14" s="108"/>
      <c r="I14" s="108"/>
      <c r="J14" s="10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23" t="str">
        <f>IF(B14="","",COUNTIF(K14:T14,"&gt;12"))</f>
        <v/>
      </c>
      <c r="W14" s="24" t="str">
        <f t="shared" ref="W14:W42" si="0">IF(B14="","",COUNTIF(K14:U14,"&lt;13"))</f>
        <v/>
      </c>
      <c r="X14" s="52"/>
    </row>
    <row r="15" spans="1:25" ht="18" x14ac:dyDescent="0.25">
      <c r="A15" s="28"/>
      <c r="B15" s="28"/>
      <c r="C15" s="66"/>
      <c r="D15" s="66"/>
      <c r="E15" s="66"/>
      <c r="F15" s="66"/>
      <c r="G15" s="66"/>
      <c r="H15" s="66"/>
      <c r="I15" s="66"/>
      <c r="J15" s="66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23" t="str">
        <f t="shared" ref="V15:V42" si="1">IF(B15="","",COUNTIF(K15:T15,"&gt;12"))</f>
        <v/>
      </c>
      <c r="W15" s="24" t="str">
        <f t="shared" si="0"/>
        <v/>
      </c>
      <c r="X15" s="52"/>
    </row>
    <row r="16" spans="1:25" ht="18" x14ac:dyDescent="0.25">
      <c r="A16" s="28"/>
      <c r="B16" s="28"/>
      <c r="C16" s="66"/>
      <c r="D16" s="66"/>
      <c r="E16" s="66"/>
      <c r="F16" s="66"/>
      <c r="G16" s="66"/>
      <c r="H16" s="66"/>
      <c r="I16" s="66"/>
      <c r="J16" s="66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23" t="str">
        <f t="shared" si="1"/>
        <v/>
      </c>
      <c r="W16" s="24" t="str">
        <f t="shared" si="0"/>
        <v/>
      </c>
      <c r="X16" s="52"/>
    </row>
    <row r="17" spans="1:24" ht="18" x14ac:dyDescent="0.25">
      <c r="A17" s="28"/>
      <c r="B17" s="28"/>
      <c r="C17" s="66"/>
      <c r="D17" s="66"/>
      <c r="E17" s="66"/>
      <c r="F17" s="66"/>
      <c r="G17" s="66"/>
      <c r="H17" s="66"/>
      <c r="I17" s="66"/>
      <c r="J17" s="66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23" t="str">
        <f t="shared" si="1"/>
        <v/>
      </c>
      <c r="W17" s="24" t="str">
        <f t="shared" si="0"/>
        <v/>
      </c>
      <c r="X17" s="52"/>
    </row>
    <row r="18" spans="1:24" ht="18" x14ac:dyDescent="0.25">
      <c r="A18" s="28"/>
      <c r="B18" s="28"/>
      <c r="C18" s="66"/>
      <c r="D18" s="66"/>
      <c r="E18" s="66"/>
      <c r="F18" s="66"/>
      <c r="G18" s="66"/>
      <c r="H18" s="66"/>
      <c r="I18" s="66"/>
      <c r="J18" s="66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23" t="str">
        <f t="shared" si="1"/>
        <v/>
      </c>
      <c r="W18" s="24" t="str">
        <f t="shared" si="0"/>
        <v/>
      </c>
      <c r="X18" s="52"/>
    </row>
    <row r="19" spans="1:24" ht="18" x14ac:dyDescent="0.25">
      <c r="A19" s="28"/>
      <c r="B19" s="28"/>
      <c r="C19" s="66"/>
      <c r="D19" s="66"/>
      <c r="E19" s="66"/>
      <c r="F19" s="66"/>
      <c r="G19" s="66"/>
      <c r="H19" s="66"/>
      <c r="I19" s="66"/>
      <c r="J19" s="66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23" t="str">
        <f t="shared" si="1"/>
        <v/>
      </c>
      <c r="W19" s="24" t="str">
        <f t="shared" si="0"/>
        <v/>
      </c>
      <c r="X19" s="52"/>
    </row>
    <row r="20" spans="1:24" ht="18" x14ac:dyDescent="0.25">
      <c r="A20" s="28"/>
      <c r="B20" s="28"/>
      <c r="C20" s="66"/>
      <c r="D20" s="66"/>
      <c r="E20" s="66"/>
      <c r="F20" s="66"/>
      <c r="G20" s="66"/>
      <c r="H20" s="66"/>
      <c r="I20" s="66"/>
      <c r="J20" s="66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23" t="str">
        <f t="shared" si="1"/>
        <v/>
      </c>
      <c r="W20" s="24" t="str">
        <f t="shared" si="0"/>
        <v/>
      </c>
      <c r="X20" s="52"/>
    </row>
    <row r="21" spans="1:24" ht="18" x14ac:dyDescent="0.25">
      <c r="A21" s="28"/>
      <c r="B21" s="28"/>
      <c r="C21" s="66"/>
      <c r="D21" s="66"/>
      <c r="E21" s="66"/>
      <c r="F21" s="66"/>
      <c r="G21" s="66"/>
      <c r="H21" s="66"/>
      <c r="I21" s="66"/>
      <c r="J21" s="66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23" t="str">
        <f t="shared" si="1"/>
        <v/>
      </c>
      <c r="W21" s="24" t="str">
        <f t="shared" si="0"/>
        <v/>
      </c>
      <c r="X21" s="52"/>
    </row>
    <row r="22" spans="1:24" ht="18" x14ac:dyDescent="0.25">
      <c r="A22" s="28"/>
      <c r="B22" s="28"/>
      <c r="C22" s="66"/>
      <c r="D22" s="66"/>
      <c r="E22" s="66"/>
      <c r="F22" s="66"/>
      <c r="G22" s="66"/>
      <c r="H22" s="66"/>
      <c r="I22" s="66"/>
      <c r="J22" s="66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23" t="str">
        <f t="shared" si="1"/>
        <v/>
      </c>
      <c r="W22" s="24" t="str">
        <f t="shared" si="0"/>
        <v/>
      </c>
      <c r="X22" s="52"/>
    </row>
    <row r="23" spans="1:24" ht="18" x14ac:dyDescent="0.25">
      <c r="A23" s="28"/>
      <c r="B23" s="28"/>
      <c r="C23" s="66"/>
      <c r="D23" s="66"/>
      <c r="E23" s="66"/>
      <c r="F23" s="66"/>
      <c r="G23" s="66"/>
      <c r="H23" s="66"/>
      <c r="I23" s="66"/>
      <c r="J23" s="66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23" t="str">
        <f t="shared" si="1"/>
        <v/>
      </c>
      <c r="W23" s="24" t="str">
        <f t="shared" si="0"/>
        <v/>
      </c>
      <c r="X23" s="52"/>
    </row>
    <row r="24" spans="1:24" ht="18" x14ac:dyDescent="0.25">
      <c r="A24" s="20"/>
      <c r="B24" s="28"/>
      <c r="C24" s="66"/>
      <c r="D24" s="66"/>
      <c r="E24" s="66"/>
      <c r="F24" s="66"/>
      <c r="G24" s="66"/>
      <c r="H24" s="66"/>
      <c r="I24" s="66"/>
      <c r="J24" s="66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  <c r="V24" s="23" t="str">
        <f t="shared" si="1"/>
        <v/>
      </c>
      <c r="W24" s="24" t="str">
        <f t="shared" si="0"/>
        <v/>
      </c>
      <c r="X24" s="25"/>
    </row>
    <row r="25" spans="1:24" ht="18" x14ac:dyDescent="0.25">
      <c r="A25" s="20"/>
      <c r="B25" s="28"/>
      <c r="C25" s="66"/>
      <c r="D25" s="66"/>
      <c r="E25" s="66"/>
      <c r="F25" s="66"/>
      <c r="G25" s="66"/>
      <c r="H25" s="66"/>
      <c r="I25" s="66"/>
      <c r="J25" s="6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3" t="str">
        <f t="shared" si="1"/>
        <v/>
      </c>
      <c r="W25" s="24" t="str">
        <f t="shared" si="0"/>
        <v/>
      </c>
      <c r="X25" s="25"/>
    </row>
    <row r="26" spans="1:24" ht="18" x14ac:dyDescent="0.25">
      <c r="A26" s="20"/>
      <c r="B26" s="28"/>
      <c r="C26" s="66"/>
      <c r="D26" s="66"/>
      <c r="E26" s="66"/>
      <c r="F26" s="66"/>
      <c r="G26" s="66"/>
      <c r="H26" s="66"/>
      <c r="I26" s="66"/>
      <c r="J26" s="66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2"/>
      <c r="V26" s="23" t="str">
        <f t="shared" si="1"/>
        <v/>
      </c>
      <c r="W26" s="24" t="str">
        <f t="shared" si="0"/>
        <v/>
      </c>
      <c r="X26" s="25"/>
    </row>
    <row r="27" spans="1:24" ht="18" x14ac:dyDescent="0.25">
      <c r="A27" s="20"/>
      <c r="B27" s="28"/>
      <c r="C27" s="66"/>
      <c r="D27" s="66"/>
      <c r="E27" s="66"/>
      <c r="F27" s="66"/>
      <c r="G27" s="66"/>
      <c r="H27" s="66"/>
      <c r="I27" s="66"/>
      <c r="J27" s="66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3" t="str">
        <f t="shared" si="1"/>
        <v/>
      </c>
      <c r="W27" s="24" t="str">
        <f t="shared" si="0"/>
        <v/>
      </c>
      <c r="X27" s="25"/>
    </row>
    <row r="28" spans="1:24" ht="18" x14ac:dyDescent="0.25">
      <c r="A28" s="20"/>
      <c r="B28" s="28"/>
      <c r="C28" s="66"/>
      <c r="D28" s="66"/>
      <c r="E28" s="66"/>
      <c r="F28" s="66"/>
      <c r="G28" s="66"/>
      <c r="H28" s="66"/>
      <c r="I28" s="66"/>
      <c r="J28" s="66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2"/>
      <c r="V28" s="23" t="str">
        <f t="shared" si="1"/>
        <v/>
      </c>
      <c r="W28" s="24" t="str">
        <f t="shared" si="0"/>
        <v/>
      </c>
      <c r="X28" s="25"/>
    </row>
    <row r="29" spans="1:24" ht="18" x14ac:dyDescent="0.25">
      <c r="A29" s="20"/>
      <c r="B29" s="28"/>
      <c r="C29" s="66"/>
      <c r="D29" s="66"/>
      <c r="E29" s="66"/>
      <c r="F29" s="66"/>
      <c r="G29" s="66"/>
      <c r="H29" s="66"/>
      <c r="I29" s="66"/>
      <c r="J29" s="66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  <c r="V29" s="23" t="str">
        <f t="shared" si="1"/>
        <v/>
      </c>
      <c r="W29" s="24" t="str">
        <f t="shared" si="0"/>
        <v/>
      </c>
      <c r="X29" s="25"/>
    </row>
    <row r="30" spans="1:24" ht="18" x14ac:dyDescent="0.25">
      <c r="A30" s="20"/>
      <c r="B30" s="28"/>
      <c r="C30" s="66"/>
      <c r="D30" s="66"/>
      <c r="E30" s="66"/>
      <c r="F30" s="66"/>
      <c r="G30" s="66"/>
      <c r="H30" s="66"/>
      <c r="I30" s="66"/>
      <c r="J30" s="66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  <c r="V30" s="23" t="str">
        <f t="shared" si="1"/>
        <v/>
      </c>
      <c r="W30" s="24" t="str">
        <f t="shared" si="0"/>
        <v/>
      </c>
      <c r="X30" s="25"/>
    </row>
    <row r="31" spans="1:24" ht="18" x14ac:dyDescent="0.25">
      <c r="A31" s="20"/>
      <c r="B31" s="28"/>
      <c r="C31" s="66"/>
      <c r="D31" s="66"/>
      <c r="E31" s="66"/>
      <c r="F31" s="66"/>
      <c r="G31" s="66"/>
      <c r="H31" s="66"/>
      <c r="I31" s="66"/>
      <c r="J31" s="66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23" t="str">
        <f t="shared" si="1"/>
        <v/>
      </c>
      <c r="W31" s="24" t="str">
        <f t="shared" si="0"/>
        <v/>
      </c>
      <c r="X31" s="25"/>
    </row>
    <row r="32" spans="1:24" ht="18" x14ac:dyDescent="0.25">
      <c r="A32" s="20"/>
      <c r="B32" s="28"/>
      <c r="C32" s="66"/>
      <c r="D32" s="66"/>
      <c r="E32" s="66"/>
      <c r="F32" s="66"/>
      <c r="G32" s="66"/>
      <c r="H32" s="66"/>
      <c r="I32" s="66"/>
      <c r="J32" s="66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3" t="str">
        <f t="shared" si="1"/>
        <v/>
      </c>
      <c r="W32" s="24" t="str">
        <f t="shared" si="0"/>
        <v/>
      </c>
      <c r="X32" s="25"/>
    </row>
    <row r="33" spans="1:25" ht="18" x14ac:dyDescent="0.25">
      <c r="A33" s="20"/>
      <c r="B33" s="28"/>
      <c r="C33" s="66"/>
      <c r="D33" s="66"/>
      <c r="E33" s="66"/>
      <c r="F33" s="66"/>
      <c r="G33" s="66"/>
      <c r="H33" s="66"/>
      <c r="I33" s="66"/>
      <c r="J33" s="66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3" t="str">
        <f t="shared" si="1"/>
        <v/>
      </c>
      <c r="W33" s="24" t="str">
        <f t="shared" si="0"/>
        <v/>
      </c>
      <c r="X33" s="25"/>
    </row>
    <row r="34" spans="1:25" ht="18" x14ac:dyDescent="0.25">
      <c r="A34" s="20"/>
      <c r="B34" s="28"/>
      <c r="C34" s="66"/>
      <c r="D34" s="66"/>
      <c r="E34" s="66"/>
      <c r="F34" s="66"/>
      <c r="G34" s="66"/>
      <c r="H34" s="66"/>
      <c r="I34" s="66"/>
      <c r="J34" s="66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3" t="str">
        <f t="shared" si="1"/>
        <v/>
      </c>
      <c r="W34" s="24" t="str">
        <f t="shared" si="0"/>
        <v/>
      </c>
      <c r="X34" s="25"/>
    </row>
    <row r="35" spans="1:25" ht="18" x14ac:dyDescent="0.25">
      <c r="A35" s="20"/>
      <c r="B35" s="28"/>
      <c r="C35" s="66"/>
      <c r="D35" s="66"/>
      <c r="E35" s="66"/>
      <c r="F35" s="66"/>
      <c r="G35" s="66"/>
      <c r="H35" s="66"/>
      <c r="I35" s="66"/>
      <c r="J35" s="66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3" t="str">
        <f t="shared" si="1"/>
        <v/>
      </c>
      <c r="W35" s="24" t="str">
        <f t="shared" si="0"/>
        <v/>
      </c>
      <c r="X35" s="25"/>
    </row>
    <row r="36" spans="1:25" ht="18" x14ac:dyDescent="0.25">
      <c r="A36" s="20"/>
      <c r="B36" s="28"/>
      <c r="C36" s="66"/>
      <c r="D36" s="66"/>
      <c r="E36" s="66"/>
      <c r="F36" s="66"/>
      <c r="G36" s="66"/>
      <c r="H36" s="66"/>
      <c r="I36" s="66"/>
      <c r="J36" s="66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  <c r="V36" s="23" t="str">
        <f t="shared" si="1"/>
        <v/>
      </c>
      <c r="W36" s="24" t="str">
        <f t="shared" si="0"/>
        <v/>
      </c>
      <c r="X36" s="25"/>
    </row>
    <row r="37" spans="1:25" ht="18" x14ac:dyDescent="0.25">
      <c r="A37" s="20"/>
      <c r="B37" s="28"/>
      <c r="C37" s="66"/>
      <c r="D37" s="66"/>
      <c r="E37" s="66"/>
      <c r="F37" s="66"/>
      <c r="G37" s="66"/>
      <c r="H37" s="66"/>
      <c r="I37" s="66"/>
      <c r="J37" s="66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  <c r="V37" s="23" t="str">
        <f t="shared" si="1"/>
        <v/>
      </c>
      <c r="W37" s="24" t="str">
        <f t="shared" si="0"/>
        <v/>
      </c>
      <c r="X37" s="25"/>
    </row>
    <row r="38" spans="1:25" ht="18" x14ac:dyDescent="0.25">
      <c r="A38" s="20"/>
      <c r="B38" s="28"/>
      <c r="C38" s="66"/>
      <c r="D38" s="66"/>
      <c r="E38" s="66"/>
      <c r="F38" s="66"/>
      <c r="G38" s="66"/>
      <c r="H38" s="66"/>
      <c r="I38" s="66"/>
      <c r="J38" s="66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  <c r="V38" s="23" t="str">
        <f t="shared" si="1"/>
        <v/>
      </c>
      <c r="W38" s="24" t="str">
        <f t="shared" si="0"/>
        <v/>
      </c>
      <c r="X38" s="25"/>
    </row>
    <row r="39" spans="1:25" ht="18" x14ac:dyDescent="0.25">
      <c r="A39" s="20"/>
      <c r="B39" s="28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  <c r="V39" s="23" t="str">
        <f t="shared" si="1"/>
        <v/>
      </c>
      <c r="W39" s="24" t="str">
        <f t="shared" si="0"/>
        <v/>
      </c>
      <c r="X39" s="25"/>
    </row>
    <row r="40" spans="1:25" ht="18" x14ac:dyDescent="0.25">
      <c r="A40" s="20"/>
      <c r="B40" s="28"/>
      <c r="C40" s="66"/>
      <c r="D40" s="66"/>
      <c r="E40" s="66"/>
      <c r="F40" s="66"/>
      <c r="G40" s="66"/>
      <c r="H40" s="66"/>
      <c r="I40" s="66"/>
      <c r="J40" s="66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2"/>
      <c r="V40" s="23" t="str">
        <f t="shared" si="1"/>
        <v/>
      </c>
      <c r="W40" s="24" t="str">
        <f t="shared" si="0"/>
        <v/>
      </c>
      <c r="X40" s="25"/>
    </row>
    <row r="41" spans="1:25" ht="18" x14ac:dyDescent="0.25">
      <c r="A41" s="20"/>
      <c r="B41" s="28"/>
      <c r="C41" s="66"/>
      <c r="D41" s="66"/>
      <c r="E41" s="66"/>
      <c r="F41" s="66"/>
      <c r="G41" s="66"/>
      <c r="H41" s="66"/>
      <c r="I41" s="66"/>
      <c r="J41" s="66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2"/>
      <c r="V41" s="23" t="str">
        <f t="shared" si="1"/>
        <v/>
      </c>
      <c r="W41" s="24" t="str">
        <f t="shared" si="0"/>
        <v/>
      </c>
      <c r="X41" s="25"/>
    </row>
    <row r="42" spans="1:25" ht="18.75" thickBot="1" x14ac:dyDescent="0.3">
      <c r="A42" s="20"/>
      <c r="B42" s="28"/>
      <c r="C42" s="66"/>
      <c r="D42" s="66"/>
      <c r="E42" s="66"/>
      <c r="F42" s="66"/>
      <c r="G42" s="66"/>
      <c r="H42" s="66"/>
      <c r="I42" s="66"/>
      <c r="J42" s="66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2"/>
      <c r="V42" s="23" t="str">
        <f t="shared" si="1"/>
        <v/>
      </c>
      <c r="W42" s="24" t="str">
        <f t="shared" si="0"/>
        <v/>
      </c>
      <c r="X42" s="25"/>
    </row>
    <row r="43" spans="1:25" ht="34.5" customHeight="1" thickBot="1" x14ac:dyDescent="0.3">
      <c r="A43" s="86" t="s">
        <v>29</v>
      </c>
      <c r="B43" s="89" t="s">
        <v>25</v>
      </c>
      <c r="C43" s="92" t="s">
        <v>26</v>
      </c>
      <c r="D43" s="93"/>
      <c r="E43" s="93"/>
      <c r="F43" s="93"/>
      <c r="G43" s="93"/>
      <c r="H43" s="93"/>
      <c r="I43" s="93"/>
      <c r="J43" s="94"/>
      <c r="K43" s="80" t="s">
        <v>1</v>
      </c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  <c r="X43" s="83" t="s">
        <v>28</v>
      </c>
      <c r="Y43" s="4"/>
    </row>
    <row r="44" spans="1:25" ht="165" customHeight="1" x14ac:dyDescent="0.25">
      <c r="A44" s="87"/>
      <c r="B44" s="90"/>
      <c r="C44" s="95"/>
      <c r="D44" s="96"/>
      <c r="E44" s="96"/>
      <c r="F44" s="96"/>
      <c r="G44" s="96"/>
      <c r="H44" s="96"/>
      <c r="I44" s="96"/>
      <c r="J44" s="97"/>
      <c r="K44" s="72"/>
      <c r="L44" s="72">
        <f t="shared" ref="L44:S44" si="2">L5</f>
        <v>0</v>
      </c>
      <c r="M44" s="72">
        <f t="shared" si="2"/>
        <v>0</v>
      </c>
      <c r="N44" s="72">
        <f t="shared" si="2"/>
        <v>0</v>
      </c>
      <c r="O44" s="72">
        <f t="shared" si="2"/>
        <v>0</v>
      </c>
      <c r="P44" s="72">
        <f t="shared" si="2"/>
        <v>0</v>
      </c>
      <c r="Q44" s="72">
        <f t="shared" si="2"/>
        <v>0</v>
      </c>
      <c r="R44" s="72">
        <f t="shared" si="2"/>
        <v>0</v>
      </c>
      <c r="S44" s="72">
        <f t="shared" si="2"/>
        <v>0</v>
      </c>
      <c r="T44" s="72"/>
      <c r="U44" s="74" t="s">
        <v>4</v>
      </c>
      <c r="V44" s="74" t="s">
        <v>5</v>
      </c>
      <c r="W44" s="74" t="s">
        <v>6</v>
      </c>
      <c r="X44" s="84"/>
      <c r="Y44" s="4"/>
    </row>
    <row r="45" spans="1:25" ht="27.95" customHeight="1" thickBot="1" x14ac:dyDescent="0.3">
      <c r="A45" s="87"/>
      <c r="B45" s="90"/>
      <c r="C45" s="95"/>
      <c r="D45" s="96"/>
      <c r="E45" s="96"/>
      <c r="F45" s="96"/>
      <c r="G45" s="96"/>
      <c r="H45" s="96"/>
      <c r="I45" s="96"/>
      <c r="J45" s="97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5"/>
      <c r="V45" s="75"/>
      <c r="W45" s="75"/>
      <c r="X45" s="84"/>
    </row>
    <row r="46" spans="1:25" ht="27.95" customHeight="1" thickBot="1" x14ac:dyDescent="0.3">
      <c r="A46" s="87"/>
      <c r="B46" s="90"/>
      <c r="C46" s="95"/>
      <c r="D46" s="96"/>
      <c r="E46" s="96"/>
      <c r="F46" s="96"/>
      <c r="G46" s="96"/>
      <c r="H46" s="96"/>
      <c r="I46" s="96"/>
      <c r="J46" s="97"/>
      <c r="K46" s="77" t="s">
        <v>27</v>
      </c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76"/>
      <c r="W46" s="76"/>
      <c r="X46" s="84"/>
    </row>
    <row r="47" spans="1:25" ht="15.75" thickBot="1" x14ac:dyDescent="0.3">
      <c r="A47" s="88"/>
      <c r="B47" s="91"/>
      <c r="C47" s="98"/>
      <c r="D47" s="99"/>
      <c r="E47" s="99"/>
      <c r="F47" s="99"/>
      <c r="G47" s="99"/>
      <c r="H47" s="99"/>
      <c r="I47" s="99"/>
      <c r="J47" s="99"/>
      <c r="K47" s="59" t="str">
        <f>IF(K13="","",K13)</f>
        <v/>
      </c>
      <c r="L47" s="60" t="str">
        <f t="shared" ref="L47:U47" si="3">IF(L13="","",L13)</f>
        <v/>
      </c>
      <c r="M47" s="60" t="str">
        <f t="shared" si="3"/>
        <v/>
      </c>
      <c r="N47" s="60" t="str">
        <f t="shared" si="3"/>
        <v/>
      </c>
      <c r="O47" s="60" t="str">
        <f t="shared" si="3"/>
        <v/>
      </c>
      <c r="P47" s="60" t="str">
        <f t="shared" si="3"/>
        <v/>
      </c>
      <c r="Q47" s="60" t="str">
        <f t="shared" si="3"/>
        <v/>
      </c>
      <c r="R47" s="60" t="str">
        <f t="shared" si="3"/>
        <v/>
      </c>
      <c r="S47" s="60" t="str">
        <f t="shared" si="3"/>
        <v/>
      </c>
      <c r="T47" s="60" t="str">
        <f t="shared" si="3"/>
        <v/>
      </c>
      <c r="U47" s="61" t="str">
        <f t="shared" si="3"/>
        <v/>
      </c>
      <c r="V47" s="58"/>
      <c r="W47" s="27"/>
      <c r="X47" s="85"/>
    </row>
    <row r="48" spans="1:25" ht="18" x14ac:dyDescent="0.25">
      <c r="A48" s="20"/>
      <c r="B48" s="28"/>
      <c r="C48" s="66"/>
      <c r="D48" s="66"/>
      <c r="E48" s="66"/>
      <c r="F48" s="66"/>
      <c r="G48" s="66"/>
      <c r="H48" s="66"/>
      <c r="I48" s="66"/>
      <c r="J48" s="66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23" t="str">
        <f>IF(B48="","",COUNTIF(K48:T48,"&gt;12"))</f>
        <v/>
      </c>
      <c r="W48" s="24" t="str">
        <f t="shared" ref="W48" si="4">IF(B48="","",COUNTIF(K48:U48,"&lt;13"))</f>
        <v/>
      </c>
      <c r="X48" s="25"/>
    </row>
    <row r="49" spans="1:24" ht="18" x14ac:dyDescent="0.25">
      <c r="A49" s="20"/>
      <c r="B49" s="28"/>
      <c r="C49" s="66"/>
      <c r="D49" s="66"/>
      <c r="E49" s="66"/>
      <c r="F49" s="66"/>
      <c r="G49" s="66"/>
      <c r="H49" s="66"/>
      <c r="I49" s="66"/>
      <c r="J49" s="66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2"/>
      <c r="V49" s="23" t="str">
        <f t="shared" ref="V49:V74" si="5">IF(B49="","",COUNTIF(K49:T49,"&gt;12"))</f>
        <v/>
      </c>
      <c r="W49" s="24" t="str">
        <f t="shared" ref="W49:W74" si="6">IF(B49="","",COUNTIF(K49:U49,"&lt;13"))</f>
        <v/>
      </c>
      <c r="X49" s="25"/>
    </row>
    <row r="50" spans="1:24" ht="18" x14ac:dyDescent="0.25">
      <c r="A50" s="20"/>
      <c r="B50" s="28"/>
      <c r="C50" s="66"/>
      <c r="D50" s="66"/>
      <c r="E50" s="66"/>
      <c r="F50" s="66"/>
      <c r="G50" s="66"/>
      <c r="H50" s="66"/>
      <c r="I50" s="66"/>
      <c r="J50" s="66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2"/>
      <c r="V50" s="23" t="str">
        <f t="shared" si="5"/>
        <v/>
      </c>
      <c r="W50" s="24" t="str">
        <f t="shared" si="6"/>
        <v/>
      </c>
      <c r="X50" s="25"/>
    </row>
    <row r="51" spans="1:24" ht="18" x14ac:dyDescent="0.25">
      <c r="A51" s="20"/>
      <c r="B51" s="28"/>
      <c r="C51" s="66"/>
      <c r="D51" s="66"/>
      <c r="E51" s="66"/>
      <c r="F51" s="66"/>
      <c r="G51" s="66"/>
      <c r="H51" s="66"/>
      <c r="I51" s="66"/>
      <c r="J51" s="66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  <c r="V51" s="23" t="str">
        <f t="shared" si="5"/>
        <v/>
      </c>
      <c r="W51" s="24" t="str">
        <f t="shared" si="6"/>
        <v/>
      </c>
      <c r="X51" s="25"/>
    </row>
    <row r="52" spans="1:24" ht="18" x14ac:dyDescent="0.25">
      <c r="A52" s="20"/>
      <c r="B52" s="28"/>
      <c r="C52" s="66"/>
      <c r="D52" s="66"/>
      <c r="E52" s="66"/>
      <c r="F52" s="66"/>
      <c r="G52" s="66"/>
      <c r="H52" s="66"/>
      <c r="I52" s="66"/>
      <c r="J52" s="66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2"/>
      <c r="V52" s="23" t="str">
        <f t="shared" si="5"/>
        <v/>
      </c>
      <c r="W52" s="24" t="str">
        <f t="shared" si="6"/>
        <v/>
      </c>
      <c r="X52" s="25"/>
    </row>
    <row r="53" spans="1:24" ht="18" x14ac:dyDescent="0.25">
      <c r="A53" s="20"/>
      <c r="B53" s="28"/>
      <c r="C53" s="66"/>
      <c r="D53" s="66"/>
      <c r="E53" s="66"/>
      <c r="F53" s="66"/>
      <c r="G53" s="66"/>
      <c r="H53" s="66"/>
      <c r="I53" s="66"/>
      <c r="J53" s="66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2"/>
      <c r="V53" s="23" t="str">
        <f t="shared" si="5"/>
        <v/>
      </c>
      <c r="W53" s="24" t="str">
        <f t="shared" si="6"/>
        <v/>
      </c>
      <c r="X53" s="25"/>
    </row>
    <row r="54" spans="1:24" ht="18" x14ac:dyDescent="0.25">
      <c r="A54" s="20"/>
      <c r="B54" s="28"/>
      <c r="C54" s="66"/>
      <c r="D54" s="66"/>
      <c r="E54" s="66"/>
      <c r="F54" s="66"/>
      <c r="G54" s="66"/>
      <c r="H54" s="66"/>
      <c r="I54" s="66"/>
      <c r="J54" s="66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2"/>
      <c r="V54" s="23" t="str">
        <f t="shared" si="5"/>
        <v/>
      </c>
      <c r="W54" s="24" t="str">
        <f t="shared" si="6"/>
        <v/>
      </c>
      <c r="X54" s="25"/>
    </row>
    <row r="55" spans="1:24" ht="18" x14ac:dyDescent="0.25">
      <c r="A55" s="20"/>
      <c r="B55" s="28"/>
      <c r="C55" s="66"/>
      <c r="D55" s="66"/>
      <c r="E55" s="66"/>
      <c r="F55" s="66"/>
      <c r="G55" s="66"/>
      <c r="H55" s="66"/>
      <c r="I55" s="66"/>
      <c r="J55" s="66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2"/>
      <c r="V55" s="23" t="str">
        <f t="shared" si="5"/>
        <v/>
      </c>
      <c r="W55" s="24" t="str">
        <f t="shared" si="6"/>
        <v/>
      </c>
      <c r="X55" s="25"/>
    </row>
    <row r="56" spans="1:24" ht="18" x14ac:dyDescent="0.25">
      <c r="A56" s="20"/>
      <c r="B56" s="28"/>
      <c r="C56" s="66"/>
      <c r="D56" s="66"/>
      <c r="E56" s="66"/>
      <c r="F56" s="66"/>
      <c r="G56" s="66"/>
      <c r="H56" s="66"/>
      <c r="I56" s="66"/>
      <c r="J56" s="66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2"/>
      <c r="V56" s="23" t="str">
        <f t="shared" si="5"/>
        <v/>
      </c>
      <c r="W56" s="24" t="str">
        <f t="shared" si="6"/>
        <v/>
      </c>
      <c r="X56" s="25"/>
    </row>
    <row r="57" spans="1:24" ht="18" x14ac:dyDescent="0.25">
      <c r="A57" s="20"/>
      <c r="B57" s="28"/>
      <c r="C57" s="66"/>
      <c r="D57" s="66"/>
      <c r="E57" s="66"/>
      <c r="F57" s="66"/>
      <c r="G57" s="66"/>
      <c r="H57" s="66"/>
      <c r="I57" s="66"/>
      <c r="J57" s="66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2"/>
      <c r="V57" s="23" t="str">
        <f t="shared" si="5"/>
        <v/>
      </c>
      <c r="W57" s="24" t="str">
        <f t="shared" si="6"/>
        <v/>
      </c>
      <c r="X57" s="25"/>
    </row>
    <row r="58" spans="1:24" ht="18" x14ac:dyDescent="0.25">
      <c r="A58" s="20"/>
      <c r="B58" s="28"/>
      <c r="C58" s="66"/>
      <c r="D58" s="66"/>
      <c r="E58" s="66"/>
      <c r="F58" s="66"/>
      <c r="G58" s="66"/>
      <c r="H58" s="66"/>
      <c r="I58" s="66"/>
      <c r="J58" s="66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2"/>
      <c r="V58" s="23" t="str">
        <f t="shared" si="5"/>
        <v/>
      </c>
      <c r="W58" s="24" t="str">
        <f t="shared" si="6"/>
        <v/>
      </c>
      <c r="X58" s="25"/>
    </row>
    <row r="59" spans="1:24" ht="18" x14ac:dyDescent="0.25">
      <c r="A59" s="20"/>
      <c r="B59" s="28"/>
      <c r="C59" s="66"/>
      <c r="D59" s="66"/>
      <c r="E59" s="66"/>
      <c r="F59" s="66"/>
      <c r="G59" s="66"/>
      <c r="H59" s="66"/>
      <c r="I59" s="66"/>
      <c r="J59" s="66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2"/>
      <c r="V59" s="23" t="str">
        <f t="shared" si="5"/>
        <v/>
      </c>
      <c r="W59" s="24" t="str">
        <f t="shared" si="6"/>
        <v/>
      </c>
      <c r="X59" s="25"/>
    </row>
    <row r="60" spans="1:24" ht="18" x14ac:dyDescent="0.25">
      <c r="A60" s="20"/>
      <c r="B60" s="28"/>
      <c r="C60" s="66"/>
      <c r="D60" s="66"/>
      <c r="E60" s="66"/>
      <c r="F60" s="66"/>
      <c r="G60" s="66"/>
      <c r="H60" s="66"/>
      <c r="I60" s="66"/>
      <c r="J60" s="66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  <c r="V60" s="23" t="str">
        <f t="shared" si="5"/>
        <v/>
      </c>
      <c r="W60" s="24" t="str">
        <f t="shared" si="6"/>
        <v/>
      </c>
      <c r="X60" s="25"/>
    </row>
    <row r="61" spans="1:24" ht="18" x14ac:dyDescent="0.25">
      <c r="A61" s="20"/>
      <c r="B61" s="28"/>
      <c r="C61" s="66"/>
      <c r="D61" s="66"/>
      <c r="E61" s="66"/>
      <c r="F61" s="66"/>
      <c r="G61" s="66"/>
      <c r="H61" s="66"/>
      <c r="I61" s="66"/>
      <c r="J61" s="66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2"/>
      <c r="V61" s="23" t="str">
        <f t="shared" si="5"/>
        <v/>
      </c>
      <c r="W61" s="24" t="str">
        <f t="shared" si="6"/>
        <v/>
      </c>
      <c r="X61" s="25"/>
    </row>
    <row r="62" spans="1:24" ht="18" x14ac:dyDescent="0.25">
      <c r="A62" s="20"/>
      <c r="B62" s="28"/>
      <c r="C62" s="66"/>
      <c r="D62" s="66"/>
      <c r="E62" s="66"/>
      <c r="F62" s="66"/>
      <c r="G62" s="66"/>
      <c r="H62" s="66"/>
      <c r="I62" s="66"/>
      <c r="J62" s="66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2"/>
      <c r="V62" s="23" t="str">
        <f t="shared" ref="V62:V66" si="7">IF(B62="","",COUNTIF(K62:T62,"&gt;12"))</f>
        <v/>
      </c>
      <c r="W62" s="24" t="str">
        <f t="shared" ref="W62:W66" si="8">IF(B62="","",COUNTIF(K62:U62,"&lt;13"))</f>
        <v/>
      </c>
      <c r="X62" s="25"/>
    </row>
    <row r="63" spans="1:24" ht="18" x14ac:dyDescent="0.25">
      <c r="A63" s="20"/>
      <c r="B63" s="28"/>
      <c r="C63" s="66"/>
      <c r="D63" s="66"/>
      <c r="E63" s="66"/>
      <c r="F63" s="66"/>
      <c r="G63" s="66"/>
      <c r="H63" s="66"/>
      <c r="I63" s="66"/>
      <c r="J63" s="66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  <c r="V63" s="23" t="str">
        <f t="shared" si="7"/>
        <v/>
      </c>
      <c r="W63" s="24" t="str">
        <f t="shared" si="8"/>
        <v/>
      </c>
      <c r="X63" s="25"/>
    </row>
    <row r="64" spans="1:24" ht="18" x14ac:dyDescent="0.25">
      <c r="A64" s="20"/>
      <c r="B64" s="28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2"/>
      <c r="V64" s="23" t="str">
        <f t="shared" si="7"/>
        <v/>
      </c>
      <c r="W64" s="24" t="str">
        <f t="shared" si="8"/>
        <v/>
      </c>
      <c r="X64" s="25"/>
    </row>
    <row r="65" spans="1:24" ht="18" x14ac:dyDescent="0.25">
      <c r="A65" s="20"/>
      <c r="B65" s="28"/>
      <c r="C65" s="66"/>
      <c r="D65" s="66"/>
      <c r="E65" s="66"/>
      <c r="F65" s="66"/>
      <c r="G65" s="66"/>
      <c r="H65" s="66"/>
      <c r="I65" s="66"/>
      <c r="J65" s="66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2"/>
      <c r="V65" s="23" t="str">
        <f t="shared" si="7"/>
        <v/>
      </c>
      <c r="W65" s="24" t="str">
        <f t="shared" si="8"/>
        <v/>
      </c>
      <c r="X65" s="25"/>
    </row>
    <row r="66" spans="1:24" ht="18" x14ac:dyDescent="0.25">
      <c r="A66" s="20"/>
      <c r="B66" s="28"/>
      <c r="C66" s="66"/>
      <c r="D66" s="66"/>
      <c r="E66" s="66"/>
      <c r="F66" s="66"/>
      <c r="G66" s="66"/>
      <c r="H66" s="66"/>
      <c r="I66" s="66"/>
      <c r="J66" s="66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2"/>
      <c r="V66" s="23" t="str">
        <f t="shared" si="7"/>
        <v/>
      </c>
      <c r="W66" s="24" t="str">
        <f t="shared" si="8"/>
        <v/>
      </c>
      <c r="X66" s="25"/>
    </row>
    <row r="67" spans="1:24" ht="18" x14ac:dyDescent="0.25">
      <c r="A67" s="20"/>
      <c r="B67" s="28"/>
      <c r="C67" s="66"/>
      <c r="D67" s="66"/>
      <c r="E67" s="66"/>
      <c r="F67" s="66"/>
      <c r="G67" s="66"/>
      <c r="H67" s="66"/>
      <c r="I67" s="66"/>
      <c r="J67" s="66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2"/>
      <c r="V67" s="23" t="str">
        <f t="shared" si="5"/>
        <v/>
      </c>
      <c r="W67" s="24" t="str">
        <f t="shared" si="6"/>
        <v/>
      </c>
      <c r="X67" s="25"/>
    </row>
    <row r="68" spans="1:24" ht="18" x14ac:dyDescent="0.25">
      <c r="A68" s="20"/>
      <c r="B68" s="28"/>
      <c r="C68" s="66"/>
      <c r="D68" s="66"/>
      <c r="E68" s="66"/>
      <c r="F68" s="66"/>
      <c r="G68" s="66"/>
      <c r="H68" s="66"/>
      <c r="I68" s="66"/>
      <c r="J68" s="66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2"/>
      <c r="V68" s="23" t="str">
        <f t="shared" si="5"/>
        <v/>
      </c>
      <c r="W68" s="24" t="str">
        <f t="shared" si="6"/>
        <v/>
      </c>
      <c r="X68" s="25"/>
    </row>
    <row r="69" spans="1:24" ht="18" x14ac:dyDescent="0.25">
      <c r="A69" s="20"/>
      <c r="B69" s="28"/>
      <c r="C69" s="66"/>
      <c r="D69" s="66"/>
      <c r="E69" s="66"/>
      <c r="F69" s="66"/>
      <c r="G69" s="66"/>
      <c r="H69" s="66"/>
      <c r="I69" s="66"/>
      <c r="J69" s="66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2"/>
      <c r="V69" s="23" t="str">
        <f t="shared" si="5"/>
        <v/>
      </c>
      <c r="W69" s="24" t="str">
        <f t="shared" si="6"/>
        <v/>
      </c>
      <c r="X69" s="25"/>
    </row>
    <row r="70" spans="1:24" ht="18" x14ac:dyDescent="0.25">
      <c r="A70" s="20"/>
      <c r="B70" s="28"/>
      <c r="C70" s="66"/>
      <c r="D70" s="66"/>
      <c r="E70" s="66"/>
      <c r="F70" s="66"/>
      <c r="G70" s="66"/>
      <c r="H70" s="66"/>
      <c r="I70" s="66"/>
      <c r="J70" s="66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2"/>
      <c r="V70" s="23" t="str">
        <f t="shared" si="5"/>
        <v/>
      </c>
      <c r="W70" s="24" t="str">
        <f t="shared" si="6"/>
        <v/>
      </c>
      <c r="X70" s="25"/>
    </row>
    <row r="71" spans="1:24" ht="18" x14ac:dyDescent="0.25">
      <c r="A71" s="20"/>
      <c r="B71" s="28"/>
      <c r="C71" s="66"/>
      <c r="D71" s="66"/>
      <c r="E71" s="66"/>
      <c r="F71" s="66"/>
      <c r="G71" s="66"/>
      <c r="H71" s="66"/>
      <c r="I71" s="66"/>
      <c r="J71" s="66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2"/>
      <c r="V71" s="23" t="str">
        <f t="shared" si="5"/>
        <v/>
      </c>
      <c r="W71" s="24" t="str">
        <f t="shared" si="6"/>
        <v/>
      </c>
      <c r="X71" s="25"/>
    </row>
    <row r="72" spans="1:24" ht="18" x14ac:dyDescent="0.25">
      <c r="A72" s="20"/>
      <c r="B72" s="28"/>
      <c r="C72" s="66"/>
      <c r="D72" s="66"/>
      <c r="E72" s="66"/>
      <c r="F72" s="66"/>
      <c r="G72" s="66"/>
      <c r="H72" s="66"/>
      <c r="I72" s="66"/>
      <c r="J72" s="66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2"/>
      <c r="V72" s="23" t="str">
        <f t="shared" ref="V72" si="9">IF(B72="","",COUNTIF(K72:T72,"&gt;12"))</f>
        <v/>
      </c>
      <c r="W72" s="24" t="str">
        <f t="shared" ref="W72" si="10">IF(B72="","",COUNTIF(K72:U72,"&lt;13"))</f>
        <v/>
      </c>
      <c r="X72" s="25"/>
    </row>
    <row r="73" spans="1:24" ht="18" x14ac:dyDescent="0.25">
      <c r="A73" s="20"/>
      <c r="B73" s="28"/>
      <c r="C73" s="66"/>
      <c r="D73" s="66"/>
      <c r="E73" s="66"/>
      <c r="F73" s="66"/>
      <c r="G73" s="66"/>
      <c r="H73" s="66"/>
      <c r="I73" s="66"/>
      <c r="J73" s="66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2"/>
      <c r="V73" s="23" t="str">
        <f t="shared" si="5"/>
        <v/>
      </c>
      <c r="W73" s="24" t="str">
        <f t="shared" si="6"/>
        <v/>
      </c>
      <c r="X73" s="25"/>
    </row>
    <row r="74" spans="1:24" ht="18" x14ac:dyDescent="0.25">
      <c r="A74" s="20"/>
      <c r="B74" s="28"/>
      <c r="C74" s="66"/>
      <c r="D74" s="66"/>
      <c r="E74" s="66"/>
      <c r="F74" s="66"/>
      <c r="G74" s="66"/>
      <c r="H74" s="66"/>
      <c r="I74" s="66"/>
      <c r="J74" s="66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2"/>
      <c r="V74" s="23" t="str">
        <f t="shared" si="5"/>
        <v/>
      </c>
      <c r="W74" s="24" t="str">
        <f t="shared" si="6"/>
        <v/>
      </c>
      <c r="X74" s="25"/>
    </row>
    <row r="75" spans="1:24" ht="15" x14ac:dyDescent="0.25">
      <c r="A75" s="29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" x14ac:dyDescent="0.25">
      <c r="B76" s="30"/>
      <c r="C76" s="30"/>
      <c r="D76" s="30"/>
      <c r="E76" s="30"/>
      <c r="F76" s="30"/>
      <c r="G76" s="30"/>
      <c r="H76" s="30"/>
      <c r="I76" s="71" t="s">
        <v>30</v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spans="1:24" ht="15" x14ac:dyDescent="0.25">
      <c r="B77" s="30"/>
      <c r="C77" s="30"/>
      <c r="D77" s="30"/>
      <c r="E77" s="30"/>
      <c r="F77" s="30"/>
      <c r="G77" s="30"/>
      <c r="H77" s="30"/>
      <c r="I77" s="70" t="s">
        <v>31</v>
      </c>
      <c r="J77" s="70"/>
      <c r="K77" s="53">
        <f t="shared" ref="K77:W77" si="11">(COUNTIF(K14:K42,"&gt;=13"))+(COUNTIF(K48:K74,"&gt;=13"))</f>
        <v>0</v>
      </c>
      <c r="L77" s="53">
        <f t="shared" si="11"/>
        <v>0</v>
      </c>
      <c r="M77" s="53">
        <f t="shared" si="11"/>
        <v>0</v>
      </c>
      <c r="N77" s="53">
        <f t="shared" si="11"/>
        <v>0</v>
      </c>
      <c r="O77" s="53">
        <f t="shared" si="11"/>
        <v>0</v>
      </c>
      <c r="P77" s="53">
        <f t="shared" si="11"/>
        <v>0</v>
      </c>
      <c r="Q77" s="53">
        <f t="shared" si="11"/>
        <v>0</v>
      </c>
      <c r="R77" s="53">
        <f t="shared" si="11"/>
        <v>0</v>
      </c>
      <c r="S77" s="53">
        <f t="shared" si="11"/>
        <v>0</v>
      </c>
      <c r="T77" s="53">
        <f t="shared" si="11"/>
        <v>0</v>
      </c>
      <c r="U77" s="53">
        <f t="shared" si="11"/>
        <v>0</v>
      </c>
      <c r="V77" s="53"/>
      <c r="W77" s="53"/>
      <c r="X77" s="31"/>
    </row>
    <row r="78" spans="1:24" ht="16.5" x14ac:dyDescent="0.25">
      <c r="B78" s="32"/>
      <c r="C78" s="32"/>
      <c r="D78" s="32"/>
      <c r="E78" s="32"/>
      <c r="F78" s="32"/>
      <c r="G78" s="32"/>
      <c r="H78" s="32"/>
      <c r="I78" s="70" t="s">
        <v>32</v>
      </c>
      <c r="J78" s="70"/>
      <c r="K78" s="53">
        <f t="shared" ref="K78:W78" si="12">(COUNTIF(K14:K42,"&lt;13"))+(COUNTIF(K48:K74,"&lt;13"))</f>
        <v>0</v>
      </c>
      <c r="L78" s="53">
        <f t="shared" si="12"/>
        <v>0</v>
      </c>
      <c r="M78" s="53">
        <f t="shared" si="12"/>
        <v>0</v>
      </c>
      <c r="N78" s="53">
        <f t="shared" si="12"/>
        <v>0</v>
      </c>
      <c r="O78" s="53">
        <f t="shared" si="12"/>
        <v>0</v>
      </c>
      <c r="P78" s="53">
        <f t="shared" si="12"/>
        <v>0</v>
      </c>
      <c r="Q78" s="53">
        <f t="shared" si="12"/>
        <v>0</v>
      </c>
      <c r="R78" s="53">
        <f t="shared" si="12"/>
        <v>0</v>
      </c>
      <c r="S78" s="53">
        <f t="shared" si="12"/>
        <v>0</v>
      </c>
      <c r="T78" s="53">
        <f t="shared" si="12"/>
        <v>0</v>
      </c>
      <c r="U78" s="53">
        <f t="shared" si="12"/>
        <v>0</v>
      </c>
      <c r="V78" s="53"/>
      <c r="W78" s="53"/>
      <c r="X78" s="33"/>
    </row>
    <row r="79" spans="1:24" ht="16.5" x14ac:dyDescent="0.3">
      <c r="B79" s="34"/>
      <c r="C79" s="34"/>
      <c r="D79" s="34"/>
      <c r="E79" s="34"/>
      <c r="F79" s="34"/>
      <c r="G79" s="34"/>
      <c r="H79" s="34"/>
      <c r="I79" s="70" t="s">
        <v>33</v>
      </c>
      <c r="J79" s="70"/>
      <c r="K79" s="53">
        <f t="shared" ref="K79:W79" si="13">COUNTA($A$14:$A$42,$A$48:$A$74)-K77-K78</f>
        <v>0</v>
      </c>
      <c r="L79" s="53">
        <f t="shared" si="13"/>
        <v>0</v>
      </c>
      <c r="M79" s="53">
        <f t="shared" si="13"/>
        <v>0</v>
      </c>
      <c r="N79" s="53">
        <f t="shared" si="13"/>
        <v>0</v>
      </c>
      <c r="O79" s="53">
        <f t="shared" si="13"/>
        <v>0</v>
      </c>
      <c r="P79" s="53">
        <f t="shared" si="13"/>
        <v>0</v>
      </c>
      <c r="Q79" s="53">
        <f t="shared" si="13"/>
        <v>0</v>
      </c>
      <c r="R79" s="53">
        <f t="shared" si="13"/>
        <v>0</v>
      </c>
      <c r="S79" s="53">
        <f t="shared" si="13"/>
        <v>0</v>
      </c>
      <c r="T79" s="53">
        <f t="shared" si="13"/>
        <v>0</v>
      </c>
      <c r="U79" s="53">
        <f t="shared" si="13"/>
        <v>0</v>
      </c>
      <c r="V79" s="53"/>
      <c r="W79" s="53"/>
      <c r="X79" s="35"/>
    </row>
    <row r="80" spans="1:24" ht="15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 spans="1:24" ht="15" x14ac:dyDescent="0.25">
      <c r="A81" s="68" t="s">
        <v>36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5.75" x14ac:dyDescent="0.25">
      <c r="B82" s="69"/>
      <c r="C82" s="69"/>
      <c r="D82" s="69"/>
      <c r="E82" s="69"/>
      <c r="F82" s="69"/>
      <c r="G82" s="69"/>
      <c r="H82" s="36"/>
      <c r="I82" s="37"/>
      <c r="J82" s="38"/>
      <c r="K82" s="64"/>
      <c r="L82" s="64"/>
      <c r="M82" s="64"/>
      <c r="O82" s="69"/>
      <c r="P82" s="69"/>
      <c r="Q82" s="69"/>
      <c r="R82" s="69"/>
      <c r="S82" s="69"/>
      <c r="T82" s="36"/>
      <c r="U82" s="36"/>
      <c r="V82" s="36"/>
      <c r="W82" s="38"/>
      <c r="X82" s="38"/>
    </row>
    <row r="83" spans="1:24" ht="15.75" x14ac:dyDescent="0.25">
      <c r="B83" s="63"/>
      <c r="C83" s="63"/>
      <c r="D83" s="63"/>
      <c r="E83" s="63"/>
      <c r="F83" s="63"/>
      <c r="G83" s="63"/>
      <c r="H83" s="39"/>
      <c r="I83" s="40"/>
      <c r="J83" s="41"/>
      <c r="K83" s="64"/>
      <c r="L83" s="64"/>
      <c r="M83" s="64"/>
      <c r="O83" s="63"/>
      <c r="P83" s="63"/>
      <c r="Q83" s="63"/>
      <c r="R83" s="63"/>
      <c r="S83" s="63"/>
      <c r="T83" s="39"/>
      <c r="U83" s="39"/>
      <c r="V83" s="39"/>
      <c r="W83" s="41"/>
      <c r="X83" s="38"/>
    </row>
    <row r="84" spans="1:24" ht="16.5" thickBot="1" x14ac:dyDescent="0.3">
      <c r="B84" s="63"/>
      <c r="C84" s="63"/>
      <c r="D84" s="63"/>
      <c r="E84" s="63"/>
      <c r="F84" s="63"/>
      <c r="G84" s="63"/>
      <c r="H84" s="39"/>
      <c r="I84" s="40"/>
      <c r="J84" s="41"/>
      <c r="K84" s="64"/>
      <c r="L84" s="64"/>
      <c r="M84" s="64"/>
      <c r="O84" s="63"/>
      <c r="P84" s="63"/>
      <c r="Q84" s="63"/>
      <c r="R84" s="63"/>
      <c r="S84" s="63"/>
      <c r="T84" s="39"/>
      <c r="U84" s="39"/>
      <c r="V84" s="39"/>
      <c r="W84" s="41"/>
      <c r="X84" s="38"/>
    </row>
    <row r="85" spans="1:24" ht="15.75" x14ac:dyDescent="0.25">
      <c r="A85" s="42"/>
      <c r="B85" s="43"/>
      <c r="C85" s="43"/>
      <c r="D85" s="43"/>
      <c r="E85" s="43"/>
      <c r="F85" s="62" t="s">
        <v>34</v>
      </c>
      <c r="G85" s="62"/>
      <c r="H85" s="44"/>
      <c r="I85" s="44"/>
      <c r="J85" s="44"/>
      <c r="K85" s="42"/>
      <c r="L85" s="42"/>
      <c r="M85" s="42"/>
      <c r="N85" s="42"/>
      <c r="O85" s="62" t="s">
        <v>35</v>
      </c>
      <c r="P85" s="62"/>
      <c r="Q85" s="62"/>
      <c r="R85" s="62"/>
      <c r="S85" s="62"/>
      <c r="T85" s="62"/>
      <c r="U85" s="45"/>
      <c r="V85" s="45"/>
      <c r="W85" s="46"/>
      <c r="X85" s="38"/>
    </row>
    <row r="86" spans="1:24" ht="15.75" x14ac:dyDescent="0.25">
      <c r="B86" s="63"/>
      <c r="C86" s="63"/>
      <c r="D86" s="63"/>
      <c r="E86" s="63"/>
      <c r="F86" s="63"/>
      <c r="G86" s="63"/>
      <c r="H86" s="39"/>
      <c r="I86" s="40"/>
      <c r="J86" s="41"/>
      <c r="K86" s="64"/>
      <c r="L86" s="64"/>
      <c r="M86" s="64"/>
      <c r="O86" s="63"/>
      <c r="P86" s="63"/>
      <c r="Q86" s="63"/>
      <c r="R86" s="63"/>
      <c r="S86" s="63"/>
      <c r="T86" s="39"/>
      <c r="U86" s="39"/>
      <c r="V86" s="39"/>
      <c r="W86" s="46"/>
      <c r="X86" s="38"/>
    </row>
    <row r="87" spans="1:24" ht="15.75" x14ac:dyDescent="0.25">
      <c r="A87" s="47"/>
      <c r="L87" s="65"/>
      <c r="M87" s="65"/>
      <c r="N87" s="65"/>
      <c r="O87" s="65"/>
      <c r="P87" s="65"/>
      <c r="Q87" s="48"/>
      <c r="R87" s="49"/>
      <c r="S87" s="49"/>
      <c r="T87" s="49"/>
      <c r="U87" s="49"/>
      <c r="V87" s="49"/>
      <c r="W87" s="48"/>
    </row>
    <row r="88" spans="1:24" ht="15" x14ac:dyDescent="0.25">
      <c r="A88" s="47"/>
    </row>
    <row r="89" spans="1:24" ht="15" x14ac:dyDescent="0.25">
      <c r="A89" s="47"/>
    </row>
    <row r="90" spans="1:24" ht="15" x14ac:dyDescent="0.25">
      <c r="A90" s="47"/>
    </row>
    <row r="91" spans="1:24" ht="15" x14ac:dyDescent="0.25">
      <c r="A91" s="47"/>
    </row>
    <row r="92" spans="1:24" ht="15" x14ac:dyDescent="0.25">
      <c r="A92" s="47"/>
    </row>
    <row r="93" spans="1:24" ht="15" x14ac:dyDescent="0.25">
      <c r="A93" s="47"/>
    </row>
    <row r="94" spans="1:24" ht="15" x14ac:dyDescent="0.25">
      <c r="A94" s="47"/>
    </row>
    <row r="95" spans="1:24" ht="15" x14ac:dyDescent="0.25">
      <c r="A95" s="47"/>
    </row>
    <row r="96" spans="1:24" ht="15" x14ac:dyDescent="0.25">
      <c r="A96" s="47"/>
    </row>
    <row r="97" spans="1:1" ht="15" x14ac:dyDescent="0.25">
      <c r="A97" s="47"/>
    </row>
    <row r="98" spans="1:1" ht="15" x14ac:dyDescent="0.25">
      <c r="A98" s="47"/>
    </row>
    <row r="99" spans="1:1" ht="15" x14ac:dyDescent="0.25">
      <c r="A99" s="47"/>
    </row>
    <row r="100" spans="1:1" ht="15" x14ac:dyDescent="0.25">
      <c r="A100" s="47"/>
    </row>
    <row r="101" spans="1:1" ht="15" x14ac:dyDescent="0.25">
      <c r="A101" s="47"/>
    </row>
    <row r="102" spans="1:1" ht="15" x14ac:dyDescent="0.25">
      <c r="A102" s="47"/>
    </row>
    <row r="103" spans="1:1" ht="15" x14ac:dyDescent="0.25">
      <c r="A103" s="47"/>
    </row>
    <row r="104" spans="1:1" ht="15" x14ac:dyDescent="0.25">
      <c r="A104" s="47"/>
    </row>
    <row r="105" spans="1:1" ht="15" x14ac:dyDescent="0.25">
      <c r="A105" s="47"/>
    </row>
    <row r="106" spans="1:1" ht="15" x14ac:dyDescent="0.25">
      <c r="A106" s="47"/>
    </row>
    <row r="107" spans="1:1" ht="15" x14ac:dyDescent="0.25">
      <c r="A107" s="47"/>
    </row>
    <row r="108" spans="1:1" ht="15" x14ac:dyDescent="0.25">
      <c r="A108" s="47"/>
    </row>
    <row r="109" spans="1:1" ht="15" x14ac:dyDescent="0.25">
      <c r="A109" s="47"/>
    </row>
    <row r="110" spans="1:1" ht="15" x14ac:dyDescent="0.25">
      <c r="A110" s="47"/>
    </row>
    <row r="111" spans="1:1" ht="15" x14ac:dyDescent="0.25">
      <c r="A111" s="47"/>
    </row>
    <row r="112" spans="1:1" ht="15" x14ac:dyDescent="0.25">
      <c r="A112" s="47"/>
    </row>
    <row r="113" spans="1:1" ht="15" x14ac:dyDescent="0.25">
      <c r="A113" s="47"/>
    </row>
    <row r="114" spans="1:1" ht="15" x14ac:dyDescent="0.25">
      <c r="A114" s="47"/>
    </row>
    <row r="115" spans="1:1" ht="15" x14ac:dyDescent="0.25">
      <c r="A115" s="47"/>
    </row>
    <row r="116" spans="1:1" ht="15" x14ac:dyDescent="0.25">
      <c r="A116" s="47"/>
    </row>
    <row r="117" spans="1:1" ht="15" x14ac:dyDescent="0.25">
      <c r="A117" s="47"/>
    </row>
    <row r="118" spans="1:1" ht="15" x14ac:dyDescent="0.25">
      <c r="A118" s="47"/>
    </row>
    <row r="119" spans="1:1" ht="15" x14ac:dyDescent="0.25">
      <c r="A119" s="47"/>
    </row>
    <row r="120" spans="1:1" ht="15" x14ac:dyDescent="0.25">
      <c r="A120" s="47"/>
    </row>
    <row r="121" spans="1:1" ht="15" x14ac:dyDescent="0.25">
      <c r="A121" s="47"/>
    </row>
    <row r="122" spans="1:1" ht="15" x14ac:dyDescent="0.25">
      <c r="A122" s="47"/>
    </row>
    <row r="123" spans="1:1" ht="15" x14ac:dyDescent="0.25">
      <c r="A123" s="47"/>
    </row>
    <row r="124" spans="1:1" ht="15" x14ac:dyDescent="0.25">
      <c r="A124" s="47"/>
    </row>
    <row r="125" spans="1:1" ht="15" x14ac:dyDescent="0.25">
      <c r="A125" s="47"/>
    </row>
    <row r="126" spans="1:1" ht="15" x14ac:dyDescent="0.25">
      <c r="A126" s="47"/>
    </row>
    <row r="127" spans="1:1" ht="15" x14ac:dyDescent="0.25">
      <c r="A127" s="47"/>
    </row>
    <row r="128" spans="1:1" ht="15" x14ac:dyDescent="0.25">
      <c r="A128" s="47"/>
    </row>
    <row r="129" spans="1:1" ht="15" x14ac:dyDescent="0.25">
      <c r="A129" s="47"/>
    </row>
    <row r="130" spans="1:1" ht="15" x14ac:dyDescent="0.25">
      <c r="A130" s="47"/>
    </row>
    <row r="131" spans="1:1" ht="15" x14ac:dyDescent="0.25">
      <c r="A131" s="47"/>
    </row>
    <row r="132" spans="1:1" ht="15" x14ac:dyDescent="0.25">
      <c r="A132" s="47"/>
    </row>
    <row r="133" spans="1:1" ht="15" x14ac:dyDescent="0.25">
      <c r="A133" s="47"/>
    </row>
    <row r="134" spans="1:1" ht="15" x14ac:dyDescent="0.25">
      <c r="A134" s="47"/>
    </row>
    <row r="135" spans="1:1" ht="15" x14ac:dyDescent="0.25">
      <c r="A135" s="47"/>
    </row>
    <row r="136" spans="1:1" ht="15" x14ac:dyDescent="0.25">
      <c r="A136" s="47"/>
    </row>
    <row r="137" spans="1:1" ht="15" x14ac:dyDescent="0.25">
      <c r="A137" s="47"/>
    </row>
    <row r="138" spans="1:1" ht="15" x14ac:dyDescent="0.25">
      <c r="A138" s="47"/>
    </row>
    <row r="139" spans="1:1" ht="15" x14ac:dyDescent="0.25">
      <c r="A139" s="47"/>
    </row>
    <row r="140" spans="1:1" ht="15" x14ac:dyDescent="0.25">
      <c r="A140" s="47"/>
    </row>
    <row r="141" spans="1:1" ht="15" x14ac:dyDescent="0.25">
      <c r="A141" s="47"/>
    </row>
    <row r="142" spans="1:1" ht="15" x14ac:dyDescent="0.25">
      <c r="A142" s="47"/>
    </row>
    <row r="143" spans="1:1" ht="15" x14ac:dyDescent="0.25">
      <c r="A143" s="47"/>
    </row>
    <row r="144" spans="1:1" ht="15" x14ac:dyDescent="0.25">
      <c r="A144" s="47"/>
    </row>
    <row r="145" spans="1:1" ht="15" x14ac:dyDescent="0.25">
      <c r="A145" s="47"/>
    </row>
    <row r="146" spans="1:1" ht="15" x14ac:dyDescent="0.25">
      <c r="A146" s="47"/>
    </row>
    <row r="147" spans="1:1" ht="15" x14ac:dyDescent="0.25">
      <c r="A147" s="47"/>
    </row>
    <row r="148" spans="1:1" ht="15" x14ac:dyDescent="0.25">
      <c r="A148" s="47"/>
    </row>
    <row r="149" spans="1:1" ht="15" x14ac:dyDescent="0.25">
      <c r="A149" s="47"/>
    </row>
    <row r="150" spans="1:1" ht="15" x14ac:dyDescent="0.25">
      <c r="A150" s="47"/>
    </row>
    <row r="151" spans="1:1" ht="15" x14ac:dyDescent="0.25">
      <c r="A151" s="47"/>
    </row>
    <row r="152" spans="1:1" ht="15" x14ac:dyDescent="0.25">
      <c r="A152" s="47"/>
    </row>
    <row r="153" spans="1:1" ht="15" x14ac:dyDescent="0.25">
      <c r="A153" s="47"/>
    </row>
    <row r="154" spans="1:1" ht="15" x14ac:dyDescent="0.25">
      <c r="A154" s="47"/>
    </row>
    <row r="155" spans="1:1" ht="15" x14ac:dyDescent="0.25">
      <c r="A155" s="47"/>
    </row>
    <row r="156" spans="1:1" ht="15" x14ac:dyDescent="0.25">
      <c r="A156" s="47"/>
    </row>
    <row r="157" spans="1:1" ht="15" x14ac:dyDescent="0.25">
      <c r="A157" s="47"/>
    </row>
    <row r="158" spans="1:1" ht="15" x14ac:dyDescent="0.25">
      <c r="A158" s="47"/>
    </row>
    <row r="159" spans="1:1" ht="15" x14ac:dyDescent="0.25">
      <c r="A159" s="47"/>
    </row>
    <row r="160" spans="1:1" ht="15" x14ac:dyDescent="0.25">
      <c r="A160" s="47"/>
    </row>
    <row r="161" spans="1:1" ht="15" x14ac:dyDescent="0.25">
      <c r="A161" s="47"/>
    </row>
    <row r="162" spans="1:1" ht="15" x14ac:dyDescent="0.25">
      <c r="A162" s="47"/>
    </row>
    <row r="163" spans="1:1" ht="15" x14ac:dyDescent="0.25">
      <c r="A163" s="47"/>
    </row>
    <row r="164" spans="1:1" ht="15" x14ac:dyDescent="0.25">
      <c r="A164" s="47"/>
    </row>
    <row r="165" spans="1:1" ht="15" x14ac:dyDescent="0.25">
      <c r="A165" s="47"/>
    </row>
    <row r="166" spans="1:1" ht="15" x14ac:dyDescent="0.25">
      <c r="A166" s="47"/>
    </row>
    <row r="167" spans="1:1" ht="15" x14ac:dyDescent="0.25">
      <c r="A167" s="47"/>
    </row>
    <row r="168" spans="1:1" ht="15" x14ac:dyDescent="0.25">
      <c r="A168" s="47"/>
    </row>
    <row r="169" spans="1:1" ht="15" x14ac:dyDescent="0.25">
      <c r="A169" s="47"/>
    </row>
    <row r="170" spans="1:1" ht="15" x14ac:dyDescent="0.25">
      <c r="A170" s="47"/>
    </row>
    <row r="171" spans="1:1" ht="15" x14ac:dyDescent="0.25">
      <c r="A171" s="47"/>
    </row>
    <row r="172" spans="1:1" ht="15" x14ac:dyDescent="0.25">
      <c r="A172" s="47"/>
    </row>
    <row r="173" spans="1:1" ht="15" x14ac:dyDescent="0.25">
      <c r="A173" s="47"/>
    </row>
    <row r="174" spans="1:1" ht="15" x14ac:dyDescent="0.25">
      <c r="A174" s="47"/>
    </row>
    <row r="175" spans="1:1" ht="15" x14ac:dyDescent="0.25">
      <c r="A175" s="47"/>
    </row>
    <row r="176" spans="1:1" ht="15" x14ac:dyDescent="0.25">
      <c r="A176" s="47"/>
    </row>
    <row r="177" spans="1:1" ht="15" x14ac:dyDescent="0.25">
      <c r="A177" s="47"/>
    </row>
    <row r="178" spans="1:1" ht="15" x14ac:dyDescent="0.25">
      <c r="A178" s="47"/>
    </row>
    <row r="179" spans="1:1" ht="15" x14ac:dyDescent="0.25">
      <c r="A179" s="47"/>
    </row>
    <row r="180" spans="1:1" ht="15" x14ac:dyDescent="0.25">
      <c r="A180" s="47"/>
    </row>
    <row r="181" spans="1:1" ht="15" x14ac:dyDescent="0.25">
      <c r="A181" s="47"/>
    </row>
    <row r="182" spans="1:1" ht="15" x14ac:dyDescent="0.25">
      <c r="A182" s="47"/>
    </row>
    <row r="183" spans="1:1" ht="15" x14ac:dyDescent="0.25">
      <c r="A183" s="47"/>
    </row>
    <row r="184" spans="1:1" ht="15" x14ac:dyDescent="0.25">
      <c r="A184" s="47"/>
    </row>
    <row r="185" spans="1:1" ht="15" x14ac:dyDescent="0.25">
      <c r="A185" s="47"/>
    </row>
    <row r="186" spans="1:1" ht="15" x14ac:dyDescent="0.25">
      <c r="A186" s="47"/>
    </row>
    <row r="187" spans="1:1" ht="15" x14ac:dyDescent="0.25">
      <c r="A187" s="47"/>
    </row>
    <row r="188" spans="1:1" ht="15" x14ac:dyDescent="0.25">
      <c r="A188" s="47"/>
    </row>
    <row r="189" spans="1:1" ht="15" x14ac:dyDescent="0.25">
      <c r="A189" s="47"/>
    </row>
    <row r="190" spans="1:1" ht="15" x14ac:dyDescent="0.25">
      <c r="A190" s="47"/>
    </row>
    <row r="191" spans="1:1" ht="15" x14ac:dyDescent="0.25">
      <c r="A191" s="47"/>
    </row>
    <row r="192" spans="1:1" ht="15" x14ac:dyDescent="0.25">
      <c r="A192" s="47"/>
    </row>
    <row r="193" spans="1:1" ht="15" x14ac:dyDescent="0.25">
      <c r="A193" s="47"/>
    </row>
    <row r="194" spans="1:1" ht="15" x14ac:dyDescent="0.25">
      <c r="A194" s="47"/>
    </row>
    <row r="195" spans="1:1" ht="15" x14ac:dyDescent="0.25">
      <c r="A195" s="47"/>
    </row>
    <row r="196" spans="1:1" ht="15" x14ac:dyDescent="0.25">
      <c r="A196" s="47"/>
    </row>
    <row r="197" spans="1:1" ht="15" x14ac:dyDescent="0.25">
      <c r="A197" s="47"/>
    </row>
    <row r="198" spans="1:1" ht="15" x14ac:dyDescent="0.25">
      <c r="A198" s="47"/>
    </row>
    <row r="199" spans="1:1" ht="15" x14ac:dyDescent="0.25">
      <c r="A199" s="47"/>
    </row>
    <row r="200" spans="1:1" ht="15" x14ac:dyDescent="0.25">
      <c r="A200" s="47"/>
    </row>
    <row r="201" spans="1:1" ht="15" x14ac:dyDescent="0.25">
      <c r="A201" s="47"/>
    </row>
    <row r="202" spans="1:1" ht="15" x14ac:dyDescent="0.25">
      <c r="A202" s="47"/>
    </row>
    <row r="203" spans="1:1" ht="15" x14ac:dyDescent="0.25">
      <c r="A203" s="47"/>
    </row>
    <row r="204" spans="1:1" ht="15" x14ac:dyDescent="0.25">
      <c r="A204" s="47"/>
    </row>
    <row r="205" spans="1:1" ht="15" x14ac:dyDescent="0.25">
      <c r="A205" s="47"/>
    </row>
    <row r="206" spans="1:1" ht="15" x14ac:dyDescent="0.25">
      <c r="A206" s="47"/>
    </row>
    <row r="207" spans="1:1" ht="15" x14ac:dyDescent="0.25">
      <c r="A207" s="47"/>
    </row>
    <row r="208" spans="1:1" ht="15" x14ac:dyDescent="0.25">
      <c r="A208" s="47"/>
    </row>
    <row r="209" spans="1:1" ht="15" x14ac:dyDescent="0.25">
      <c r="A209" s="47"/>
    </row>
    <row r="210" spans="1:1" ht="15" x14ac:dyDescent="0.25">
      <c r="A210" s="47"/>
    </row>
    <row r="211" spans="1:1" ht="15" x14ac:dyDescent="0.25">
      <c r="A211" s="47"/>
    </row>
    <row r="212" spans="1:1" ht="15" x14ac:dyDescent="0.25">
      <c r="A212" s="47"/>
    </row>
    <row r="213" spans="1:1" ht="15" x14ac:dyDescent="0.25">
      <c r="A213" s="47"/>
    </row>
    <row r="214" spans="1:1" ht="15" x14ac:dyDescent="0.25">
      <c r="A214" s="47"/>
    </row>
    <row r="215" spans="1:1" ht="15" x14ac:dyDescent="0.25">
      <c r="A215" s="47"/>
    </row>
    <row r="216" spans="1:1" ht="15" x14ac:dyDescent="0.25">
      <c r="A216" s="47"/>
    </row>
    <row r="217" spans="1:1" ht="15" x14ac:dyDescent="0.25">
      <c r="A217" s="47"/>
    </row>
    <row r="218" spans="1:1" ht="15" x14ac:dyDescent="0.25">
      <c r="A218" s="47"/>
    </row>
    <row r="219" spans="1:1" ht="15" x14ac:dyDescent="0.25">
      <c r="A219" s="47"/>
    </row>
    <row r="220" spans="1:1" ht="15" x14ac:dyDescent="0.25">
      <c r="A220" s="47"/>
    </row>
    <row r="221" spans="1:1" ht="15" x14ac:dyDescent="0.25">
      <c r="A221" s="47"/>
    </row>
    <row r="222" spans="1:1" ht="15" x14ac:dyDescent="0.25">
      <c r="A222" s="47"/>
    </row>
    <row r="223" spans="1:1" ht="15" x14ac:dyDescent="0.25">
      <c r="A223" s="47"/>
    </row>
    <row r="224" spans="1:1" ht="15" x14ac:dyDescent="0.25">
      <c r="A224" s="47"/>
    </row>
    <row r="225" spans="1:1" ht="15" x14ac:dyDescent="0.25">
      <c r="A225" s="47"/>
    </row>
    <row r="226" spans="1:1" ht="15" x14ac:dyDescent="0.25">
      <c r="A226" s="47"/>
    </row>
    <row r="227" spans="1:1" ht="15" x14ac:dyDescent="0.25">
      <c r="A227" s="47"/>
    </row>
    <row r="228" spans="1:1" ht="15" x14ac:dyDescent="0.25">
      <c r="A228" s="47"/>
    </row>
    <row r="229" spans="1:1" ht="15" x14ac:dyDescent="0.25">
      <c r="A229" s="47"/>
    </row>
    <row r="230" spans="1:1" ht="15" x14ac:dyDescent="0.25">
      <c r="A230" s="47"/>
    </row>
    <row r="231" spans="1:1" ht="15" x14ac:dyDescent="0.25">
      <c r="A231" s="47"/>
    </row>
    <row r="232" spans="1:1" ht="15" x14ac:dyDescent="0.25">
      <c r="A232" s="47"/>
    </row>
    <row r="233" spans="1:1" ht="15" x14ac:dyDescent="0.25">
      <c r="A233" s="47"/>
    </row>
    <row r="234" spans="1:1" ht="15" x14ac:dyDescent="0.25">
      <c r="A234" s="47"/>
    </row>
    <row r="235" spans="1:1" ht="15" x14ac:dyDescent="0.25">
      <c r="A235" s="47"/>
    </row>
    <row r="236" spans="1:1" ht="15" x14ac:dyDescent="0.25">
      <c r="A236" s="47"/>
    </row>
    <row r="237" spans="1:1" ht="15" x14ac:dyDescent="0.25">
      <c r="A237" s="47"/>
    </row>
    <row r="238" spans="1:1" ht="15" x14ac:dyDescent="0.25">
      <c r="A238" s="47"/>
    </row>
    <row r="239" spans="1:1" ht="15" x14ac:dyDescent="0.25">
      <c r="A239" s="47"/>
    </row>
    <row r="240" spans="1:1" ht="15" x14ac:dyDescent="0.25">
      <c r="A240" s="47"/>
    </row>
    <row r="241" spans="1:1" ht="15" x14ac:dyDescent="0.25">
      <c r="A241" s="47"/>
    </row>
    <row r="242" spans="1:1" ht="15" x14ac:dyDescent="0.25">
      <c r="A242" s="47"/>
    </row>
    <row r="243" spans="1:1" ht="15" x14ac:dyDescent="0.25">
      <c r="A243" s="47"/>
    </row>
    <row r="244" spans="1:1" ht="15" x14ac:dyDescent="0.25">
      <c r="A244" s="47"/>
    </row>
    <row r="245" spans="1:1" ht="15" x14ac:dyDescent="0.25">
      <c r="A245" s="47"/>
    </row>
    <row r="246" spans="1:1" ht="15" x14ac:dyDescent="0.25">
      <c r="A246" s="47"/>
    </row>
    <row r="247" spans="1:1" ht="15" x14ac:dyDescent="0.25">
      <c r="A247" s="47"/>
    </row>
    <row r="248" spans="1:1" ht="15" x14ac:dyDescent="0.25">
      <c r="A248" s="47"/>
    </row>
    <row r="249" spans="1:1" ht="15" x14ac:dyDescent="0.25">
      <c r="A249" s="47"/>
    </row>
    <row r="250" spans="1:1" ht="15" x14ac:dyDescent="0.25">
      <c r="A250" s="47"/>
    </row>
    <row r="251" spans="1:1" ht="15" x14ac:dyDescent="0.25">
      <c r="A251" s="47"/>
    </row>
    <row r="252" spans="1:1" ht="15" x14ac:dyDescent="0.25">
      <c r="A252" s="47"/>
    </row>
    <row r="253" spans="1:1" ht="15" x14ac:dyDescent="0.25">
      <c r="A253" s="47"/>
    </row>
    <row r="254" spans="1:1" ht="15" x14ac:dyDescent="0.25">
      <c r="A254" s="47"/>
    </row>
    <row r="255" spans="1:1" ht="15" x14ac:dyDescent="0.25">
      <c r="A255" s="47"/>
    </row>
    <row r="256" spans="1:1" ht="15" x14ac:dyDescent="0.25">
      <c r="A256" s="47"/>
    </row>
    <row r="257" spans="1:1" ht="15" x14ac:dyDescent="0.25">
      <c r="A257" s="47"/>
    </row>
    <row r="258" spans="1:1" ht="15" x14ac:dyDescent="0.25">
      <c r="A258" s="47"/>
    </row>
    <row r="259" spans="1:1" ht="15" x14ac:dyDescent="0.25">
      <c r="A259" s="47"/>
    </row>
    <row r="260" spans="1:1" ht="15" x14ac:dyDescent="0.25">
      <c r="A260" s="47"/>
    </row>
    <row r="261" spans="1:1" ht="15" x14ac:dyDescent="0.25">
      <c r="A261" s="47"/>
    </row>
    <row r="262" spans="1:1" ht="15" x14ac:dyDescent="0.25">
      <c r="A262" s="47"/>
    </row>
    <row r="263" spans="1:1" ht="15" x14ac:dyDescent="0.25">
      <c r="A263" s="47"/>
    </row>
    <row r="264" spans="1:1" ht="15" x14ac:dyDescent="0.25">
      <c r="A264" s="47"/>
    </row>
    <row r="265" spans="1:1" ht="15" x14ac:dyDescent="0.25">
      <c r="A265" s="47"/>
    </row>
    <row r="266" spans="1:1" ht="15" x14ac:dyDescent="0.25">
      <c r="A266" s="47"/>
    </row>
    <row r="267" spans="1:1" ht="15" x14ac:dyDescent="0.25">
      <c r="A267" s="47"/>
    </row>
    <row r="268" spans="1:1" ht="15" x14ac:dyDescent="0.25">
      <c r="A268" s="47"/>
    </row>
    <row r="269" spans="1:1" ht="15" x14ac:dyDescent="0.25">
      <c r="A269" s="47"/>
    </row>
    <row r="270" spans="1:1" ht="15" x14ac:dyDescent="0.25">
      <c r="A270" s="47"/>
    </row>
    <row r="271" spans="1:1" ht="15" x14ac:dyDescent="0.25">
      <c r="A271" s="47"/>
    </row>
    <row r="272" spans="1:1" ht="15" x14ac:dyDescent="0.25">
      <c r="A272" s="47"/>
    </row>
    <row r="273" spans="1:1" ht="15" x14ac:dyDescent="0.25">
      <c r="A273" s="47"/>
    </row>
    <row r="274" spans="1:1" ht="15" x14ac:dyDescent="0.25">
      <c r="A274" s="47"/>
    </row>
    <row r="275" spans="1:1" ht="15" x14ac:dyDescent="0.25">
      <c r="A275" s="47"/>
    </row>
    <row r="276" spans="1:1" ht="15" x14ac:dyDescent="0.25">
      <c r="A276" s="47"/>
    </row>
    <row r="277" spans="1:1" ht="15" x14ac:dyDescent="0.25">
      <c r="A277" s="47"/>
    </row>
    <row r="278" spans="1:1" ht="15" x14ac:dyDescent="0.25">
      <c r="A278" s="47"/>
    </row>
    <row r="279" spans="1:1" ht="15" x14ac:dyDescent="0.25">
      <c r="A279" s="47"/>
    </row>
    <row r="280" spans="1:1" ht="15" x14ac:dyDescent="0.25">
      <c r="A280" s="47"/>
    </row>
    <row r="281" spans="1:1" ht="15" x14ac:dyDescent="0.25">
      <c r="A281" s="47"/>
    </row>
    <row r="282" spans="1:1" ht="15" x14ac:dyDescent="0.25">
      <c r="A282" s="47"/>
    </row>
    <row r="283" spans="1:1" ht="15" x14ac:dyDescent="0.25">
      <c r="A283" s="47"/>
    </row>
    <row r="284" spans="1:1" ht="15" x14ac:dyDescent="0.25">
      <c r="A284" s="47"/>
    </row>
    <row r="285" spans="1:1" ht="15" x14ac:dyDescent="0.25">
      <c r="A285" s="47"/>
    </row>
    <row r="286" spans="1:1" ht="15" x14ac:dyDescent="0.25">
      <c r="A286" s="47"/>
    </row>
    <row r="287" spans="1:1" ht="15" x14ac:dyDescent="0.25">
      <c r="A287" s="47"/>
    </row>
    <row r="288" spans="1:1" ht="15" x14ac:dyDescent="0.25">
      <c r="A288" s="47"/>
    </row>
    <row r="289" spans="1:1" ht="15" x14ac:dyDescent="0.25">
      <c r="A289" s="47"/>
    </row>
    <row r="290" spans="1:1" ht="15" x14ac:dyDescent="0.25">
      <c r="A290" s="47"/>
    </row>
    <row r="291" spans="1:1" ht="15" x14ac:dyDescent="0.25">
      <c r="A291" s="47"/>
    </row>
    <row r="292" spans="1:1" ht="15" x14ac:dyDescent="0.25">
      <c r="A292" s="47"/>
    </row>
    <row r="293" spans="1:1" ht="15" x14ac:dyDescent="0.25">
      <c r="A293" s="47"/>
    </row>
    <row r="294" spans="1:1" ht="15" x14ac:dyDescent="0.25">
      <c r="A294" s="47"/>
    </row>
    <row r="295" spans="1:1" ht="15" x14ac:dyDescent="0.25">
      <c r="A295" s="47"/>
    </row>
    <row r="296" spans="1:1" ht="15" x14ac:dyDescent="0.25">
      <c r="A296" s="47"/>
    </row>
    <row r="297" spans="1:1" ht="15" x14ac:dyDescent="0.25">
      <c r="A297" s="47"/>
    </row>
    <row r="298" spans="1:1" ht="15" x14ac:dyDescent="0.25">
      <c r="A298" s="47"/>
    </row>
    <row r="299" spans="1:1" ht="15" x14ac:dyDescent="0.25">
      <c r="A299" s="47"/>
    </row>
    <row r="300" spans="1:1" ht="15" x14ac:dyDescent="0.25">
      <c r="A300" s="47"/>
    </row>
    <row r="301" spans="1:1" ht="15" x14ac:dyDescent="0.25">
      <c r="A301" s="47"/>
    </row>
    <row r="302" spans="1:1" ht="15" x14ac:dyDescent="0.25">
      <c r="A302" s="47"/>
    </row>
    <row r="303" spans="1:1" ht="15" x14ac:dyDescent="0.25">
      <c r="A303" s="47"/>
    </row>
    <row r="304" spans="1:1" ht="15" x14ac:dyDescent="0.25">
      <c r="A304" s="47"/>
    </row>
    <row r="305" spans="1:1" ht="15" x14ac:dyDescent="0.25">
      <c r="A305" s="47"/>
    </row>
    <row r="306" spans="1:1" ht="15" x14ac:dyDescent="0.25">
      <c r="A306" s="47"/>
    </row>
    <row r="307" spans="1:1" ht="15" x14ac:dyDescent="0.25">
      <c r="A307" s="47"/>
    </row>
    <row r="308" spans="1:1" ht="15" x14ac:dyDescent="0.25">
      <c r="A308" s="47"/>
    </row>
    <row r="309" spans="1:1" ht="15" x14ac:dyDescent="0.25">
      <c r="A309" s="47"/>
    </row>
    <row r="310" spans="1:1" ht="15" x14ac:dyDescent="0.25">
      <c r="A310" s="47"/>
    </row>
    <row r="311" spans="1:1" ht="15" x14ac:dyDescent="0.25">
      <c r="A311" s="47"/>
    </row>
    <row r="312" spans="1:1" ht="15" x14ac:dyDescent="0.25">
      <c r="A312" s="47"/>
    </row>
    <row r="313" spans="1:1" ht="15" x14ac:dyDescent="0.25">
      <c r="A313" s="47"/>
    </row>
    <row r="314" spans="1:1" ht="15" x14ac:dyDescent="0.25">
      <c r="A314" s="47"/>
    </row>
    <row r="315" spans="1:1" ht="15" x14ac:dyDescent="0.25">
      <c r="A315" s="47"/>
    </row>
    <row r="316" spans="1:1" ht="15" x14ac:dyDescent="0.25">
      <c r="A316" s="47"/>
    </row>
    <row r="317" spans="1:1" ht="15" x14ac:dyDescent="0.25">
      <c r="A317" s="47"/>
    </row>
    <row r="318" spans="1:1" ht="15" x14ac:dyDescent="0.25">
      <c r="A318" s="47"/>
    </row>
    <row r="319" spans="1:1" ht="15" x14ac:dyDescent="0.25">
      <c r="A319" s="47"/>
    </row>
    <row r="320" spans="1:1" ht="15" x14ac:dyDescent="0.25">
      <c r="A320" s="47"/>
    </row>
    <row r="321" spans="1:1" ht="15" x14ac:dyDescent="0.25">
      <c r="A321" s="47"/>
    </row>
    <row r="322" spans="1:1" ht="15" x14ac:dyDescent="0.25">
      <c r="A322" s="47"/>
    </row>
    <row r="323" spans="1:1" ht="15" x14ac:dyDescent="0.25">
      <c r="A323" s="47"/>
    </row>
    <row r="324" spans="1:1" ht="15" x14ac:dyDescent="0.25">
      <c r="A324" s="47"/>
    </row>
    <row r="325" spans="1:1" ht="15" x14ac:dyDescent="0.25">
      <c r="A325" s="47"/>
    </row>
    <row r="326" spans="1:1" ht="15" x14ac:dyDescent="0.25">
      <c r="A326" s="47"/>
    </row>
    <row r="327" spans="1:1" ht="15" x14ac:dyDescent="0.25">
      <c r="A327" s="47"/>
    </row>
    <row r="328" spans="1:1" ht="15" x14ac:dyDescent="0.25">
      <c r="A328" s="47"/>
    </row>
    <row r="329" spans="1:1" ht="15" x14ac:dyDescent="0.25">
      <c r="A329" s="47"/>
    </row>
    <row r="330" spans="1:1" ht="15" x14ac:dyDescent="0.25">
      <c r="A330" s="47"/>
    </row>
    <row r="331" spans="1:1" ht="15" x14ac:dyDescent="0.25">
      <c r="A331" s="47"/>
    </row>
    <row r="332" spans="1:1" ht="15" x14ac:dyDescent="0.25">
      <c r="A332" s="47"/>
    </row>
    <row r="333" spans="1:1" ht="15" x14ac:dyDescent="0.25">
      <c r="A333" s="47"/>
    </row>
    <row r="334" spans="1:1" ht="15" x14ac:dyDescent="0.25">
      <c r="A334" s="47"/>
    </row>
    <row r="335" spans="1:1" ht="15" x14ac:dyDescent="0.25">
      <c r="A335" s="47"/>
    </row>
    <row r="336" spans="1:1" ht="15" x14ac:dyDescent="0.25">
      <c r="A336" s="47"/>
    </row>
    <row r="337" spans="1:1" ht="15" x14ac:dyDescent="0.25">
      <c r="A337" s="47"/>
    </row>
    <row r="338" spans="1:1" ht="15" x14ac:dyDescent="0.25">
      <c r="A338" s="47"/>
    </row>
    <row r="339" spans="1:1" ht="15" x14ac:dyDescent="0.25">
      <c r="A339" s="47"/>
    </row>
    <row r="340" spans="1:1" ht="15" x14ac:dyDescent="0.25">
      <c r="A340" s="47"/>
    </row>
    <row r="341" spans="1:1" ht="15" x14ac:dyDescent="0.25">
      <c r="A341" s="47"/>
    </row>
    <row r="342" spans="1:1" ht="15" x14ac:dyDescent="0.25">
      <c r="A342" s="47"/>
    </row>
    <row r="343" spans="1:1" ht="15" x14ac:dyDescent="0.25">
      <c r="A343" s="47"/>
    </row>
    <row r="344" spans="1:1" ht="15" x14ac:dyDescent="0.25">
      <c r="A344" s="47"/>
    </row>
    <row r="345" spans="1:1" ht="15" x14ac:dyDescent="0.25">
      <c r="A345" s="47"/>
    </row>
    <row r="346" spans="1:1" ht="15" x14ac:dyDescent="0.25">
      <c r="A346" s="47"/>
    </row>
    <row r="347" spans="1:1" ht="15" x14ac:dyDescent="0.25">
      <c r="A347" s="47"/>
    </row>
    <row r="348" spans="1:1" ht="15" x14ac:dyDescent="0.25">
      <c r="A348" s="47"/>
    </row>
    <row r="349" spans="1:1" ht="15" x14ac:dyDescent="0.25">
      <c r="A349" s="47"/>
    </row>
    <row r="350" spans="1:1" ht="15" x14ac:dyDescent="0.25">
      <c r="A350" s="47"/>
    </row>
    <row r="351" spans="1:1" ht="15" x14ac:dyDescent="0.25">
      <c r="A351" s="47"/>
    </row>
    <row r="352" spans="1:1" ht="15" x14ac:dyDescent="0.25">
      <c r="A352" s="47"/>
    </row>
    <row r="353" spans="1:1" ht="15" x14ac:dyDescent="0.25">
      <c r="A353" s="47"/>
    </row>
    <row r="354" spans="1:1" ht="15" x14ac:dyDescent="0.25">
      <c r="A354" s="47"/>
    </row>
    <row r="355" spans="1:1" ht="15" x14ac:dyDescent="0.25">
      <c r="A355" s="47"/>
    </row>
    <row r="356" spans="1:1" ht="15" x14ac:dyDescent="0.25">
      <c r="A356" s="47"/>
    </row>
    <row r="357" spans="1:1" ht="15" x14ac:dyDescent="0.25">
      <c r="A357" s="47"/>
    </row>
    <row r="358" spans="1:1" ht="15" x14ac:dyDescent="0.25">
      <c r="A358" s="47"/>
    </row>
    <row r="359" spans="1:1" ht="15" x14ac:dyDescent="0.25">
      <c r="A359" s="47"/>
    </row>
    <row r="360" spans="1:1" ht="15" x14ac:dyDescent="0.25">
      <c r="A360" s="47"/>
    </row>
    <row r="361" spans="1:1" ht="15" x14ac:dyDescent="0.25">
      <c r="A361" s="47"/>
    </row>
    <row r="362" spans="1:1" ht="15" x14ac:dyDescent="0.25">
      <c r="A362" s="47"/>
    </row>
    <row r="363" spans="1:1" ht="15" x14ac:dyDescent="0.25">
      <c r="A363" s="47"/>
    </row>
    <row r="364" spans="1:1" ht="15" x14ac:dyDescent="0.25">
      <c r="A364" s="47"/>
    </row>
    <row r="365" spans="1:1" ht="15" x14ac:dyDescent="0.25">
      <c r="A365" s="47"/>
    </row>
    <row r="366" spans="1:1" ht="15" x14ac:dyDescent="0.25">
      <c r="A366" s="47"/>
    </row>
    <row r="367" spans="1:1" ht="15" x14ac:dyDescent="0.25">
      <c r="A367" s="47"/>
    </row>
    <row r="368" spans="1:1" ht="15" x14ac:dyDescent="0.25">
      <c r="A368" s="47"/>
    </row>
    <row r="369" spans="1:1" ht="15" x14ac:dyDescent="0.25">
      <c r="A369" s="47"/>
    </row>
    <row r="370" spans="1:1" ht="15" x14ac:dyDescent="0.25">
      <c r="A370" s="47"/>
    </row>
    <row r="371" spans="1:1" ht="15" x14ac:dyDescent="0.25">
      <c r="A371" s="47"/>
    </row>
    <row r="372" spans="1:1" ht="15" x14ac:dyDescent="0.25">
      <c r="A372" s="47"/>
    </row>
    <row r="373" spans="1:1" ht="15" x14ac:dyDescent="0.25">
      <c r="A373" s="47"/>
    </row>
    <row r="374" spans="1:1" ht="15" x14ac:dyDescent="0.25">
      <c r="A374" s="47"/>
    </row>
    <row r="375" spans="1:1" ht="15" x14ac:dyDescent="0.25">
      <c r="A375" s="47"/>
    </row>
    <row r="376" spans="1:1" ht="15" x14ac:dyDescent="0.25">
      <c r="A376" s="47"/>
    </row>
    <row r="377" spans="1:1" ht="15" x14ac:dyDescent="0.25">
      <c r="A377" s="47"/>
    </row>
    <row r="378" spans="1:1" ht="15" x14ac:dyDescent="0.25">
      <c r="A378" s="47"/>
    </row>
    <row r="379" spans="1:1" ht="15" x14ac:dyDescent="0.25">
      <c r="A379" s="47"/>
    </row>
    <row r="380" spans="1:1" ht="15" x14ac:dyDescent="0.25">
      <c r="A380" s="47"/>
    </row>
    <row r="381" spans="1:1" ht="15" x14ac:dyDescent="0.25">
      <c r="A381" s="47"/>
    </row>
    <row r="382" spans="1:1" ht="15" x14ac:dyDescent="0.25">
      <c r="A382" s="47"/>
    </row>
    <row r="383" spans="1:1" ht="15" x14ac:dyDescent="0.25">
      <c r="A383" s="47"/>
    </row>
    <row r="384" spans="1:1" ht="15" x14ac:dyDescent="0.25">
      <c r="A384" s="47"/>
    </row>
    <row r="385" spans="1:1" ht="15" x14ac:dyDescent="0.25">
      <c r="A385" s="47"/>
    </row>
    <row r="386" spans="1:1" ht="15" x14ac:dyDescent="0.25">
      <c r="A386" s="47"/>
    </row>
    <row r="387" spans="1:1" ht="15" x14ac:dyDescent="0.25">
      <c r="A387" s="47"/>
    </row>
    <row r="388" spans="1:1" ht="15" x14ac:dyDescent="0.25">
      <c r="A388" s="47"/>
    </row>
    <row r="389" spans="1:1" ht="15" x14ac:dyDescent="0.25">
      <c r="A389" s="47"/>
    </row>
    <row r="390" spans="1:1" ht="15" x14ac:dyDescent="0.25">
      <c r="A390" s="47"/>
    </row>
    <row r="391" spans="1:1" ht="15" x14ac:dyDescent="0.25">
      <c r="A391" s="47"/>
    </row>
    <row r="392" spans="1:1" ht="15" x14ac:dyDescent="0.25">
      <c r="A392" s="47"/>
    </row>
    <row r="393" spans="1:1" ht="15" x14ac:dyDescent="0.25">
      <c r="A393" s="47"/>
    </row>
    <row r="394" spans="1:1" ht="15" x14ac:dyDescent="0.25">
      <c r="A394" s="47"/>
    </row>
    <row r="395" spans="1:1" ht="15" x14ac:dyDescent="0.25">
      <c r="A395" s="47"/>
    </row>
    <row r="396" spans="1:1" ht="15" x14ac:dyDescent="0.25">
      <c r="A396" s="47"/>
    </row>
    <row r="397" spans="1:1" ht="15" x14ac:dyDescent="0.25">
      <c r="A397" s="47"/>
    </row>
    <row r="398" spans="1:1" ht="15" x14ac:dyDescent="0.25">
      <c r="A398" s="47"/>
    </row>
    <row r="399" spans="1:1" ht="15" x14ac:dyDescent="0.25">
      <c r="A399" s="47"/>
    </row>
    <row r="400" spans="1:1" ht="15" x14ac:dyDescent="0.25">
      <c r="A400" s="47"/>
    </row>
    <row r="401" spans="1:1" ht="15" x14ac:dyDescent="0.25">
      <c r="A401" s="47"/>
    </row>
    <row r="402" spans="1:1" ht="15" x14ac:dyDescent="0.25">
      <c r="A402" s="47"/>
    </row>
    <row r="403" spans="1:1" ht="15" x14ac:dyDescent="0.25">
      <c r="A403" s="47"/>
    </row>
    <row r="404" spans="1:1" ht="15" x14ac:dyDescent="0.25">
      <c r="A404" s="47"/>
    </row>
    <row r="405" spans="1:1" ht="15" x14ac:dyDescent="0.25">
      <c r="A405" s="47"/>
    </row>
    <row r="406" spans="1:1" ht="15" x14ac:dyDescent="0.25">
      <c r="A406" s="47"/>
    </row>
    <row r="407" spans="1:1" ht="15" x14ac:dyDescent="0.25">
      <c r="A407" s="47"/>
    </row>
    <row r="408" spans="1:1" ht="15" x14ac:dyDescent="0.25">
      <c r="A408" s="47"/>
    </row>
    <row r="409" spans="1:1" ht="15" x14ac:dyDescent="0.25">
      <c r="A409" s="47"/>
    </row>
    <row r="410" spans="1:1" ht="15" x14ac:dyDescent="0.25">
      <c r="A410" s="47"/>
    </row>
    <row r="411" spans="1:1" ht="15" x14ac:dyDescent="0.25">
      <c r="A411" s="47"/>
    </row>
    <row r="412" spans="1:1" ht="15" x14ac:dyDescent="0.25">
      <c r="A412" s="47"/>
    </row>
    <row r="413" spans="1:1" ht="15" x14ac:dyDescent="0.25">
      <c r="A413" s="47"/>
    </row>
    <row r="414" spans="1:1" ht="15" x14ac:dyDescent="0.25">
      <c r="A414" s="47"/>
    </row>
    <row r="415" spans="1:1" ht="15" x14ac:dyDescent="0.25">
      <c r="A415" s="47"/>
    </row>
    <row r="416" spans="1:1" ht="15" x14ac:dyDescent="0.25">
      <c r="A416" s="47"/>
    </row>
    <row r="417" spans="1:1" ht="15" x14ac:dyDescent="0.25">
      <c r="A417" s="47"/>
    </row>
    <row r="418" spans="1:1" ht="15" x14ac:dyDescent="0.25">
      <c r="A418" s="47"/>
    </row>
    <row r="419" spans="1:1" ht="15" x14ac:dyDescent="0.25">
      <c r="A419" s="47"/>
    </row>
    <row r="420" spans="1:1" ht="15" x14ac:dyDescent="0.25">
      <c r="A420" s="47"/>
    </row>
    <row r="421" spans="1:1" ht="15" x14ac:dyDescent="0.25">
      <c r="A421" s="47"/>
    </row>
    <row r="422" spans="1:1" ht="15" x14ac:dyDescent="0.25">
      <c r="A422" s="47"/>
    </row>
    <row r="423" spans="1:1" ht="15" x14ac:dyDescent="0.25">
      <c r="A423" s="47"/>
    </row>
    <row r="424" spans="1:1" ht="15" x14ac:dyDescent="0.25">
      <c r="A424" s="47"/>
    </row>
    <row r="425" spans="1:1" ht="15" x14ac:dyDescent="0.25">
      <c r="A425" s="47"/>
    </row>
    <row r="426" spans="1:1" ht="15" x14ac:dyDescent="0.25">
      <c r="A426" s="47"/>
    </row>
    <row r="427" spans="1:1" ht="15" x14ac:dyDescent="0.25">
      <c r="A427" s="47"/>
    </row>
    <row r="428" spans="1:1" ht="15" x14ac:dyDescent="0.25">
      <c r="A428" s="47"/>
    </row>
    <row r="429" spans="1:1" ht="15" x14ac:dyDescent="0.25">
      <c r="A429" s="47"/>
    </row>
    <row r="430" spans="1:1" ht="15" x14ac:dyDescent="0.25">
      <c r="A430" s="47"/>
    </row>
    <row r="431" spans="1:1" ht="15" x14ac:dyDescent="0.25">
      <c r="A431" s="47"/>
    </row>
    <row r="432" spans="1:1" ht="15" x14ac:dyDescent="0.25">
      <c r="A432" s="47"/>
    </row>
    <row r="433" spans="1:1" ht="15" x14ac:dyDescent="0.25">
      <c r="A433" s="47"/>
    </row>
    <row r="434" spans="1:1" ht="15" x14ac:dyDescent="0.25">
      <c r="A434" s="47"/>
    </row>
    <row r="435" spans="1:1" ht="15" x14ac:dyDescent="0.25">
      <c r="A435" s="47"/>
    </row>
    <row r="436" spans="1:1" ht="15" x14ac:dyDescent="0.25">
      <c r="A436" s="47"/>
    </row>
    <row r="437" spans="1:1" ht="15" x14ac:dyDescent="0.25">
      <c r="A437" s="47"/>
    </row>
    <row r="438" spans="1:1" ht="15" x14ac:dyDescent="0.25">
      <c r="A438" s="47"/>
    </row>
    <row r="439" spans="1:1" ht="15" x14ac:dyDescent="0.25">
      <c r="A439" s="47"/>
    </row>
    <row r="440" spans="1:1" ht="15" x14ac:dyDescent="0.25">
      <c r="A440" s="47"/>
    </row>
    <row r="441" spans="1:1" ht="15" x14ac:dyDescent="0.25">
      <c r="A441" s="47"/>
    </row>
    <row r="442" spans="1:1" ht="15" x14ac:dyDescent="0.25">
      <c r="A442" s="47"/>
    </row>
    <row r="443" spans="1:1" ht="15" x14ac:dyDescent="0.25">
      <c r="A443" s="47"/>
    </row>
    <row r="444" spans="1:1" ht="15" x14ac:dyDescent="0.25">
      <c r="A444" s="47"/>
    </row>
    <row r="445" spans="1:1" ht="15" x14ac:dyDescent="0.25">
      <c r="A445" s="47"/>
    </row>
    <row r="446" spans="1:1" ht="15" x14ac:dyDescent="0.25">
      <c r="A446" s="47"/>
    </row>
    <row r="447" spans="1:1" ht="15" x14ac:dyDescent="0.25">
      <c r="A447" s="47"/>
    </row>
    <row r="448" spans="1:1" ht="15" x14ac:dyDescent="0.25">
      <c r="A448" s="47"/>
    </row>
    <row r="449" spans="1:1" ht="15" x14ac:dyDescent="0.25">
      <c r="A449" s="47"/>
    </row>
    <row r="450" spans="1:1" ht="15" x14ac:dyDescent="0.25">
      <c r="A450" s="47"/>
    </row>
    <row r="451" spans="1:1" ht="15" x14ac:dyDescent="0.25">
      <c r="A451" s="47"/>
    </row>
    <row r="452" spans="1:1" ht="15" x14ac:dyDescent="0.25">
      <c r="A452" s="47"/>
    </row>
    <row r="453" spans="1:1" ht="15" x14ac:dyDescent="0.25">
      <c r="A453" s="47"/>
    </row>
    <row r="454" spans="1:1" ht="15" x14ac:dyDescent="0.25">
      <c r="A454" s="47"/>
    </row>
    <row r="455" spans="1:1" ht="15" x14ac:dyDescent="0.25">
      <c r="A455" s="47"/>
    </row>
    <row r="456" spans="1:1" ht="15" x14ac:dyDescent="0.25">
      <c r="A456" s="47"/>
    </row>
    <row r="457" spans="1:1" ht="15" x14ac:dyDescent="0.25">
      <c r="A457" s="47"/>
    </row>
    <row r="458" spans="1:1" ht="15" x14ac:dyDescent="0.25">
      <c r="A458" s="47"/>
    </row>
    <row r="459" spans="1:1" ht="15" x14ac:dyDescent="0.25">
      <c r="A459" s="47"/>
    </row>
    <row r="460" spans="1:1" ht="15" x14ac:dyDescent="0.25">
      <c r="A460" s="47"/>
    </row>
    <row r="461" spans="1:1" ht="15" x14ac:dyDescent="0.25">
      <c r="A461" s="47"/>
    </row>
    <row r="462" spans="1:1" ht="15" x14ac:dyDescent="0.25">
      <c r="A462" s="47"/>
    </row>
    <row r="463" spans="1:1" ht="15" x14ac:dyDescent="0.25">
      <c r="A463" s="47"/>
    </row>
    <row r="464" spans="1:1" ht="15" x14ac:dyDescent="0.25">
      <c r="A464" s="47"/>
    </row>
    <row r="465" spans="1:1" ht="15" x14ac:dyDescent="0.25">
      <c r="A465" s="47"/>
    </row>
    <row r="466" spans="1:1" ht="15" x14ac:dyDescent="0.25">
      <c r="A466" s="47"/>
    </row>
    <row r="467" spans="1:1" ht="15" x14ac:dyDescent="0.25">
      <c r="A467" s="47"/>
    </row>
    <row r="468" spans="1:1" ht="15" x14ac:dyDescent="0.25">
      <c r="A468" s="47"/>
    </row>
    <row r="469" spans="1:1" ht="15" x14ac:dyDescent="0.25">
      <c r="A469" s="47"/>
    </row>
    <row r="470" spans="1:1" ht="15" x14ac:dyDescent="0.25">
      <c r="A470" s="47"/>
    </row>
    <row r="471" spans="1:1" ht="15" x14ac:dyDescent="0.25">
      <c r="A471" s="47"/>
    </row>
    <row r="472" spans="1:1" ht="15" x14ac:dyDescent="0.25">
      <c r="A472" s="47"/>
    </row>
    <row r="473" spans="1:1" ht="15" x14ac:dyDescent="0.25">
      <c r="A473" s="47"/>
    </row>
    <row r="474" spans="1:1" ht="15" x14ac:dyDescent="0.25">
      <c r="A474" s="47"/>
    </row>
    <row r="475" spans="1:1" ht="15" x14ac:dyDescent="0.25">
      <c r="A475" s="47"/>
    </row>
    <row r="476" spans="1:1" ht="15" x14ac:dyDescent="0.25">
      <c r="A476" s="47"/>
    </row>
    <row r="477" spans="1:1" ht="15" x14ac:dyDescent="0.25">
      <c r="A477" s="47"/>
    </row>
    <row r="478" spans="1:1" ht="15" x14ac:dyDescent="0.25">
      <c r="A478" s="47"/>
    </row>
    <row r="479" spans="1:1" ht="15" x14ac:dyDescent="0.25">
      <c r="A479" s="47"/>
    </row>
    <row r="480" spans="1:1" ht="15" x14ac:dyDescent="0.25">
      <c r="A480" s="47"/>
    </row>
    <row r="481" spans="1:1" ht="15" x14ac:dyDescent="0.25">
      <c r="A481" s="47"/>
    </row>
    <row r="482" spans="1:1" ht="15" x14ac:dyDescent="0.25">
      <c r="A482" s="47"/>
    </row>
    <row r="483" spans="1:1" ht="15" x14ac:dyDescent="0.25">
      <c r="A483" s="47"/>
    </row>
    <row r="484" spans="1:1" ht="15" x14ac:dyDescent="0.25">
      <c r="A484" s="47"/>
    </row>
    <row r="485" spans="1:1" ht="15" x14ac:dyDescent="0.25">
      <c r="A485" s="47"/>
    </row>
    <row r="486" spans="1:1" ht="15" x14ac:dyDescent="0.25">
      <c r="A486" s="47"/>
    </row>
  </sheetData>
  <mergeCells count="141">
    <mergeCell ref="A2:X2"/>
    <mergeCell ref="K3:X3"/>
    <mergeCell ref="A4:C4"/>
    <mergeCell ref="D4:J4"/>
    <mergeCell ref="K4:W4"/>
    <mergeCell ref="A5:C5"/>
    <mergeCell ref="D5:F5"/>
    <mergeCell ref="G5:H5"/>
    <mergeCell ref="I5:J5"/>
    <mergeCell ref="K5:K11"/>
    <mergeCell ref="U5:U11"/>
    <mergeCell ref="V5:V12"/>
    <mergeCell ref="W5:W12"/>
    <mergeCell ref="K12:U12"/>
    <mergeCell ref="L5:L11"/>
    <mergeCell ref="M5:M11"/>
    <mergeCell ref="D6:E6"/>
    <mergeCell ref="F6:H6"/>
    <mergeCell ref="I6:J6"/>
    <mergeCell ref="A7:C7"/>
    <mergeCell ref="R5:R11"/>
    <mergeCell ref="S5:S11"/>
    <mergeCell ref="T5:T11"/>
    <mergeCell ref="A11:B11"/>
    <mergeCell ref="C8:D8"/>
    <mergeCell ref="F8:J8"/>
    <mergeCell ref="A9:B9"/>
    <mergeCell ref="C9:D9"/>
    <mergeCell ref="E9:E10"/>
    <mergeCell ref="G9:J9"/>
    <mergeCell ref="A10:B10"/>
    <mergeCell ref="C10:D10"/>
    <mergeCell ref="G10:J10"/>
    <mergeCell ref="N5:N11"/>
    <mergeCell ref="O5:O11"/>
    <mergeCell ref="P5:P11"/>
    <mergeCell ref="Q5:Q11"/>
    <mergeCell ref="A6:C6"/>
    <mergeCell ref="C27:J27"/>
    <mergeCell ref="C28:J28"/>
    <mergeCell ref="C29:J29"/>
    <mergeCell ref="C30:J30"/>
    <mergeCell ref="I7:J7"/>
    <mergeCell ref="C14:J14"/>
    <mergeCell ref="C15:J15"/>
    <mergeCell ref="C16:J16"/>
    <mergeCell ref="C17:J17"/>
    <mergeCell ref="C18:J18"/>
    <mergeCell ref="C19:J19"/>
    <mergeCell ref="C20:J20"/>
    <mergeCell ref="C21:J21"/>
    <mergeCell ref="C11:D11"/>
    <mergeCell ref="F11:J11"/>
    <mergeCell ref="A12:A13"/>
    <mergeCell ref="B12:B13"/>
    <mergeCell ref="C12:J13"/>
    <mergeCell ref="A8:B8"/>
    <mergeCell ref="C31:J31"/>
    <mergeCell ref="C32:J32"/>
    <mergeCell ref="C22:J22"/>
    <mergeCell ref="C23:J23"/>
    <mergeCell ref="C24:J24"/>
    <mergeCell ref="C25:J25"/>
    <mergeCell ref="C26:J26"/>
    <mergeCell ref="C39:J39"/>
    <mergeCell ref="C40:J40"/>
    <mergeCell ref="C41:J41"/>
    <mergeCell ref="C42:J42"/>
    <mergeCell ref="A43:A47"/>
    <mergeCell ref="B43:B47"/>
    <mergeCell ref="C43:J47"/>
    <mergeCell ref="C33:J33"/>
    <mergeCell ref="C34:J34"/>
    <mergeCell ref="C35:J35"/>
    <mergeCell ref="C36:J36"/>
    <mergeCell ref="C37:J37"/>
    <mergeCell ref="C38:J38"/>
    <mergeCell ref="S44:S45"/>
    <mergeCell ref="T44:T45"/>
    <mergeCell ref="U44:U45"/>
    <mergeCell ref="V44:V46"/>
    <mergeCell ref="W44:W46"/>
    <mergeCell ref="K46:U46"/>
    <mergeCell ref="K43:W43"/>
    <mergeCell ref="X43:X47"/>
    <mergeCell ref="K44:K45"/>
    <mergeCell ref="L44:L45"/>
    <mergeCell ref="M44:M45"/>
    <mergeCell ref="N44:N45"/>
    <mergeCell ref="O44:O45"/>
    <mergeCell ref="P44:P45"/>
    <mergeCell ref="Q44:Q45"/>
    <mergeCell ref="R44:R45"/>
    <mergeCell ref="C54:J54"/>
    <mergeCell ref="C55:J55"/>
    <mergeCell ref="C56:J56"/>
    <mergeCell ref="C57:J57"/>
    <mergeCell ref="C58:J58"/>
    <mergeCell ref="C59:J59"/>
    <mergeCell ref="C48:J48"/>
    <mergeCell ref="C49:J49"/>
    <mergeCell ref="C50:J50"/>
    <mergeCell ref="C51:J51"/>
    <mergeCell ref="C52:J52"/>
    <mergeCell ref="C53:J53"/>
    <mergeCell ref="C73:J73"/>
    <mergeCell ref="C74:J74"/>
    <mergeCell ref="A80:X80"/>
    <mergeCell ref="A81:X81"/>
    <mergeCell ref="B82:G82"/>
    <mergeCell ref="K82:M82"/>
    <mergeCell ref="O82:S82"/>
    <mergeCell ref="C60:J60"/>
    <mergeCell ref="C61:J61"/>
    <mergeCell ref="C67:J67"/>
    <mergeCell ref="C68:J68"/>
    <mergeCell ref="C69:J69"/>
    <mergeCell ref="C70:J70"/>
    <mergeCell ref="I77:J77"/>
    <mergeCell ref="I78:J78"/>
    <mergeCell ref="I79:J79"/>
    <mergeCell ref="I76:X76"/>
    <mergeCell ref="C62:J62"/>
    <mergeCell ref="C63:J63"/>
    <mergeCell ref="C64:J64"/>
    <mergeCell ref="C65:J65"/>
    <mergeCell ref="C66:J66"/>
    <mergeCell ref="C71:J71"/>
    <mergeCell ref="C72:J72"/>
    <mergeCell ref="F85:G85"/>
    <mergeCell ref="O85:T85"/>
    <mergeCell ref="B86:G86"/>
    <mergeCell ref="K86:M86"/>
    <mergeCell ref="O86:S86"/>
    <mergeCell ref="L87:P87"/>
    <mergeCell ref="B83:G83"/>
    <mergeCell ref="K83:M83"/>
    <mergeCell ref="O83:S83"/>
    <mergeCell ref="B84:G84"/>
    <mergeCell ref="K84:M84"/>
    <mergeCell ref="O84:S84"/>
  </mergeCells>
  <conditionalFormatting sqref="X15:X30">
    <cfRule type="cellIs" dxfId="63" priority="47" stopIfTrue="1" operator="equal">
      <formula>"Repitente"</formula>
    </cfRule>
    <cfRule type="cellIs" dxfId="62" priority="48" stopIfTrue="1" operator="equal">
      <formula>"Desaprobado por Inasistencia"</formula>
    </cfRule>
  </conditionalFormatting>
  <conditionalFormatting sqref="U13">
    <cfRule type="cellIs" dxfId="61" priority="43" stopIfTrue="1" operator="between">
      <formula>"00"</formula>
      <formula>"12"</formula>
    </cfRule>
    <cfRule type="cellIs" dxfId="60" priority="44" stopIfTrue="1" operator="between">
      <formula>"UNO"</formula>
      <formula>"CERO"</formula>
    </cfRule>
  </conditionalFormatting>
  <conditionalFormatting sqref="V13:W13">
    <cfRule type="cellIs" dxfId="59" priority="41" stopIfTrue="1" operator="between">
      <formula>"00"</formula>
      <formula>"12"</formula>
    </cfRule>
    <cfRule type="cellIs" dxfId="58" priority="42" stopIfTrue="1" operator="between">
      <formula>"UNO"</formula>
      <formula>"CERO"</formula>
    </cfRule>
  </conditionalFormatting>
  <conditionalFormatting sqref="X14">
    <cfRule type="cellIs" dxfId="57" priority="33" stopIfTrue="1" operator="equal">
      <formula>"Repitente"</formula>
    </cfRule>
    <cfRule type="cellIs" dxfId="56" priority="34" stopIfTrue="1" operator="equal">
      <formula>"Desaprobado por Inasistencia"</formula>
    </cfRule>
  </conditionalFormatting>
  <conditionalFormatting sqref="X31">
    <cfRule type="cellIs" dxfId="55" priority="29" stopIfTrue="1" operator="equal">
      <formula>"Repitente"</formula>
    </cfRule>
    <cfRule type="cellIs" dxfId="54" priority="30" stopIfTrue="1" operator="equal">
      <formula>"Desaprobado por Inasistencia"</formula>
    </cfRule>
  </conditionalFormatting>
  <conditionalFormatting sqref="X32:X36">
    <cfRule type="cellIs" dxfId="53" priority="25" stopIfTrue="1" operator="equal">
      <formula>"Repitente"</formula>
    </cfRule>
    <cfRule type="cellIs" dxfId="52" priority="26" stopIfTrue="1" operator="equal">
      <formula>"Desaprobado por Inasistencia"</formula>
    </cfRule>
  </conditionalFormatting>
  <conditionalFormatting sqref="X37:X42">
    <cfRule type="cellIs" dxfId="51" priority="21" stopIfTrue="1" operator="equal">
      <formula>"Repitente"</formula>
    </cfRule>
    <cfRule type="cellIs" dxfId="50" priority="22" stopIfTrue="1" operator="equal">
      <formula>"Desaprobado por Inasistencia"</formula>
    </cfRule>
  </conditionalFormatting>
  <conditionalFormatting sqref="X48:X61 X67:X70 X73:X74">
    <cfRule type="cellIs" dxfId="49" priority="17" stopIfTrue="1" operator="equal">
      <formula>"Repitente"</formula>
    </cfRule>
    <cfRule type="cellIs" dxfId="48" priority="18" stopIfTrue="1" operator="equal">
      <formula>"Desaprobado por Inasistencia"</formula>
    </cfRule>
  </conditionalFormatting>
  <conditionalFormatting sqref="X62:X66">
    <cfRule type="cellIs" dxfId="47" priority="13" stopIfTrue="1" operator="equal">
      <formula>"Repitente"</formula>
    </cfRule>
    <cfRule type="cellIs" dxfId="46" priority="14" stopIfTrue="1" operator="equal">
      <formula>"Desaprobado por Inasistencia"</formula>
    </cfRule>
  </conditionalFormatting>
  <conditionalFormatting sqref="X72">
    <cfRule type="cellIs" dxfId="45" priority="9" stopIfTrue="1" operator="equal">
      <formula>"Repitente"</formula>
    </cfRule>
    <cfRule type="cellIs" dxfId="44" priority="10" stopIfTrue="1" operator="equal">
      <formula>"Desaprobado por Inasistencia"</formula>
    </cfRule>
  </conditionalFormatting>
  <conditionalFormatting sqref="X71">
    <cfRule type="cellIs" dxfId="43" priority="5" stopIfTrue="1" operator="equal">
      <formula>"Repitente"</formula>
    </cfRule>
    <cfRule type="cellIs" dxfId="42" priority="6" stopIfTrue="1" operator="equal">
      <formula>"Desaprobado por Inasistencia"</formula>
    </cfRule>
  </conditionalFormatting>
  <conditionalFormatting sqref="K14:U42 K48:U74">
    <cfRule type="cellIs" dxfId="41" priority="2" operator="lessThan">
      <formula>13</formula>
    </cfRule>
    <cfRule type="cellIs" dxfId="40" priority="1" operator="greaterThanOrEqual">
      <formula>13</formula>
    </cfRule>
  </conditionalFormatting>
  <pageMargins left="0.70866141732283472" right="0.70866141732283472" top="0.74803149606299213" bottom="0.74803149606299213" header="0.31496062992125984" footer="0.31496062992125984"/>
  <pageSetup paperSize="9" scale="26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III-GOT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2020-01-05T14:11:46Z</cp:lastPrinted>
  <dcterms:created xsi:type="dcterms:W3CDTF">2019-08-09T21:11:27Z</dcterms:created>
  <dcterms:modified xsi:type="dcterms:W3CDTF">2020-08-16T16:41:38Z</dcterms:modified>
</cp:coreProperties>
</file>