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sweb\plantillas\"/>
    </mc:Choice>
  </mc:AlternateContent>
  <xr:revisionPtr revIDLastSave="0" documentId="13_ncr:1_{82D37370-D007-4BD8-A330-F96AB2F7E892}" xr6:coauthVersionLast="47" xr6:coauthVersionMax="47" xr10:uidLastSave="{00000000-0000-0000-0000-000000000000}"/>
  <bookViews>
    <workbookView xWindow="-20610" yWindow="-120" windowWidth="20730" windowHeight="11040" activeTab="2" xr2:uid="{F36D6CE4-E24C-4291-AFBD-11010CB06CED}"/>
  </bookViews>
  <sheets>
    <sheet name="Matriculas" sheetId="7" r:id="rId1"/>
    <sheet name="Desercion - EFSRT" sheetId="8" r:id="rId2"/>
    <sheet name="Egresados" sheetId="9" r:id="rId3"/>
    <sheet name="PIURA" sheetId="1" r:id="rId4"/>
    <sheet name="Egresados_" sheetId="2" r:id="rId5"/>
    <sheet name="DOCENTES" sheetId="3" r:id="rId6"/>
    <sheet name="INGRESOS" sheetId="4" r:id="rId7"/>
    <sheet name="PAT" sheetId="5" r:id="rId8"/>
    <sheet name="PEI" sheetId="6" r:id="rId9"/>
  </sheets>
  <definedNames>
    <definedName name="_xlnm.Print_Area" localSheetId="4">Egresados_!$A$1:$N$56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E32" i="1"/>
  <c r="F32" i="1"/>
  <c r="G32" i="1"/>
  <c r="H32" i="1"/>
  <c r="D33" i="1"/>
  <c r="E33" i="1"/>
  <c r="F33" i="1"/>
  <c r="G33" i="1"/>
  <c r="H33" i="1"/>
  <c r="D31" i="1"/>
  <c r="E31" i="1"/>
  <c r="F31" i="1"/>
  <c r="G31" i="1"/>
  <c r="H31" i="1"/>
  <c r="C33" i="1"/>
  <c r="C32" i="1"/>
  <c r="C31" i="1"/>
  <c r="C45" i="1"/>
  <c r="H14" i="4"/>
  <c r="F14" i="4"/>
  <c r="D14" i="4"/>
  <c r="E14" i="4" s="1"/>
  <c r="C34" i="1" l="1"/>
  <c r="C40" i="1" s="1"/>
  <c r="G34" i="1"/>
  <c r="K40" i="1" s="1"/>
  <c r="E34" i="1"/>
  <c r="G40" i="1" s="1"/>
  <c r="H34" i="1"/>
  <c r="M40" i="1" s="1"/>
  <c r="F34" i="1"/>
  <c r="I40" i="1" s="1"/>
  <c r="D34" i="1"/>
  <c r="E4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JESSICA</author>
  </authors>
  <commentList>
    <comment ref="C7" authorId="0" shapeId="0" xr:uid="{682A1AD4-C19B-439C-8856-6F34F2E7F579}">
      <text>
        <r>
          <rPr>
            <b/>
            <sz val="9"/>
            <color indexed="81"/>
            <rFont val="Tahoma"/>
            <charset val="1"/>
          </rPr>
          <t>JESSICA:</t>
        </r>
        <r>
          <rPr>
            <sz val="9"/>
            <color indexed="81"/>
            <rFont val="Tahoma"/>
            <charset val="1"/>
          </rPr>
          <t xml:space="preserve">
Colocar el número de estudiantes matriculados en el periodo anterior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JESSICA</author>
  </authors>
  <commentList>
    <comment ref="Q2" authorId="0" shapeId="0" xr:uid="{62A7CCA6-6B63-40A4-BC7D-4FA867FD846B}">
      <text>
        <r>
          <rPr>
            <b/>
            <sz val="9"/>
            <color indexed="81"/>
            <rFont val="Tahoma"/>
            <charset val="1"/>
          </rPr>
          <t>JESSICA:</t>
        </r>
        <r>
          <rPr>
            <sz val="9"/>
            <color indexed="81"/>
            <rFont val="Tahoma"/>
            <charset val="1"/>
          </rPr>
          <t xml:space="preserve">
Colocar el número de estudiantes matriculados en el periodo anterior</t>
        </r>
      </text>
    </comment>
  </commentList>
</comments>
</file>

<file path=xl/sharedStrings.xml><?xml version="1.0" encoding="utf-8"?>
<sst xmlns="http://schemas.openxmlformats.org/spreadsheetml/2006/main" count="509" uniqueCount="202">
  <si>
    <t>Nro. Reincorporaciones</t>
  </si>
  <si>
    <t>Nro. Traslados</t>
  </si>
  <si>
    <t>I</t>
  </si>
  <si>
    <t>II</t>
  </si>
  <si>
    <t>III</t>
  </si>
  <si>
    <t>IV</t>
  </si>
  <si>
    <t>V</t>
  </si>
  <si>
    <t>VI</t>
  </si>
  <si>
    <t>Total</t>
  </si>
  <si>
    <t>ADMINISTRACIÓN DE EMPRESAS</t>
  </si>
  <si>
    <t>%</t>
  </si>
  <si>
    <t>Nro. Pago Reincorporación</t>
  </si>
  <si>
    <t>Nro. Pago Traslado</t>
  </si>
  <si>
    <t>Evidencia de Pagos</t>
  </si>
  <si>
    <t>Evidencia EFSRT</t>
  </si>
  <si>
    <t>Pago Carta de Presentación</t>
  </si>
  <si>
    <t>Pago Certificado Modular</t>
  </si>
  <si>
    <t>Administración de Empresas</t>
  </si>
  <si>
    <t>Arquitectura de Plataformas y Servicios de Tecnología de la Información con mención en Programación Multimedia</t>
  </si>
  <si>
    <t>Contabilidad con mención en Procesos de Tributación</t>
  </si>
  <si>
    <t>Enfermería Técnica</t>
  </si>
  <si>
    <t>Guía Oficial de Turismo</t>
  </si>
  <si>
    <t>Secretariado Ejecutivo</t>
  </si>
  <si>
    <t>Egresado</t>
  </si>
  <si>
    <t>Titulado</t>
  </si>
  <si>
    <t>Estudiantes Proyectados</t>
  </si>
  <si>
    <t>Estudiantes Matriculados</t>
  </si>
  <si>
    <t>Secciones</t>
  </si>
  <si>
    <t>Prom. Estudiantes / Sección</t>
  </si>
  <si>
    <t>FORMATO 5A</t>
  </si>
  <si>
    <t>Laboratorio de Enfermería</t>
  </si>
  <si>
    <t>Aula 1</t>
  </si>
  <si>
    <t>Aula 2</t>
  </si>
  <si>
    <t>Aula … n</t>
  </si>
  <si>
    <t>Aula de Computo</t>
  </si>
  <si>
    <t>Laboratorio de Bioquímica</t>
  </si>
  <si>
    <t>Taller de Fisioterapia</t>
  </si>
  <si>
    <t>Taller de Reparación de Computadoras</t>
  </si>
  <si>
    <t>Taller de Enfermería</t>
  </si>
  <si>
    <t>Capacidad</t>
  </si>
  <si>
    <t>Aforo Total (Aula + laboratorio + taller)</t>
  </si>
  <si>
    <t>DOCENTES</t>
  </si>
  <si>
    <t>DTC</t>
  </si>
  <si>
    <t>DTP</t>
  </si>
  <si>
    <t>Deserción (20231 - 20232)</t>
  </si>
  <si>
    <t>Arquitectura de Plataformas y Servicios de TI con mención en Programación Multimedia</t>
  </si>
  <si>
    <t>EFSRT</t>
  </si>
  <si>
    <t>EFSRT 20231</t>
  </si>
  <si>
    <t>Hrs. Dictadas</t>
  </si>
  <si>
    <t>Horas Lectivas Requeridas</t>
  </si>
  <si>
    <t>Hrs. Seguimiento Egresado</t>
  </si>
  <si>
    <t>Hrs. EFSRT</t>
  </si>
  <si>
    <t>Hrs. Bienestar</t>
  </si>
  <si>
    <t>Hrs. de Capacitación</t>
  </si>
  <si>
    <t>Hrs. Otras Administrativas</t>
  </si>
  <si>
    <t>Hrs. Lectivas según Plan de Estudio</t>
  </si>
  <si>
    <t>Mat. Anterior</t>
  </si>
  <si>
    <t>Mat. Actual</t>
  </si>
  <si>
    <t>Arquitectura de Plataformas y Servicios de TI</t>
  </si>
  <si>
    <t>Nro. Mat.</t>
  </si>
  <si>
    <t>Cuota 01</t>
  </si>
  <si>
    <t>Cuota 02</t>
  </si>
  <si>
    <t>Nro.</t>
  </si>
  <si>
    <t>S/</t>
  </si>
  <si>
    <t>Cuota 03</t>
  </si>
  <si>
    <t>Cuota 04</t>
  </si>
  <si>
    <t>Cuota 05</t>
  </si>
  <si>
    <t>Matrícula</t>
  </si>
  <si>
    <t>% Deudores</t>
  </si>
  <si>
    <t>Cuentas Por Cobrar</t>
  </si>
  <si>
    <t>Pendientes</t>
  </si>
  <si>
    <t>PIURA</t>
  </si>
  <si>
    <t>Nro. Pagos</t>
  </si>
  <si>
    <t>TUPA</t>
  </si>
  <si>
    <t>Bachillerato</t>
  </si>
  <si>
    <t>Título Profesional Técnico</t>
  </si>
  <si>
    <t>Certificado Modular de Estudios</t>
  </si>
  <si>
    <t>ITEM</t>
  </si>
  <si>
    <t>INDICADORES</t>
  </si>
  <si>
    <t>ACTIVIDADES ASOCIADAS AL DESARROLLO DEL PERSONAL DOCENTE Y ADMINISTRATIVO</t>
  </si>
  <si>
    <t xml:space="preserve">Capacitación y/o actualización docente </t>
  </si>
  <si>
    <t>Capacitación y/o actualización administrativo</t>
  </si>
  <si>
    <t>ACTIVIDADES ASOCIADAS A MANTENIMIENTO, SERVICIOS Y ATENCION AL ESTUDIANTE</t>
  </si>
  <si>
    <t>Servicio de atención básica de emergencias</t>
  </si>
  <si>
    <t>Servicio de bienestar estudiantil</t>
  </si>
  <si>
    <t xml:space="preserve">Mantenimiento </t>
  </si>
  <si>
    <t>Capacitación y/o actualización al estudiante</t>
  </si>
  <si>
    <t xml:space="preserve">Otros </t>
  </si>
  <si>
    <t>ACTIVIDADES ASOCIADAS A INVERSIONES PARA EL MEJORAMIENTO DE LA INFRAESTRUCTURA FISICA Y EQUIPAMIENTO</t>
  </si>
  <si>
    <t>Infraestructura</t>
  </si>
  <si>
    <t>Adquisición de equipos</t>
  </si>
  <si>
    <t xml:space="preserve">Biblioteca </t>
  </si>
  <si>
    <t>SEGUIMIENTO PLAN ANUAL DE TRABAJO - IESAP</t>
  </si>
  <si>
    <t>SI</t>
  </si>
  <si>
    <t>NO</t>
  </si>
  <si>
    <t>CUMPLIMIENTO</t>
  </si>
  <si>
    <t>ÁREA RESPONSABLES</t>
  </si>
  <si>
    <t>ATIVIDADES</t>
  </si>
  <si>
    <t>OBJETIVOS</t>
  </si>
  <si>
    <t>METAS</t>
  </si>
  <si>
    <t>FUENTES DE VERIFICACIÓN</t>
  </si>
  <si>
    <t>Objetivos Pedagógicos</t>
  </si>
  <si>
    <t>Brindar a través del Instituto, una formación profesional y técnica adecuada a las exigencias tecnológicas, pedagógicas, humanas y científicas acordes al contexto local, regional, nacional e internacional, en cada uno de los programas profesionales que oferta.</t>
  </si>
  <si>
    <t>Estudiantes atendidos 65101 al 2029</t>
  </si>
  <si>
    <t>N° de estudiantes atendidos por año</t>
  </si>
  <si>
    <t>Objetivos de Gestión Institucional</t>
  </si>
  <si>
    <t>Lograr la acreditación de la institución.</t>
  </si>
  <si>
    <t>Acreditada al 2026</t>
  </si>
  <si>
    <t>% avance de la acreditación</t>
  </si>
  <si>
    <t>Plan de Acreditación</t>
  </si>
  <si>
    <t>IMPLEMENTAR     un     plan     integrado de fortalecimiento de la imagen institucional a través del área de coordinación respectiva</t>
  </si>
  <si>
    <t>Consolidación de la imagen institucional al 2026</t>
  </si>
  <si>
    <t>% avance del plan</t>
  </si>
  <si>
    <t>Plan de fortalecimiento de la imagen institucional</t>
  </si>
  <si>
    <t>Propiciar la participación activa de estudiantes en actividades programadas por el instituto, como soporte del mejoramiento de su desempeño.</t>
  </si>
  <si>
    <t>Implementación de Programas de Formación Continua y Proyectos de producción</t>
  </si>
  <si>
    <t>Avance del Plan de Formación Continua</t>
  </si>
  <si>
    <t xml:space="preserve">N° de Proyectos de Producción </t>
  </si>
  <si>
    <t>0 Proyectos</t>
  </si>
  <si>
    <t>Facilitar el acceso a la educación superior a través de una oferta académica y económica competitiva en las distintas regiones donde opera el Instituto.</t>
  </si>
  <si>
    <t>Oferta académica competitiva (costo y calidad)</t>
  </si>
  <si>
    <t>Metas de ocupación anuales</t>
  </si>
  <si>
    <t>Desarrollar un proceso de adaptación y optimización del     sistema     administrativo eficiente y eficaz, incluido la organización, que garantice servicios de calidad acorde con las necesidades y exigencias del nuevo paradigma educativo, su funcionamiento y el manejo de los recursos.</t>
  </si>
  <si>
    <t>Sistema administrativo eficiente</t>
  </si>
  <si>
    <t>Calidad de servicio</t>
  </si>
  <si>
    <t>Encuestas de satisfacción a la comunidad educativa</t>
  </si>
  <si>
    <t>Optimizar     la     infraestructura     y     equipamiento     para     las actividades académicas, de investigación aplicada e innovación en los programas de estudios que se ofertan.</t>
  </si>
  <si>
    <t>Infraestructura y equipamiento óptimo para la ocupación</t>
  </si>
  <si>
    <t>Inversiones en infraestructura y equipamiento</t>
  </si>
  <si>
    <t>Planes de inversión</t>
  </si>
  <si>
    <t>S/ 208,500.00</t>
  </si>
  <si>
    <t>Conseguir aliados estratégicos, así como actores de la comunidad y sociedad, personas y/u organizaciones e instituciones públicas, privadas nacional e internacional y sociales, con los cuales fortalecer, enriquecer y ampliar el quehacer educativo del Instituto, al interior de la misma, así como en el seno de la comunidad.</t>
  </si>
  <si>
    <t>Lograr convenios acordes con instituciones públicas o privadas</t>
  </si>
  <si>
    <t>N° de convenios alcanzados</t>
  </si>
  <si>
    <t>Lista de convenios</t>
  </si>
  <si>
    <t>Objetivos de Gestión Académica</t>
  </si>
  <si>
    <t>Consolidar planes de formación continua</t>
  </si>
  <si>
    <t>% avance del plan de gestión</t>
  </si>
  <si>
    <t>Plan de gestión de los programas de formación continua</t>
  </si>
  <si>
    <t>Consolidar la Imagen Institucional para el reconocimiento social del instituto, como factor determinante del desarrollo productivo, económico, social y tecnológico para impulsar la competitividad de la región</t>
  </si>
  <si>
    <t>Niveles de empleabilidad</t>
  </si>
  <si>
    <t>% de egresados empleados</t>
  </si>
  <si>
    <t>Plan de Seguimiento al Egresado</t>
  </si>
  <si>
    <t>% de empleadores satisfechos</t>
  </si>
  <si>
    <t>Promover la capacitación del personal docente y administrativo, en el marco de la búsqueda de la calidad educativa.</t>
  </si>
  <si>
    <t>100% de los docentes capacitados</t>
  </si>
  <si>
    <t>% avance del plan de capacitación (anual)</t>
  </si>
  <si>
    <t>Plan de actualización y capacitación docente (anual)</t>
  </si>
  <si>
    <t>Plan Anual de Trabajo</t>
  </si>
  <si>
    <t>Avances y resultados del Plan Anual de Trabajo (cumplimiento y logros)</t>
  </si>
  <si>
    <t>Incentivar el logro destacado de estudiantes y docentes:
Lograr en los estudiantes aprendizajes significativos, utilizando como apoyo las herramientas tecnológicas virtuales, posibilitando con ello, el desarrollo integral de sus potencialidades y capacidades y el ejercicio de actitudes y valores, que les permita su realización personal y los haga capaces de integrarse positivamente a su familia, su comunidad y la sociedad.
Conseguir docentes identificados, comprometidos y actualizados tecnológica y pedagógicamente, mediante políticas adecuadas para lograr aprendizajes significativos en los estudiantes.</t>
  </si>
  <si>
    <t>Implementación de herramientas tecnológicas. 
Innovación.
Formación Continua
Seguimiento al Egresado</t>
  </si>
  <si>
    <t>80%
Informe de resultado favorable</t>
  </si>
  <si>
    <t>SEGUIMIENTO DEL PLAN EDUCATIVO INSTITUCIONAL</t>
  </si>
  <si>
    <t>Si señalo NO</t>
  </si>
  <si>
    <t>Cumplimiento Presupuesto</t>
  </si>
  <si>
    <t>Por qué?</t>
  </si>
  <si>
    <t>Lograr el ordenamiento y la pertinencia de la oferta formativa que se imparte en el instituto, desarrollo de las potencialidades de la región.
Brindando sólo diversos Programas de Formación Continua que oferta el instituto y que respondan a los requerimientos del mercado laboral, a los planes estratégicos regionales y al desarrollo de las potencialidades de la región.</t>
  </si>
  <si>
    <t>Pago de Folder EFSRT</t>
  </si>
  <si>
    <t>Nro. Matrículados Regulares</t>
  </si>
  <si>
    <t>ARQUITECTURA DE PLATAFORMAS Y SERVICIOS DE TI</t>
  </si>
  <si>
    <t>Nro. Matrículas Regulares</t>
  </si>
  <si>
    <t>CONTABILIDAD CON MENCIÓN EN PROCESOS DE TRIBUTACIÓN</t>
  </si>
  <si>
    <t>ENFERMERÍA TÉCNICA</t>
  </si>
  <si>
    <t>Nro. Pago Matrícula Regular</t>
  </si>
  <si>
    <t>(*) Colocar el número de egresados o titulados con los que cuenta en cada año indicado</t>
  </si>
  <si>
    <t>(*) Colocar el % de egresados contactados antes del año indicado y del en el año vigente</t>
  </si>
  <si>
    <t>Egresados / Piura (*)</t>
  </si>
  <si>
    <t>PIURA (*)</t>
  </si>
  <si>
    <t>Nro. Pago de Cuotas</t>
  </si>
  <si>
    <t>Informe del Empleador</t>
  </si>
  <si>
    <t>Estudiantes que corresponde EFSRT</t>
  </si>
  <si>
    <t>Total Estudiantes</t>
  </si>
  <si>
    <t>Total de Estudiantes</t>
  </si>
  <si>
    <t>TOTAL FILIAL</t>
  </si>
  <si>
    <t>Contactados / Piura (*)</t>
  </si>
  <si>
    <t>% Estudiantes Contactados</t>
  </si>
  <si>
    <t>ESTUDIANTES QUE SE REGISTRARON EN LA BOLSA LABORAL - PIURA (*)</t>
  </si>
  <si>
    <t>2023-1</t>
  </si>
  <si>
    <t>2023-2</t>
  </si>
  <si>
    <t>2024-1</t>
  </si>
  <si>
    <t>2024-2</t>
  </si>
  <si>
    <t>Nro. De Estudianes que le corresponde EFSRT</t>
  </si>
  <si>
    <t>Total de Estudiantes con dueda</t>
  </si>
  <si>
    <t>Otros Ingresos (teóricos)</t>
  </si>
  <si>
    <t>Otros TUPA (proyección)</t>
  </si>
  <si>
    <t>Cursos de Extensión (proyección)</t>
  </si>
  <si>
    <t>Esperado 100%</t>
  </si>
  <si>
    <t>Cumplió</t>
  </si>
  <si>
    <t>No cumplió</t>
  </si>
  <si>
    <t>Si marcó NO
Por que?</t>
  </si>
  <si>
    <t>|</t>
  </si>
  <si>
    <t>CONSOLIDADO DE MATRÍCULAS POR PROGRAMA</t>
  </si>
  <si>
    <t>SECRETARIADO EJECUTIVO</t>
  </si>
  <si>
    <t>ARQUITECTURA DE PLATAFORMAS Y SERVICIOS DE TECNOLOGÍAS DE LA INFORMACIÓN CON MENCIÓN EN PROGRAMACIÓN MULTIMEDIA</t>
  </si>
  <si>
    <t>GUÍA OFICIAL DE TURISMO</t>
  </si>
  <si>
    <t>COMPUTACIÓN E INFORMATICA</t>
  </si>
  <si>
    <t>TOTAL</t>
  </si>
  <si>
    <t>MEMORIA GENERAL</t>
  </si>
  <si>
    <t>EFSRT 20241</t>
  </si>
  <si>
    <t>CONSOLIDADO DE EGRESADOS</t>
  </si>
  <si>
    <t>CULMINADOS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</si>
</sst>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Arial"/>
      <family val="2"/>
    </font>
    <font>
      <b/>
      <sz val="8"/>
      <color rgb="FFFFFFFF"/>
      <name val="Myriad"/>
      <family val="3"/>
    </font>
    <font>
      <sz val="8"/>
      <color theme="1"/>
      <name val="Myriad"/>
      <family val="3"/>
    </font>
    <font>
      <sz val="8"/>
      <color rgb="FF000000"/>
      <name val="Myriad"/>
      <family val="3"/>
    </font>
    <font>
      <sz val="8"/>
      <color rgb="FFFFFFFF"/>
      <name val="Myriad"/>
      <family val="3"/>
    </font>
    <font>
      <b/>
      <sz val="18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8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</font>
  </fonts>
  <fills count="1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21A1A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1E1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FF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EF4F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7E1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hair">
        <color theme="5"/>
      </left>
      <right style="hair">
        <color theme="5"/>
      </right>
      <top style="hair">
        <color theme="5"/>
      </top>
      <bottom style="hair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hair">
        <color theme="5"/>
      </left>
      <right style="hair">
        <color theme="5"/>
      </right>
      <top style="hair">
        <color theme="5"/>
      </top>
      <bottom/>
      <diagonal/>
    </border>
    <border>
      <left style="hair">
        <color theme="5"/>
      </left>
      <right style="hair">
        <color theme="5"/>
      </right>
      <top/>
      <bottom/>
      <diagonal/>
    </border>
    <border>
      <left/>
      <right/>
      <top style="hair">
        <color theme="5"/>
      </top>
      <bottom/>
      <diagonal/>
    </border>
    <border>
      <left/>
      <right/>
      <top/>
      <bottom style="thin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rgb="FFD21A1A"/>
      </left>
      <right style="hair">
        <color rgb="FFD21A1A"/>
      </right>
      <top style="hair">
        <color rgb="FFD21A1A"/>
      </top>
      <bottom style="hair">
        <color rgb="FFD21A1A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/>
      <right/>
      <top/>
      <bottom style="hair">
        <color theme="5"/>
      </bottom>
      <diagonal/>
    </border>
  </borders>
  <cellStyleXfs count="3">
    <xf numFmtId="0" fontId="0" fillId="0" borderId="0"/>
    <xf numFmtId="0" fontId="5" fillId="0" borderId="0"/>
    <xf numFmtId="0" fontId="19" fillId="0" borderId="0"/>
  </cellStyleXfs>
  <cellXfs count="18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/>
    <xf numFmtId="0" fontId="0" fillId="3" borderId="0" xfId="0" applyFill="1"/>
    <xf numFmtId="0" fontId="2" fillId="4" borderId="0" xfId="0" applyFont="1" applyFill="1" applyAlignment="1">
      <alignment horizontal="right"/>
    </xf>
    <xf numFmtId="0" fontId="0" fillId="4" borderId="0" xfId="0" applyFill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vertical="center" wrapText="1"/>
    </xf>
    <xf numFmtId="0" fontId="0" fillId="0" borderId="2" xfId="0" applyBorder="1"/>
    <xf numFmtId="0" fontId="1" fillId="2" borderId="0" xfId="0" applyFont="1" applyFill="1"/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4" borderId="0" xfId="0" applyFont="1" applyFill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2" fillId="3" borderId="0" xfId="0" applyFont="1" applyFill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5" borderId="0" xfId="0" applyFill="1"/>
    <xf numFmtId="0" fontId="0" fillId="6" borderId="0" xfId="0" applyFill="1"/>
    <xf numFmtId="0" fontId="0" fillId="6" borderId="1" xfId="0" applyFill="1" applyBorder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1" applyFont="1" applyBorder="1" applyAlignment="1">
      <alignment horizontal="center" vertical="center"/>
    </xf>
    <xf numFmtId="0" fontId="0" fillId="0" borderId="7" xfId="1" applyFont="1" applyBorder="1" applyAlignment="1">
      <alignment horizontal="left" vertical="center" wrapText="1"/>
    </xf>
    <xf numFmtId="0" fontId="0" fillId="0" borderId="7" xfId="1" applyFont="1" applyBorder="1" applyAlignment="1">
      <alignment horizontal="left" vertical="center"/>
    </xf>
    <xf numFmtId="0" fontId="1" fillId="7" borderId="7" xfId="1" applyFont="1" applyFill="1" applyBorder="1" applyAlignment="1">
      <alignment horizontal="center" vertical="center"/>
    </xf>
    <xf numFmtId="0" fontId="1" fillId="7" borderId="7" xfId="1" applyFont="1" applyFill="1" applyBorder="1" applyAlignment="1">
      <alignment horizontal="left" vertical="center"/>
    </xf>
    <xf numFmtId="0" fontId="1" fillId="7" borderId="7" xfId="1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/>
    <xf numFmtId="0" fontId="0" fillId="3" borderId="7" xfId="0" applyFill="1" applyBorder="1" applyAlignment="1">
      <alignment horizontal="center" vertical="center"/>
    </xf>
    <xf numFmtId="0" fontId="0" fillId="3" borderId="7" xfId="0" applyFill="1" applyBorder="1"/>
    <xf numFmtId="0" fontId="3" fillId="8" borderId="0" xfId="0" applyFont="1" applyFill="1"/>
    <xf numFmtId="0" fontId="0" fillId="5" borderId="7" xfId="0" applyFill="1" applyBorder="1"/>
    <xf numFmtId="0" fontId="0" fillId="2" borderId="7" xfId="0" applyFill="1" applyBorder="1" applyAlignment="1">
      <alignment horizontal="center" vertical="center"/>
    </xf>
    <xf numFmtId="0" fontId="0" fillId="8" borderId="7" xfId="0" applyFill="1" applyBorder="1"/>
    <xf numFmtId="9" fontId="7" fillId="0" borderId="7" xfId="0" applyNumberFormat="1" applyFont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justify" vertical="center" wrapText="1"/>
    </xf>
    <xf numFmtId="0" fontId="7" fillId="0" borderId="7" xfId="0" applyFont="1" applyBorder="1" applyAlignment="1">
      <alignment horizontal="center" vertical="center" wrapText="1"/>
    </xf>
    <xf numFmtId="9" fontId="7" fillId="0" borderId="7" xfId="0" applyNumberFormat="1" applyFont="1" applyBorder="1" applyAlignment="1">
      <alignment horizontal="justify" vertical="center" wrapText="1"/>
    </xf>
    <xf numFmtId="0" fontId="8" fillId="0" borderId="7" xfId="0" applyFont="1" applyBorder="1" applyAlignment="1">
      <alignment horizontal="center" vertical="center" wrapText="1"/>
    </xf>
    <xf numFmtId="0" fontId="0" fillId="2" borderId="18" xfId="0" applyFill="1" applyBorder="1"/>
    <xf numFmtId="0" fontId="7" fillId="0" borderId="19" xfId="0" applyFont="1" applyBorder="1" applyAlignment="1">
      <alignment horizontal="justify" vertical="center" wrapText="1"/>
    </xf>
    <xf numFmtId="0" fontId="0" fillId="3" borderId="20" xfId="0" applyFill="1" applyBorder="1"/>
    <xf numFmtId="0" fontId="0" fillId="2" borderId="20" xfId="0" applyFill="1" applyBorder="1"/>
    <xf numFmtId="0" fontId="8" fillId="0" borderId="19" xfId="0" applyFont="1" applyBorder="1" applyAlignment="1">
      <alignment horizontal="justify" vertical="center" wrapText="1"/>
    </xf>
    <xf numFmtId="0" fontId="8" fillId="0" borderId="21" xfId="0" applyFont="1" applyBorder="1" applyAlignment="1">
      <alignment horizontal="justify" vertical="center" wrapText="1"/>
    </xf>
    <xf numFmtId="0" fontId="7" fillId="0" borderId="22" xfId="0" applyFont="1" applyBorder="1" applyAlignment="1">
      <alignment horizontal="center" vertical="center" wrapText="1"/>
    </xf>
    <xf numFmtId="9" fontId="7" fillId="0" borderId="22" xfId="0" applyNumberFormat="1" applyFont="1" applyBorder="1" applyAlignment="1">
      <alignment horizontal="center" vertical="center" wrapText="1"/>
    </xf>
    <xf numFmtId="0" fontId="0" fillId="3" borderId="23" xfId="0" applyFill="1" applyBorder="1"/>
    <xf numFmtId="0" fontId="1" fillId="7" borderId="0" xfId="0" applyFont="1" applyFill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0" borderId="0" xfId="0" applyFill="1"/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/>
    <xf numFmtId="0" fontId="2" fillId="10" borderId="1" xfId="0" applyFont="1" applyFill="1" applyBorder="1" applyAlignment="1">
      <alignment vertical="center"/>
    </xf>
    <xf numFmtId="0" fontId="0" fillId="12" borderId="0" xfId="0" applyFill="1"/>
    <xf numFmtId="0" fontId="2" fillId="12" borderId="1" xfId="0" applyFont="1" applyFill="1" applyBorder="1"/>
    <xf numFmtId="0" fontId="2" fillId="12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horizontal="center"/>
    </xf>
    <xf numFmtId="0" fontId="0" fillId="14" borderId="0" xfId="0" applyFill="1"/>
    <xf numFmtId="0" fontId="2" fillId="14" borderId="1" xfId="0" applyFont="1" applyFill="1" applyBorder="1" applyAlignment="1">
      <alignment horizontal="center"/>
    </xf>
    <xf numFmtId="0" fontId="2" fillId="14" borderId="1" xfId="0" applyFont="1" applyFill="1" applyBorder="1"/>
    <xf numFmtId="0" fontId="2" fillId="14" borderId="1" xfId="0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1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vertical="center" wrapText="1"/>
    </xf>
    <xf numFmtId="0" fontId="2" fillId="15" borderId="0" xfId="0" applyFont="1" applyFill="1" applyAlignment="1">
      <alignment vertical="center"/>
    </xf>
    <xf numFmtId="0" fontId="2" fillId="15" borderId="0" xfId="0" applyFont="1" applyFill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24" xfId="0" applyBorder="1"/>
    <xf numFmtId="0" fontId="13" fillId="15" borderId="0" xfId="0" applyFont="1" applyFill="1" applyAlignment="1">
      <alignment vertical="center"/>
    </xf>
    <xf numFmtId="0" fontId="3" fillId="2" borderId="0" xfId="0" applyFont="1" applyFill="1"/>
    <xf numFmtId="0" fontId="0" fillId="10" borderId="0" xfId="0" applyFill="1" applyAlignment="1">
      <alignment vertical="center"/>
    </xf>
    <xf numFmtId="0" fontId="2" fillId="10" borderId="0" xfId="0" applyFont="1" applyFill="1" applyAlignment="1">
      <alignment vertical="center"/>
    </xf>
    <xf numFmtId="0" fontId="2" fillId="10" borderId="0" xfId="0" applyFont="1" applyFill="1" applyAlignment="1">
      <alignment vertical="center" wrapText="1"/>
    </xf>
    <xf numFmtId="0" fontId="2" fillId="10" borderId="0" xfId="0" applyFont="1" applyFill="1" applyAlignment="1">
      <alignment horizontal="center" vertical="center"/>
    </xf>
    <xf numFmtId="0" fontId="0" fillId="12" borderId="0" xfId="0" applyFill="1" applyAlignment="1">
      <alignment vertical="center"/>
    </xf>
    <xf numFmtId="0" fontId="2" fillId="12" borderId="0" xfId="0" applyFont="1" applyFill="1" applyAlignment="1">
      <alignment vertical="center"/>
    </xf>
    <xf numFmtId="0" fontId="2" fillId="12" borderId="0" xfId="0" applyFont="1" applyFill="1" applyAlignment="1">
      <alignment vertical="center" wrapText="1"/>
    </xf>
    <xf numFmtId="0" fontId="2" fillId="12" borderId="0" xfId="0" applyFont="1" applyFill="1" applyAlignment="1">
      <alignment horizontal="center" vertical="center"/>
    </xf>
    <xf numFmtId="0" fontId="0" fillId="14" borderId="0" xfId="0" applyFill="1" applyAlignment="1">
      <alignment vertical="center"/>
    </xf>
    <xf numFmtId="0" fontId="2" fillId="14" borderId="0" xfId="0" applyFont="1" applyFill="1" applyAlignment="1">
      <alignment vertical="center"/>
    </xf>
    <xf numFmtId="0" fontId="2" fillId="14" borderId="0" xfId="0" applyFont="1" applyFill="1" applyAlignment="1">
      <alignment vertical="center" wrapText="1"/>
    </xf>
    <xf numFmtId="0" fontId="2" fillId="14" borderId="0" xfId="0" applyFont="1" applyFill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" fillId="14" borderId="0" xfId="0" applyFont="1" applyFill="1"/>
    <xf numFmtId="0" fontId="2" fillId="12" borderId="0" xfId="0" applyFont="1" applyFill="1"/>
    <xf numFmtId="0" fontId="2" fillId="10" borderId="0" xfId="0" applyFont="1" applyFill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6" borderId="1" xfId="0" applyFont="1" applyFill="1" applyBorder="1" applyAlignment="1">
      <alignment vertical="center"/>
    </xf>
    <xf numFmtId="0" fontId="2" fillId="6" borderId="0" xfId="0" applyFont="1" applyFill="1"/>
    <xf numFmtId="0" fontId="0" fillId="17" borderId="1" xfId="0" applyFill="1" applyBorder="1"/>
    <xf numFmtId="0" fontId="0" fillId="17" borderId="0" xfId="0" applyFill="1"/>
    <xf numFmtId="0" fontId="2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0" fillId="6" borderId="0" xfId="0" applyFill="1" applyAlignment="1">
      <alignment vertical="center"/>
    </xf>
    <xf numFmtId="0" fontId="3" fillId="0" borderId="0" xfId="0" applyFont="1"/>
    <xf numFmtId="0" fontId="14" fillId="0" borderId="0" xfId="0" applyFont="1"/>
    <xf numFmtId="0" fontId="2" fillId="18" borderId="0" xfId="0" applyFont="1" applyFill="1"/>
    <xf numFmtId="0" fontId="0" fillId="18" borderId="0" xfId="0" applyFill="1"/>
    <xf numFmtId="0" fontId="16" fillId="2" borderId="0" xfId="0" applyFont="1" applyFill="1"/>
    <xf numFmtId="0" fontId="16" fillId="3" borderId="0" xfId="0" applyFont="1" applyFill="1"/>
    <xf numFmtId="0" fontId="16" fillId="3" borderId="0" xfId="0" applyFont="1" applyFill="1" applyAlignment="1">
      <alignment horizontal="center"/>
    </xf>
    <xf numFmtId="0" fontId="15" fillId="0" borderId="2" xfId="0" applyFont="1" applyBorder="1"/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/>
    <xf numFmtId="0" fontId="2" fillId="3" borderId="7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/>
    </xf>
    <xf numFmtId="0" fontId="4" fillId="11" borderId="0" xfId="0" applyFont="1" applyFill="1" applyAlignment="1">
      <alignment horizontal="center" vertical="center"/>
    </xf>
    <xf numFmtId="0" fontId="4" fillId="13" borderId="0" xfId="0" applyFont="1" applyFill="1" applyAlignment="1">
      <alignment horizontal="center"/>
    </xf>
    <xf numFmtId="0" fontId="4" fillId="16" borderId="0" xfId="0" applyFont="1" applyFill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8" borderId="0" xfId="0" applyFont="1" applyFill="1" applyAlignment="1">
      <alignment horizontal="center" wrapText="1"/>
    </xf>
    <xf numFmtId="0" fontId="10" fillId="7" borderId="13" xfId="0" applyFont="1" applyFill="1" applyBorder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0" fontId="3" fillId="7" borderId="7" xfId="1" applyFont="1" applyFill="1" applyBorder="1" applyAlignment="1">
      <alignment horizontal="center" vertical="center"/>
    </xf>
    <xf numFmtId="0" fontId="3" fillId="7" borderId="8" xfId="1" applyFont="1" applyFill="1" applyBorder="1" applyAlignment="1">
      <alignment horizontal="center" vertical="center"/>
    </xf>
    <xf numFmtId="0" fontId="1" fillId="7" borderId="8" xfId="1" applyFont="1" applyFill="1" applyBorder="1" applyAlignment="1">
      <alignment horizontal="left" vertical="center" wrapText="1"/>
    </xf>
    <xf numFmtId="0" fontId="1" fillId="7" borderId="9" xfId="1" applyFont="1" applyFill="1" applyBorder="1" applyAlignment="1">
      <alignment horizontal="left" vertical="center" wrapText="1"/>
    </xf>
    <xf numFmtId="0" fontId="1" fillId="7" borderId="7" xfId="1" applyFont="1" applyFill="1" applyBorder="1" applyAlignment="1">
      <alignment horizontal="center" vertical="center"/>
    </xf>
    <xf numFmtId="0" fontId="3" fillId="7" borderId="9" xfId="1" applyFont="1" applyFill="1" applyBorder="1" applyAlignment="1">
      <alignment horizontal="center" vertical="center"/>
    </xf>
    <xf numFmtId="0" fontId="3" fillId="7" borderId="10" xfId="1" applyFont="1" applyFill="1" applyBorder="1" applyAlignment="1">
      <alignment horizontal="center" vertical="center"/>
    </xf>
    <xf numFmtId="0" fontId="1" fillId="7" borderId="8" xfId="1" applyFont="1" applyFill="1" applyBorder="1" applyAlignment="1">
      <alignment horizontal="center" vertical="center"/>
    </xf>
    <xf numFmtId="0" fontId="1" fillId="7" borderId="10" xfId="1" applyFont="1" applyFill="1" applyBorder="1" applyAlignment="1">
      <alignment horizontal="center" vertical="center"/>
    </xf>
    <xf numFmtId="0" fontId="1" fillId="7" borderId="10" xfId="1" applyFont="1" applyFill="1" applyBorder="1" applyAlignment="1">
      <alignment horizontal="left" vertical="center" wrapText="1"/>
    </xf>
    <xf numFmtId="0" fontId="0" fillId="0" borderId="7" xfId="0" applyBorder="1" applyAlignment="1">
      <alignment horizontal="center"/>
    </xf>
    <xf numFmtId="0" fontId="1" fillId="7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 wrapText="1"/>
    </xf>
    <xf numFmtId="0" fontId="8" fillId="0" borderId="19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justify" vertical="center" wrapText="1"/>
    </xf>
    <xf numFmtId="0" fontId="9" fillId="7" borderId="19" xfId="0" applyFont="1" applyFill="1" applyBorder="1" applyAlignment="1">
      <alignment horizontal="justify" vertical="center" wrapText="1"/>
    </xf>
    <xf numFmtId="0" fontId="9" fillId="7" borderId="7" xfId="0" applyFont="1" applyFill="1" applyBorder="1" applyAlignment="1">
      <alignment horizontal="justify" vertical="center" wrapText="1"/>
    </xf>
    <xf numFmtId="0" fontId="6" fillId="7" borderId="16" xfId="0" applyFont="1" applyFill="1" applyBorder="1" applyAlignment="1">
      <alignment horizontal="justify" vertical="center" wrapText="1"/>
    </xf>
    <xf numFmtId="0" fontId="6" fillId="7" borderId="17" xfId="0" applyFont="1" applyFill="1" applyBorder="1" applyAlignment="1">
      <alignment horizontal="justify" vertical="center" wrapText="1"/>
    </xf>
    <xf numFmtId="0" fontId="6" fillId="7" borderId="19" xfId="0" applyFont="1" applyFill="1" applyBorder="1" applyAlignment="1">
      <alignment vertical="center" wrapText="1"/>
    </xf>
    <xf numFmtId="0" fontId="6" fillId="7" borderId="7" xfId="0" applyFont="1" applyFill="1" applyBorder="1" applyAlignment="1">
      <alignment vertical="center" wrapText="1"/>
    </xf>
    <xf numFmtId="0" fontId="1" fillId="7" borderId="0" xfId="0" applyFont="1" applyFill="1" applyAlignment="1">
      <alignment horizontal="left" vertical="center"/>
    </xf>
  </cellXfs>
  <cellStyles count="3">
    <cellStyle name="Normal" xfId="0" builtinId="0"/>
    <cellStyle name="Normal 2" xfId="1" xr:uid="{C2EA050C-86D4-4443-9417-8ACE2585353F}"/>
    <cellStyle name="Normal 3" xfId="2" xr:uid="{8131B267-B237-4AFD-9590-0CEBC6464D92}"/>
  </cellStyles>
  <dxfs count="0"/>
  <tableStyles count="0" defaultTableStyle="TableStyleMedium2" defaultPivotStyle="PivotStyleLight16"/>
  <colors>
    <mruColors>
      <color rgb="FFFFF7E1"/>
      <color rgb="FFEBFFF4"/>
      <color rgb="FFE1E1FF"/>
      <color rgb="FFD21A1A"/>
      <color rgb="FFFEF4F4"/>
      <color rgb="FFD9FFEA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167395</xdr:colOff>
      <xdr:row>1</xdr:row>
      <xdr:rowOff>107892</xdr:rowOff>
    </xdr:from>
    <xdr:to>
      <xdr:col>2</xdr:col>
      <xdr:colOff>2630719</xdr:colOff>
      <xdr:row>1</xdr:row>
      <xdr:rowOff>593314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3F0522D-9C51-4150-B735-F39CA24AAF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2000"/>
        <a:stretch/>
      </xdr:blipFill>
      <xdr:spPr>
        <a:xfrm>
          <a:off x="465456" y="554984"/>
          <a:ext cx="3072406" cy="4854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27272-C783-4D39-8FBD-C6B221531EEE}">
  <dimension ref="B2:I4"/>
  <sheetViews>
    <sheetView workbookViewId="0">
      <selection activeCell="B4" sqref="B4:I4"/>
    </sheetView>
  </sheetViews>
  <sheetFormatPr baseColWidth="10" defaultRowHeight="14.5"/>
  <cols>
    <col min="1" max="1" width="2.26953125" customWidth="1"/>
    <col min="2" max="2" width="33.81640625" customWidth="1"/>
    <col min="3" max="9" width="6" customWidth="1"/>
  </cols>
  <sheetData>
    <row r="2" spans="2:9" ht="21.5" customHeight="1">
      <c r="B2" s="138" t="s">
        <v>198</v>
      </c>
      <c r="C2" s="138"/>
      <c r="D2" s="138"/>
      <c r="E2" s="138"/>
      <c r="F2" s="138"/>
      <c r="G2" s="138"/>
      <c r="H2" s="138"/>
      <c r="I2" s="138"/>
    </row>
    <row r="4" spans="2:9" ht="23" customHeight="1">
      <c r="B4" s="137" t="s">
        <v>192</v>
      </c>
      <c r="C4" s="137"/>
      <c r="D4" s="137"/>
      <c r="E4" s="137"/>
      <c r="F4" s="137"/>
      <c r="G4" s="137"/>
      <c r="H4" s="137"/>
      <c r="I4" s="137"/>
    </row>
  </sheetData>
  <mergeCells count="2">
    <mergeCell ref="B4:I4"/>
    <mergeCell ref="B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F0EA0-EAA8-4159-8B1C-BF3E800A6787}">
  <dimension ref="B2:Q41"/>
  <sheetViews>
    <sheetView workbookViewId="0">
      <selection activeCell="B7" sqref="B7"/>
    </sheetView>
  </sheetViews>
  <sheetFormatPr baseColWidth="10" defaultRowHeight="14.5"/>
  <cols>
    <col min="1" max="1" width="2" customWidth="1"/>
    <col min="2" max="2" width="45" customWidth="1"/>
    <col min="3" max="3" width="12.36328125" bestFit="1" customWidth="1"/>
    <col min="4" max="4" width="10.6328125" bestFit="1" customWidth="1"/>
    <col min="5" max="5" width="5.08984375" customWidth="1"/>
    <col min="6" max="6" width="12.36328125" bestFit="1" customWidth="1"/>
    <col min="7" max="7" width="10.6328125" bestFit="1" customWidth="1"/>
    <col min="8" max="8" width="5.08984375" customWidth="1"/>
    <col min="9" max="9" width="12.36328125" bestFit="1" customWidth="1"/>
    <col min="10" max="10" width="10.6328125" bestFit="1" customWidth="1"/>
    <col min="11" max="11" width="5.08984375" customWidth="1"/>
    <col min="12" max="12" width="12.36328125" bestFit="1" customWidth="1"/>
    <col min="13" max="13" width="10.6328125" bestFit="1" customWidth="1"/>
    <col min="14" max="14" width="5.08984375" customWidth="1"/>
    <col min="15" max="15" width="12.36328125" bestFit="1" customWidth="1"/>
    <col min="16" max="16" width="10.6328125" bestFit="1" customWidth="1"/>
    <col min="17" max="17" width="5.08984375" customWidth="1"/>
  </cols>
  <sheetData>
    <row r="2" spans="2:17" ht="18.5">
      <c r="B2" s="138" t="s">
        <v>198</v>
      </c>
      <c r="C2" s="138"/>
      <c r="D2" s="138"/>
      <c r="E2" s="138"/>
      <c r="F2" s="138"/>
      <c r="G2" s="138"/>
      <c r="H2" s="138"/>
      <c r="I2" s="138"/>
    </row>
    <row r="4" spans="2:17" ht="15.5">
      <c r="B4" s="137" t="s">
        <v>192</v>
      </c>
      <c r="C4" s="137"/>
      <c r="D4" s="137"/>
      <c r="E4" s="137"/>
      <c r="F4" s="137"/>
      <c r="G4" s="137"/>
      <c r="H4" s="137"/>
      <c r="I4" s="137"/>
    </row>
    <row r="6" spans="2:17">
      <c r="C6" s="134" t="s">
        <v>2</v>
      </c>
      <c r="D6" s="134" t="s">
        <v>3</v>
      </c>
      <c r="E6" s="139" t="s">
        <v>10</v>
      </c>
      <c r="F6" s="134" t="s">
        <v>3</v>
      </c>
      <c r="G6" s="134" t="s">
        <v>4</v>
      </c>
      <c r="H6" s="139" t="s">
        <v>10</v>
      </c>
      <c r="I6" s="134" t="s">
        <v>4</v>
      </c>
      <c r="J6" s="134" t="s">
        <v>5</v>
      </c>
      <c r="K6" s="139" t="s">
        <v>10</v>
      </c>
      <c r="L6" s="134" t="s">
        <v>5</v>
      </c>
      <c r="M6" s="134" t="s">
        <v>6</v>
      </c>
      <c r="N6" s="139" t="s">
        <v>10</v>
      </c>
      <c r="O6" s="134" t="s">
        <v>6</v>
      </c>
      <c r="P6" s="134" t="s">
        <v>7</v>
      </c>
      <c r="Q6" s="139" t="s">
        <v>10</v>
      </c>
    </row>
    <row r="7" spans="2:17">
      <c r="B7" s="135" t="s">
        <v>44</v>
      </c>
      <c r="C7" s="136" t="s">
        <v>56</v>
      </c>
      <c r="D7" s="136" t="s">
        <v>57</v>
      </c>
      <c r="E7" s="139"/>
      <c r="F7" s="136" t="s">
        <v>56</v>
      </c>
      <c r="G7" s="136" t="s">
        <v>57</v>
      </c>
      <c r="H7" s="139"/>
      <c r="I7" s="136" t="s">
        <v>56</v>
      </c>
      <c r="J7" s="136" t="s">
        <v>57</v>
      </c>
      <c r="K7" s="139"/>
      <c r="L7" s="136" t="s">
        <v>56</v>
      </c>
      <c r="M7" s="136" t="s">
        <v>57</v>
      </c>
      <c r="N7" s="139"/>
      <c r="O7" s="136" t="s">
        <v>56</v>
      </c>
      <c r="P7" s="136" t="s">
        <v>57</v>
      </c>
      <c r="Q7" s="139"/>
    </row>
    <row r="22" spans="2:9">
      <c r="B22" s="17" t="s">
        <v>199</v>
      </c>
      <c r="C22" s="20" t="s">
        <v>2</v>
      </c>
      <c r="D22" s="20" t="s">
        <v>3</v>
      </c>
      <c r="E22" s="20" t="s">
        <v>4</v>
      </c>
      <c r="F22" s="20" t="s">
        <v>5</v>
      </c>
      <c r="G22" s="20" t="s">
        <v>6</v>
      </c>
      <c r="H22" s="20" t="s">
        <v>7</v>
      </c>
      <c r="I22" s="20" t="s">
        <v>8</v>
      </c>
    </row>
    <row r="23" spans="2:9">
      <c r="B23" s="17" t="s">
        <v>182</v>
      </c>
      <c r="C23" s="20"/>
      <c r="D23" s="20"/>
      <c r="E23" s="20"/>
      <c r="F23" s="20"/>
      <c r="G23" s="20"/>
      <c r="H23" s="20"/>
      <c r="I23" s="124"/>
    </row>
    <row r="24" spans="2:9">
      <c r="B24" s="14" t="s">
        <v>193</v>
      </c>
      <c r="C24" s="29"/>
      <c r="D24" s="29"/>
      <c r="E24" s="29"/>
      <c r="F24" s="29"/>
      <c r="G24" s="29"/>
      <c r="H24" s="29"/>
      <c r="I24" s="30"/>
    </row>
    <row r="25" spans="2:9">
      <c r="B25" s="15" t="s">
        <v>163</v>
      </c>
      <c r="C25" s="87"/>
      <c r="D25" s="87"/>
      <c r="E25" s="87"/>
      <c r="F25" s="87"/>
      <c r="G25" s="87"/>
      <c r="H25" s="87"/>
      <c r="I25" s="125"/>
    </row>
    <row r="26" spans="2:9">
      <c r="B26" s="14" t="s">
        <v>194</v>
      </c>
      <c r="C26" s="29"/>
      <c r="D26" s="87"/>
      <c r="E26" s="29"/>
      <c r="F26" s="87"/>
      <c r="G26" s="29"/>
      <c r="H26" s="29"/>
      <c r="I26" s="30"/>
    </row>
    <row r="27" spans="2:9">
      <c r="B27" s="14" t="s">
        <v>195</v>
      </c>
      <c r="C27" s="29"/>
      <c r="D27" s="87"/>
      <c r="E27" s="29"/>
      <c r="F27" s="87"/>
      <c r="G27" s="29"/>
      <c r="H27" s="29"/>
      <c r="I27" s="30"/>
    </row>
    <row r="28" spans="2:9">
      <c r="B28" s="14" t="s">
        <v>162</v>
      </c>
      <c r="C28" s="29"/>
      <c r="D28" s="29"/>
      <c r="E28" s="29"/>
      <c r="F28" s="29"/>
      <c r="G28" s="29"/>
      <c r="H28" s="29"/>
      <c r="I28" s="30"/>
    </row>
    <row r="29" spans="2:9">
      <c r="B29" s="14" t="s">
        <v>9</v>
      </c>
      <c r="C29" s="29"/>
      <c r="D29" s="29"/>
      <c r="E29" s="29"/>
      <c r="F29" s="29"/>
      <c r="G29" s="29"/>
      <c r="H29" s="29"/>
      <c r="I29" s="30"/>
    </row>
    <row r="30" spans="2:9">
      <c r="B30" s="14" t="s">
        <v>196</v>
      </c>
      <c r="C30" s="29"/>
      <c r="D30" s="29"/>
      <c r="E30" s="29"/>
      <c r="F30" s="29"/>
      <c r="G30" s="29"/>
      <c r="H30" s="29"/>
      <c r="I30" s="30"/>
    </row>
    <row r="31" spans="2:9">
      <c r="B31" s="23" t="s">
        <v>197</v>
      </c>
      <c r="C31" s="30"/>
      <c r="D31" s="30"/>
      <c r="E31" s="30"/>
      <c r="F31" s="30"/>
      <c r="G31" s="30"/>
      <c r="H31" s="30"/>
      <c r="I31" s="30"/>
    </row>
    <row r="35" spans="2:3">
      <c r="B35" s="130" t="s">
        <v>14</v>
      </c>
      <c r="C35" s="130"/>
    </row>
    <row r="36" spans="2:3">
      <c r="B36" s="131"/>
      <c r="C36" s="132">
        <v>20241</v>
      </c>
    </row>
    <row r="37" spans="2:3">
      <c r="B37" s="131" t="s">
        <v>171</v>
      </c>
      <c r="C37" s="132">
        <v>0</v>
      </c>
    </row>
    <row r="38" spans="2:3">
      <c r="B38" s="131" t="s">
        <v>158</v>
      </c>
      <c r="C38" s="133">
        <v>0</v>
      </c>
    </row>
    <row r="39" spans="2:3">
      <c r="B39" s="131" t="s">
        <v>15</v>
      </c>
      <c r="C39" s="133">
        <v>0</v>
      </c>
    </row>
    <row r="40" spans="2:3">
      <c r="B40" s="131" t="s">
        <v>170</v>
      </c>
      <c r="C40" s="133">
        <v>0</v>
      </c>
    </row>
    <row r="41" spans="2:3">
      <c r="B41" s="131" t="s">
        <v>16</v>
      </c>
      <c r="C41" s="133">
        <v>0</v>
      </c>
    </row>
  </sheetData>
  <mergeCells count="7">
    <mergeCell ref="B2:I2"/>
    <mergeCell ref="B4:I4"/>
    <mergeCell ref="E6:E7"/>
    <mergeCell ref="H6:H7"/>
    <mergeCell ref="K6:K7"/>
    <mergeCell ref="N6:N7"/>
    <mergeCell ref="Q6:Q7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4AAA8-2E15-4801-A614-AAE474F2F34F}">
  <dimension ref="B2:I7"/>
  <sheetViews>
    <sheetView tabSelected="1" workbookViewId="0">
      <selection activeCell="C1" sqref="C1:U1048576"/>
    </sheetView>
  </sheetViews>
  <sheetFormatPr baseColWidth="10" defaultRowHeight="14.5"/>
  <cols>
    <col min="1" max="1" width="2.453125" customWidth="1"/>
    <col min="2" max="2" width="46.90625" bestFit="1" customWidth="1"/>
    <col min="3" max="21" width="12.54296875" customWidth="1"/>
  </cols>
  <sheetData>
    <row r="2" spans="2:9" ht="18.5">
      <c r="B2" s="138" t="s">
        <v>198</v>
      </c>
      <c r="C2" s="138"/>
      <c r="D2" s="138"/>
      <c r="E2" s="138"/>
      <c r="F2" s="138"/>
      <c r="G2" s="138"/>
      <c r="H2" s="138"/>
      <c r="I2" s="138"/>
    </row>
    <row r="4" spans="2:9" ht="15.5">
      <c r="B4" s="137" t="s">
        <v>200</v>
      </c>
      <c r="C4" s="137"/>
      <c r="D4" s="137"/>
      <c r="E4" s="137"/>
      <c r="F4" s="137"/>
      <c r="G4" s="137"/>
      <c r="H4" s="137"/>
      <c r="I4" s="137"/>
    </row>
    <row r="7" spans="2:9">
      <c r="B7" s="183" t="s">
        <v>201</v>
      </c>
      <c r="C7" s="73"/>
      <c r="D7" s="73"/>
      <c r="E7" s="73"/>
      <c r="F7" s="73"/>
      <c r="G7" s="73"/>
      <c r="H7" s="73"/>
    </row>
  </sheetData>
  <mergeCells count="2">
    <mergeCell ref="B2:I2"/>
    <mergeCell ref="B4:I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669FE-A0FA-40B1-94D6-23F03C50BB8B}">
  <dimension ref="B1:AE55"/>
  <sheetViews>
    <sheetView topLeftCell="C1" zoomScale="80" zoomScaleNormal="80" workbookViewId="0">
      <selection activeCell="P13" sqref="P13"/>
    </sheetView>
  </sheetViews>
  <sheetFormatPr baseColWidth="10" defaultRowHeight="14.5"/>
  <cols>
    <col min="1" max="1" width="2.6328125" customWidth="1"/>
    <col min="2" max="2" width="28.7265625" customWidth="1"/>
    <col min="3" max="4" width="5.81640625" bestFit="1" customWidth="1"/>
    <col min="5" max="8" width="5.1796875" customWidth="1"/>
    <col min="10" max="15" width="6.453125" customWidth="1"/>
    <col min="16" max="16" width="52.7265625" customWidth="1"/>
    <col min="17" max="17" width="12.26953125" bestFit="1" customWidth="1"/>
    <col min="18" max="18" width="10.54296875" bestFit="1" customWidth="1"/>
    <col min="19" max="19" width="6.90625" customWidth="1"/>
    <col min="20" max="20" width="12.26953125" bestFit="1" customWidth="1"/>
    <col min="21" max="21" width="10.54296875" bestFit="1" customWidth="1"/>
    <col min="22" max="22" width="6.90625" customWidth="1"/>
    <col min="23" max="23" width="12.26953125" bestFit="1" customWidth="1"/>
    <col min="24" max="24" width="10.54296875" bestFit="1" customWidth="1"/>
    <col min="25" max="25" width="6.90625" customWidth="1"/>
    <col min="26" max="26" width="12.26953125" bestFit="1" customWidth="1"/>
    <col min="27" max="27" width="10.54296875" bestFit="1" customWidth="1"/>
    <col min="28" max="28" width="6.81640625" customWidth="1"/>
    <col min="29" max="29" width="12.26953125" bestFit="1" customWidth="1"/>
    <col min="30" max="30" width="10.54296875" bestFit="1" customWidth="1"/>
    <col min="31" max="31" width="6.81640625" customWidth="1"/>
  </cols>
  <sheetData>
    <row r="1" spans="2:31">
      <c r="B1" s="143" t="s">
        <v>9</v>
      </c>
      <c r="C1" s="143"/>
      <c r="D1" s="143"/>
      <c r="E1" s="143"/>
      <c r="F1" s="143"/>
      <c r="G1" s="143"/>
      <c r="H1" s="143"/>
      <c r="I1" s="143"/>
      <c r="Q1" s="18" t="s">
        <v>2</v>
      </c>
      <c r="R1" s="18" t="s">
        <v>3</v>
      </c>
      <c r="S1" s="145" t="s">
        <v>10</v>
      </c>
      <c r="T1" s="18" t="s">
        <v>3</v>
      </c>
      <c r="U1" s="18" t="s">
        <v>4</v>
      </c>
      <c r="V1" s="145" t="s">
        <v>10</v>
      </c>
      <c r="W1" s="18" t="s">
        <v>4</v>
      </c>
      <c r="X1" s="18" t="s">
        <v>5</v>
      </c>
      <c r="Y1" s="145" t="s">
        <v>10</v>
      </c>
      <c r="Z1" s="18" t="s">
        <v>5</v>
      </c>
      <c r="AA1" s="19" t="s">
        <v>6</v>
      </c>
      <c r="AB1" s="144" t="s">
        <v>10</v>
      </c>
      <c r="AC1" s="19" t="s">
        <v>6</v>
      </c>
      <c r="AD1" s="19" t="s">
        <v>7</v>
      </c>
      <c r="AE1" s="144" t="s">
        <v>10</v>
      </c>
    </row>
    <row r="2" spans="2:31">
      <c r="B2" s="8"/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P2" s="17" t="s">
        <v>44</v>
      </c>
      <c r="Q2" s="21" t="s">
        <v>56</v>
      </c>
      <c r="R2" s="21" t="s">
        <v>57</v>
      </c>
      <c r="S2" s="146"/>
      <c r="T2" s="21" t="s">
        <v>56</v>
      </c>
      <c r="U2" s="21" t="s">
        <v>57</v>
      </c>
      <c r="V2" s="146"/>
      <c r="W2" s="21" t="s">
        <v>56</v>
      </c>
      <c r="X2" s="21" t="s">
        <v>57</v>
      </c>
      <c r="Y2" s="146"/>
      <c r="Z2" s="21" t="s">
        <v>56</v>
      </c>
      <c r="AA2" s="21" t="s">
        <v>57</v>
      </c>
      <c r="AB2" s="144"/>
      <c r="AC2" s="21" t="s">
        <v>56</v>
      </c>
      <c r="AD2" s="21" t="s">
        <v>57</v>
      </c>
      <c r="AE2" s="144"/>
    </row>
    <row r="3" spans="2:31">
      <c r="B3" s="5" t="s">
        <v>161</v>
      </c>
      <c r="C3" s="4"/>
      <c r="D3" s="4"/>
      <c r="E3" s="4"/>
      <c r="F3" s="4"/>
      <c r="G3" s="4"/>
      <c r="H3" s="4"/>
      <c r="I3" s="31"/>
      <c r="P3" s="14" t="s">
        <v>17</v>
      </c>
      <c r="Q3" s="16"/>
      <c r="R3" s="27"/>
      <c r="S3" s="16"/>
      <c r="T3" s="16"/>
      <c r="U3" s="27"/>
      <c r="V3" s="16"/>
      <c r="W3" s="16"/>
      <c r="X3" s="27"/>
      <c r="Y3" s="16"/>
      <c r="Z3" s="16"/>
      <c r="AA3" s="27"/>
      <c r="AB3" s="16"/>
      <c r="AC3" s="16"/>
      <c r="AD3" s="27"/>
      <c r="AE3" s="16"/>
    </row>
    <row r="4" spans="2:31" ht="29">
      <c r="B4" s="24" t="s">
        <v>0</v>
      </c>
      <c r="C4" s="74"/>
      <c r="D4" s="4"/>
      <c r="E4" s="4"/>
      <c r="F4" s="4"/>
      <c r="G4" s="4"/>
      <c r="H4" s="4"/>
      <c r="I4" s="31"/>
      <c r="P4" s="15" t="s">
        <v>45</v>
      </c>
      <c r="Q4" s="16"/>
      <c r="R4" s="27"/>
      <c r="S4" s="16"/>
      <c r="T4" s="16"/>
      <c r="U4" s="27"/>
      <c r="V4" s="16"/>
      <c r="W4" s="16"/>
      <c r="X4" s="27"/>
      <c r="Y4" s="16"/>
      <c r="Z4" s="16"/>
      <c r="AA4" s="27"/>
      <c r="AB4" s="16"/>
      <c r="AC4" s="16"/>
      <c r="AD4" s="27"/>
      <c r="AE4" s="16"/>
    </row>
    <row r="5" spans="2:31">
      <c r="B5" s="5" t="s">
        <v>1</v>
      </c>
      <c r="C5" s="4"/>
      <c r="D5" s="4"/>
      <c r="E5" s="4"/>
      <c r="F5" s="4"/>
      <c r="G5" s="4"/>
      <c r="H5" s="4"/>
      <c r="I5" s="31"/>
      <c r="P5" s="14" t="s">
        <v>19</v>
      </c>
      <c r="Q5" s="16"/>
      <c r="R5" s="27"/>
      <c r="S5" s="16"/>
      <c r="T5" s="16"/>
      <c r="U5" s="27"/>
      <c r="V5" s="16"/>
      <c r="W5" s="16"/>
      <c r="X5" s="27"/>
      <c r="Y5" s="16"/>
      <c r="Z5" s="16"/>
      <c r="AA5" s="27"/>
      <c r="AB5" s="16"/>
      <c r="AC5" s="16"/>
      <c r="AD5" s="27"/>
      <c r="AE5" s="16"/>
    </row>
    <row r="6" spans="2:31">
      <c r="P6" s="14" t="s">
        <v>20</v>
      </c>
      <c r="Q6" s="16"/>
      <c r="R6" s="27"/>
      <c r="S6" s="16"/>
      <c r="T6" s="16"/>
      <c r="U6" s="27"/>
      <c r="V6" s="16"/>
      <c r="W6" s="16"/>
      <c r="X6" s="27"/>
      <c r="Y6" s="16"/>
      <c r="Z6" s="16"/>
      <c r="AA6" s="27"/>
      <c r="AB6" s="16"/>
      <c r="AC6" s="16"/>
      <c r="AD6" s="27"/>
      <c r="AE6" s="16"/>
    </row>
    <row r="7" spans="2:31">
      <c r="B7" s="147" t="s">
        <v>160</v>
      </c>
      <c r="C7" s="147"/>
      <c r="D7" s="147"/>
      <c r="E7" s="147"/>
      <c r="F7" s="147"/>
      <c r="G7" s="147"/>
      <c r="H7" s="147"/>
      <c r="I7" s="147"/>
      <c r="P7" s="14" t="s">
        <v>21</v>
      </c>
      <c r="Q7" s="16"/>
      <c r="R7" s="27"/>
      <c r="S7" s="16"/>
      <c r="T7" s="16"/>
      <c r="U7" s="27"/>
      <c r="V7" s="16"/>
      <c r="W7" s="16"/>
      <c r="X7" s="27"/>
      <c r="Y7" s="16"/>
      <c r="Z7" s="16"/>
      <c r="AA7" s="27"/>
      <c r="AB7" s="16"/>
      <c r="AC7" s="16"/>
      <c r="AD7" s="27"/>
      <c r="AE7" s="16"/>
    </row>
    <row r="8" spans="2:31">
      <c r="B8" s="75"/>
      <c r="C8" s="76" t="s">
        <v>2</v>
      </c>
      <c r="D8" s="76" t="s">
        <v>3</v>
      </c>
      <c r="E8" s="76" t="s">
        <v>4</v>
      </c>
      <c r="F8" s="76" t="s">
        <v>5</v>
      </c>
      <c r="G8" s="76" t="s">
        <v>6</v>
      </c>
      <c r="H8" s="76" t="s">
        <v>7</v>
      </c>
      <c r="I8" s="76" t="s">
        <v>8</v>
      </c>
      <c r="P8" s="14" t="s">
        <v>22</v>
      </c>
      <c r="Q8" s="16"/>
      <c r="R8" s="27"/>
      <c r="S8" s="16"/>
      <c r="T8" s="16"/>
      <c r="U8" s="27"/>
      <c r="V8" s="16"/>
      <c r="W8" s="16"/>
      <c r="X8" s="27"/>
      <c r="Y8" s="16"/>
      <c r="Z8" s="16"/>
      <c r="AA8" s="27"/>
      <c r="AB8" s="22"/>
      <c r="AC8" s="16"/>
      <c r="AD8" s="27"/>
      <c r="AE8" s="16"/>
    </row>
    <row r="9" spans="2:31">
      <c r="B9" s="77" t="s">
        <v>161</v>
      </c>
      <c r="C9" s="4"/>
      <c r="D9" s="4"/>
      <c r="E9" s="4"/>
      <c r="F9" s="4"/>
      <c r="G9" s="4"/>
      <c r="H9" s="4"/>
      <c r="I9" s="31"/>
      <c r="P9" s="23" t="s">
        <v>8</v>
      </c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</row>
    <row r="10" spans="2:31">
      <c r="B10" s="78" t="s">
        <v>0</v>
      </c>
      <c r="C10" s="74"/>
      <c r="D10" s="4"/>
      <c r="E10" s="4"/>
      <c r="F10" s="4"/>
      <c r="G10" s="4"/>
      <c r="H10" s="4"/>
      <c r="I10" s="31"/>
      <c r="P10" s="12"/>
    </row>
    <row r="11" spans="2:31">
      <c r="B11" s="77" t="s">
        <v>1</v>
      </c>
      <c r="C11" s="4"/>
      <c r="D11" s="4"/>
      <c r="E11" s="4"/>
      <c r="F11" s="4"/>
      <c r="G11" s="4"/>
      <c r="H11" s="4"/>
      <c r="I11" s="31"/>
      <c r="N11" t="s">
        <v>191</v>
      </c>
      <c r="P11" s="17" t="s">
        <v>47</v>
      </c>
      <c r="Q11" s="20" t="s">
        <v>2</v>
      </c>
      <c r="R11" s="20" t="s">
        <v>3</v>
      </c>
      <c r="S11" s="20" t="s">
        <v>4</v>
      </c>
      <c r="T11" s="20" t="s">
        <v>5</v>
      </c>
      <c r="U11" s="20" t="s">
        <v>6</v>
      </c>
      <c r="V11" s="20" t="s">
        <v>7</v>
      </c>
      <c r="W11" s="20" t="s">
        <v>8</v>
      </c>
    </row>
    <row r="12" spans="2:31">
      <c r="B12" s="113" t="s">
        <v>172</v>
      </c>
      <c r="I12" s="30"/>
      <c r="P12" s="17" t="s">
        <v>182</v>
      </c>
      <c r="Q12" s="20"/>
      <c r="R12" s="20"/>
      <c r="S12" s="20"/>
      <c r="T12" s="20"/>
      <c r="U12" s="20"/>
      <c r="V12" s="20"/>
      <c r="W12" s="124"/>
    </row>
    <row r="13" spans="2:31">
      <c r="P13" s="14" t="s">
        <v>17</v>
      </c>
      <c r="Q13" s="29"/>
      <c r="R13" s="29"/>
      <c r="S13" s="29"/>
      <c r="T13" s="29"/>
      <c r="U13" s="29"/>
      <c r="V13" s="29"/>
      <c r="W13" s="30"/>
    </row>
    <row r="14" spans="2:31" s="11" customFormat="1" ht="29">
      <c r="B14" s="148" t="s">
        <v>162</v>
      </c>
      <c r="C14" s="148"/>
      <c r="D14" s="148"/>
      <c r="E14" s="148"/>
      <c r="F14" s="148"/>
      <c r="G14" s="148"/>
      <c r="H14" s="148"/>
      <c r="I14" s="148"/>
      <c r="P14" s="15" t="s">
        <v>45</v>
      </c>
      <c r="Q14" s="87"/>
      <c r="R14" s="87"/>
      <c r="S14" s="87"/>
      <c r="T14" s="87"/>
      <c r="U14" s="87"/>
      <c r="V14" s="87"/>
      <c r="W14" s="125"/>
    </row>
    <row r="15" spans="2:31">
      <c r="B15" s="79"/>
      <c r="C15" s="82" t="s">
        <v>2</v>
      </c>
      <c r="D15" s="82" t="s">
        <v>3</v>
      </c>
      <c r="E15" s="82" t="s">
        <v>4</v>
      </c>
      <c r="F15" s="82" t="s">
        <v>5</v>
      </c>
      <c r="G15" s="82" t="s">
        <v>6</v>
      </c>
      <c r="H15" s="82" t="s">
        <v>7</v>
      </c>
      <c r="I15" s="82" t="s">
        <v>8</v>
      </c>
      <c r="P15" s="14" t="s">
        <v>19</v>
      </c>
      <c r="Q15" s="29"/>
      <c r="R15" s="87"/>
      <c r="S15" s="29"/>
      <c r="T15" s="87"/>
      <c r="U15" s="29"/>
      <c r="V15" s="29"/>
      <c r="W15" s="30"/>
    </row>
    <row r="16" spans="2:31">
      <c r="B16" s="80" t="s">
        <v>159</v>
      </c>
      <c r="C16" s="4"/>
      <c r="D16" s="4"/>
      <c r="E16" s="4"/>
      <c r="F16" s="4"/>
      <c r="G16" s="4"/>
      <c r="H16" s="4"/>
      <c r="I16" s="31"/>
      <c r="P16" s="14" t="s">
        <v>20</v>
      </c>
      <c r="Q16" s="29"/>
      <c r="R16" s="87"/>
      <c r="S16" s="29"/>
      <c r="T16" s="87"/>
      <c r="U16" s="29"/>
      <c r="V16" s="29"/>
      <c r="W16" s="30"/>
    </row>
    <row r="17" spans="2:23">
      <c r="B17" s="81" t="s">
        <v>0</v>
      </c>
      <c r="C17" s="74"/>
      <c r="D17" s="4"/>
      <c r="E17" s="4"/>
      <c r="F17" s="4"/>
      <c r="G17" s="4"/>
      <c r="H17" s="4"/>
      <c r="I17" s="31"/>
      <c r="P17" s="14" t="s">
        <v>21</v>
      </c>
      <c r="Q17" s="29"/>
      <c r="R17" s="29"/>
      <c r="S17" s="29"/>
      <c r="T17" s="29"/>
      <c r="U17" s="29"/>
      <c r="V17" s="29"/>
      <c r="W17" s="30"/>
    </row>
    <row r="18" spans="2:23">
      <c r="B18" s="80" t="s">
        <v>1</v>
      </c>
      <c r="C18" s="4"/>
      <c r="D18" s="4"/>
      <c r="E18" s="4"/>
      <c r="F18" s="4"/>
      <c r="G18" s="4"/>
      <c r="H18" s="4"/>
      <c r="I18" s="31"/>
      <c r="P18" s="14" t="s">
        <v>22</v>
      </c>
      <c r="Q18" s="29"/>
      <c r="R18" s="29"/>
      <c r="S18" s="29"/>
      <c r="T18" s="29"/>
      <c r="U18" s="29"/>
      <c r="V18" s="29"/>
      <c r="W18" s="30"/>
    </row>
    <row r="19" spans="2:23">
      <c r="B19" s="112" t="s">
        <v>172</v>
      </c>
      <c r="I19" s="30"/>
      <c r="P19" s="14"/>
      <c r="Q19" s="29"/>
      <c r="R19" s="29"/>
      <c r="S19" s="29"/>
      <c r="T19" s="29"/>
      <c r="U19" s="29"/>
      <c r="V19" s="29"/>
      <c r="W19" s="30"/>
    </row>
    <row r="20" spans="2:23">
      <c r="P20" s="23" t="s">
        <v>8</v>
      </c>
      <c r="Q20" s="30"/>
      <c r="R20" s="30"/>
      <c r="S20" s="30"/>
      <c r="T20" s="30"/>
      <c r="U20" s="30"/>
      <c r="V20" s="30"/>
      <c r="W20" s="30"/>
    </row>
    <row r="21" spans="2:23">
      <c r="B21" s="149" t="s">
        <v>163</v>
      </c>
      <c r="C21" s="149"/>
      <c r="D21" s="149"/>
      <c r="E21" s="149"/>
      <c r="F21" s="149"/>
      <c r="G21" s="149"/>
      <c r="H21" s="149"/>
      <c r="I21" s="149"/>
    </row>
    <row r="22" spans="2:23">
      <c r="B22" s="83"/>
      <c r="C22" s="84" t="s">
        <v>2</v>
      </c>
      <c r="D22" s="84" t="s">
        <v>3</v>
      </c>
      <c r="E22" s="84" t="s">
        <v>4</v>
      </c>
      <c r="F22" s="84" t="s">
        <v>5</v>
      </c>
      <c r="G22" s="84" t="s">
        <v>6</v>
      </c>
      <c r="H22" s="84" t="s">
        <v>7</v>
      </c>
      <c r="I22" s="84" t="s">
        <v>8</v>
      </c>
      <c r="P22" s="130" t="s">
        <v>14</v>
      </c>
      <c r="Q22" s="130"/>
    </row>
    <row r="23" spans="2:23">
      <c r="B23" s="85" t="s">
        <v>159</v>
      </c>
      <c r="C23" s="4"/>
      <c r="D23" s="4"/>
      <c r="E23" s="4"/>
      <c r="F23" s="4"/>
      <c r="G23" s="4"/>
      <c r="H23" s="4"/>
      <c r="I23" s="31"/>
      <c r="P23" s="131"/>
      <c r="Q23" s="132">
        <v>20231</v>
      </c>
    </row>
    <row r="24" spans="2:23">
      <c r="B24" s="86" t="s">
        <v>0</v>
      </c>
      <c r="C24" s="74"/>
      <c r="D24" s="4"/>
      <c r="E24" s="4"/>
      <c r="F24" s="4"/>
      <c r="G24" s="4"/>
      <c r="H24" s="4"/>
      <c r="I24" s="31"/>
      <c r="P24" s="131" t="s">
        <v>171</v>
      </c>
      <c r="Q24" s="132"/>
    </row>
    <row r="25" spans="2:23">
      <c r="B25" s="85" t="s">
        <v>1</v>
      </c>
      <c r="C25" s="4"/>
      <c r="D25" s="4"/>
      <c r="E25" s="4"/>
      <c r="F25" s="4"/>
      <c r="G25" s="4"/>
      <c r="H25" s="4"/>
      <c r="I25" s="31"/>
      <c r="P25" s="131" t="s">
        <v>158</v>
      </c>
      <c r="Q25" s="133"/>
    </row>
    <row r="26" spans="2:23">
      <c r="B26" s="111" t="s">
        <v>172</v>
      </c>
      <c r="I26" s="30"/>
      <c r="P26" s="131" t="s">
        <v>15</v>
      </c>
      <c r="Q26" s="133"/>
    </row>
    <row r="27" spans="2:23">
      <c r="P27" s="131" t="s">
        <v>170</v>
      </c>
      <c r="Q27" s="133"/>
    </row>
    <row r="28" spans="2:23">
      <c r="P28" s="131" t="s">
        <v>16</v>
      </c>
      <c r="Q28" s="133"/>
    </row>
    <row r="29" spans="2:23">
      <c r="B29" s="150" t="s">
        <v>174</v>
      </c>
      <c r="C29" s="150"/>
      <c r="D29" s="150"/>
      <c r="E29" s="150"/>
      <c r="F29" s="150"/>
      <c r="G29" s="150"/>
      <c r="H29" s="150"/>
      <c r="I29" s="150"/>
      <c r="P29" s="12"/>
    </row>
    <row r="30" spans="2:23">
      <c r="B30" s="30"/>
      <c r="C30" s="114" t="s">
        <v>2</v>
      </c>
      <c r="D30" s="114" t="s">
        <v>3</v>
      </c>
      <c r="E30" s="114" t="s">
        <v>4</v>
      </c>
      <c r="F30" s="114" t="s">
        <v>5</v>
      </c>
      <c r="G30" s="114" t="s">
        <v>6</v>
      </c>
      <c r="H30" s="114" t="s">
        <v>7</v>
      </c>
      <c r="I30" s="114" t="s">
        <v>8</v>
      </c>
      <c r="P30" s="126"/>
      <c r="Q30" s="141"/>
      <c r="R30" s="141"/>
    </row>
    <row r="31" spans="2:23">
      <c r="B31" s="115" t="s">
        <v>159</v>
      </c>
      <c r="C31" s="4">
        <f>+C3+C9+C16+C23</f>
        <v>0</v>
      </c>
      <c r="D31" s="4">
        <f t="shared" ref="D31:H31" si="0">+D3+D9+D16+D23</f>
        <v>0</v>
      </c>
      <c r="E31" s="4">
        <f t="shared" si="0"/>
        <v>0</v>
      </c>
      <c r="F31" s="4">
        <f t="shared" si="0"/>
        <v>0</v>
      </c>
      <c r="G31" s="4">
        <f t="shared" si="0"/>
        <v>0</v>
      </c>
      <c r="H31" s="4">
        <f t="shared" si="0"/>
        <v>0</v>
      </c>
      <c r="I31" s="118"/>
      <c r="P31" s="12"/>
      <c r="Q31" s="2"/>
      <c r="R31" s="2"/>
    </row>
    <row r="32" spans="2:23">
      <c r="B32" s="116" t="s">
        <v>0</v>
      </c>
      <c r="C32" s="74">
        <f>+C4+C10+C17+C24</f>
        <v>0</v>
      </c>
      <c r="D32" s="74">
        <f t="shared" ref="D32:H32" si="1">+D4+D10+D17+D24</f>
        <v>0</v>
      </c>
      <c r="E32" s="74">
        <f t="shared" si="1"/>
        <v>0</v>
      </c>
      <c r="F32" s="74">
        <f t="shared" si="1"/>
        <v>0</v>
      </c>
      <c r="G32" s="74">
        <f t="shared" si="1"/>
        <v>0</v>
      </c>
      <c r="H32" s="74">
        <f t="shared" si="1"/>
        <v>0</v>
      </c>
      <c r="I32" s="118"/>
      <c r="P32" s="12"/>
      <c r="R32" s="127"/>
    </row>
    <row r="33" spans="2:16">
      <c r="B33" s="115" t="s">
        <v>1</v>
      </c>
      <c r="C33" s="4">
        <f>+C5+C11+C18+C25</f>
        <v>0</v>
      </c>
      <c r="D33" s="4">
        <f t="shared" ref="D33:H33" si="2">+D5+D11+D18+D25</f>
        <v>0</v>
      </c>
      <c r="E33" s="4">
        <f t="shared" si="2"/>
        <v>0</v>
      </c>
      <c r="F33" s="4">
        <f t="shared" si="2"/>
        <v>0</v>
      </c>
      <c r="G33" s="4">
        <f t="shared" si="2"/>
        <v>0</v>
      </c>
      <c r="H33" s="4">
        <f t="shared" si="2"/>
        <v>0</v>
      </c>
      <c r="I33" s="118"/>
    </row>
    <row r="34" spans="2:16">
      <c r="B34" s="117" t="s">
        <v>172</v>
      </c>
      <c r="C34">
        <f>SUM(C31:C33)</f>
        <v>0</v>
      </c>
      <c r="D34">
        <f t="shared" ref="D34:H34" si="3">SUM(D31:D33)</f>
        <v>0</v>
      </c>
      <c r="E34">
        <f t="shared" si="3"/>
        <v>0</v>
      </c>
      <c r="F34">
        <f t="shared" si="3"/>
        <v>0</v>
      </c>
      <c r="G34">
        <f t="shared" si="3"/>
        <v>0</v>
      </c>
      <c r="H34">
        <f t="shared" si="3"/>
        <v>0</v>
      </c>
      <c r="I34" s="119"/>
    </row>
    <row r="38" spans="2:16">
      <c r="B38" s="142" t="s">
        <v>13</v>
      </c>
      <c r="C38" s="142"/>
      <c r="D38" s="142"/>
      <c r="E38" s="142"/>
      <c r="F38" s="142"/>
      <c r="G38" s="142"/>
      <c r="H38" s="142"/>
      <c r="I38" s="142"/>
      <c r="J38" s="124"/>
      <c r="K38" s="124"/>
      <c r="L38" s="124"/>
      <c r="M38" s="124"/>
      <c r="N38" s="124"/>
      <c r="O38" s="124"/>
    </row>
    <row r="39" spans="2:16">
      <c r="B39" s="8"/>
      <c r="C39" s="6" t="s">
        <v>2</v>
      </c>
      <c r="D39" s="6" t="s">
        <v>10</v>
      </c>
      <c r="E39" s="6" t="s">
        <v>3</v>
      </c>
      <c r="F39" s="6" t="s">
        <v>10</v>
      </c>
      <c r="G39" s="6" t="s">
        <v>4</v>
      </c>
      <c r="H39" s="6" t="s">
        <v>10</v>
      </c>
      <c r="I39" s="6" t="s">
        <v>5</v>
      </c>
      <c r="J39" s="6" t="s">
        <v>10</v>
      </c>
      <c r="K39" s="6" t="s">
        <v>6</v>
      </c>
      <c r="L39" s="6" t="s">
        <v>10</v>
      </c>
      <c r="M39" s="6" t="s">
        <v>7</v>
      </c>
      <c r="N39" s="6" t="s">
        <v>10</v>
      </c>
      <c r="O39" s="6" t="s">
        <v>8</v>
      </c>
      <c r="P39" s="120"/>
    </row>
    <row r="40" spans="2:16">
      <c r="B40" s="7" t="s">
        <v>173</v>
      </c>
      <c r="C40" s="2">
        <f>C34</f>
        <v>0</v>
      </c>
      <c r="D40" s="2"/>
      <c r="E40" s="2">
        <f>D34</f>
        <v>0</v>
      </c>
      <c r="F40" s="2"/>
      <c r="G40" s="2">
        <f>E34</f>
        <v>0</v>
      </c>
      <c r="H40" s="2"/>
      <c r="I40" s="2">
        <f>F34</f>
        <v>0</v>
      </c>
      <c r="J40" s="2"/>
      <c r="K40" s="2">
        <f>G34</f>
        <v>0</v>
      </c>
      <c r="L40" s="2"/>
      <c r="M40" s="2">
        <f>H34</f>
        <v>0</v>
      </c>
      <c r="O40" s="30"/>
    </row>
    <row r="41" spans="2:16">
      <c r="B41" s="7" t="s">
        <v>164</v>
      </c>
      <c r="O41" s="30"/>
    </row>
    <row r="42" spans="2:16" s="129" customFormat="1">
      <c r="B42" s="128" t="s">
        <v>11</v>
      </c>
    </row>
    <row r="43" spans="2:16" s="129" customFormat="1">
      <c r="B43" s="128" t="s">
        <v>12</v>
      </c>
    </row>
    <row r="44" spans="2:16">
      <c r="B44" s="7" t="s">
        <v>169</v>
      </c>
      <c r="O44" s="30"/>
    </row>
    <row r="45" spans="2:16">
      <c r="B45" s="9" t="s">
        <v>8</v>
      </c>
      <c r="C45" s="10">
        <f>SUM(C41:C43)</f>
        <v>0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7" spans="2:16">
      <c r="B47" s="17" t="s">
        <v>69</v>
      </c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</row>
    <row r="48" spans="2:16">
      <c r="B48" s="17"/>
      <c r="C48" s="140" t="s">
        <v>2</v>
      </c>
      <c r="D48" s="140"/>
      <c r="E48" s="140" t="s">
        <v>3</v>
      </c>
      <c r="F48" s="140"/>
      <c r="G48" s="140" t="s">
        <v>4</v>
      </c>
      <c r="H48" s="140"/>
      <c r="I48" s="140" t="s">
        <v>5</v>
      </c>
      <c r="J48" s="140"/>
      <c r="K48" s="140" t="s">
        <v>6</v>
      </c>
      <c r="L48" s="140"/>
      <c r="M48" s="140" t="s">
        <v>7</v>
      </c>
      <c r="N48" s="140"/>
      <c r="O48" s="95"/>
    </row>
    <row r="49" spans="2:15">
      <c r="B49" s="8"/>
      <c r="C49" s="6" t="s">
        <v>62</v>
      </c>
      <c r="D49" s="6" t="s">
        <v>63</v>
      </c>
      <c r="E49" s="6" t="s">
        <v>62</v>
      </c>
      <c r="F49" s="6" t="s">
        <v>63</v>
      </c>
      <c r="G49" s="6" t="s">
        <v>62</v>
      </c>
      <c r="H49" s="6" t="s">
        <v>63</v>
      </c>
      <c r="I49" s="6" t="s">
        <v>62</v>
      </c>
      <c r="J49" s="6" t="s">
        <v>63</v>
      </c>
      <c r="K49" s="6" t="s">
        <v>62</v>
      </c>
      <c r="L49" s="6" t="s">
        <v>63</v>
      </c>
      <c r="M49" s="6" t="s">
        <v>62</v>
      </c>
      <c r="N49" s="6" t="s">
        <v>63</v>
      </c>
      <c r="O49" s="6" t="s">
        <v>8</v>
      </c>
    </row>
    <row r="50" spans="2:15">
      <c r="B50" s="7" t="s">
        <v>183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O50" s="30"/>
    </row>
    <row r="51" spans="2:15">
      <c r="B51" s="7" t="s">
        <v>164</v>
      </c>
      <c r="O51" s="30"/>
    </row>
    <row r="52" spans="2:15" s="129" customFormat="1">
      <c r="B52" s="128" t="s">
        <v>11</v>
      </c>
    </row>
    <row r="53" spans="2:15" s="129" customFormat="1">
      <c r="B53" s="128" t="s">
        <v>12</v>
      </c>
    </row>
    <row r="54" spans="2:15">
      <c r="B54" s="7" t="s">
        <v>169</v>
      </c>
      <c r="O54" s="30"/>
    </row>
    <row r="55" spans="2:15">
      <c r="B55" s="9" t="s">
        <v>8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</row>
  </sheetData>
  <mergeCells count="18">
    <mergeCell ref="Q30:R30"/>
    <mergeCell ref="B38:I38"/>
    <mergeCell ref="B1:I1"/>
    <mergeCell ref="AE1:AE2"/>
    <mergeCell ref="AB1:AB2"/>
    <mergeCell ref="Y1:Y2"/>
    <mergeCell ref="V1:V2"/>
    <mergeCell ref="S1:S2"/>
    <mergeCell ref="B7:I7"/>
    <mergeCell ref="B14:I14"/>
    <mergeCell ref="B21:I21"/>
    <mergeCell ref="B29:I29"/>
    <mergeCell ref="C48:D48"/>
    <mergeCell ref="M48:N48"/>
    <mergeCell ref="K48:L48"/>
    <mergeCell ref="I48:J48"/>
    <mergeCell ref="G48:H48"/>
    <mergeCell ref="E48:F48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98DD2-3E0F-4890-B819-712F5A4EE304}">
  <dimension ref="A1:N48"/>
  <sheetViews>
    <sheetView view="pageBreakPreview" topLeftCell="A13" zoomScale="80" zoomScaleNormal="100" zoomScaleSheetLayoutView="80" workbookViewId="0">
      <selection activeCell="D32" sqref="D32"/>
    </sheetView>
  </sheetViews>
  <sheetFormatPr baseColWidth="10" defaultRowHeight="14.5"/>
  <cols>
    <col min="1" max="1" width="3.453125" customWidth="1"/>
    <col min="2" max="2" width="54.6328125" customWidth="1"/>
    <col min="3" max="3" width="13.453125" customWidth="1"/>
    <col min="4" max="8" width="13.26953125" customWidth="1"/>
  </cols>
  <sheetData>
    <row r="1" spans="1:8">
      <c r="A1" s="1"/>
      <c r="B1" s="151" t="s">
        <v>167</v>
      </c>
      <c r="C1" s="73">
        <v>2018</v>
      </c>
      <c r="D1" s="73">
        <v>2019</v>
      </c>
      <c r="E1" s="73">
        <v>2020</v>
      </c>
      <c r="F1" s="73">
        <v>2021</v>
      </c>
      <c r="G1" s="73">
        <v>2022</v>
      </c>
      <c r="H1" s="73">
        <v>2023</v>
      </c>
    </row>
    <row r="2" spans="1:8">
      <c r="A2" s="1"/>
      <c r="B2" s="151"/>
      <c r="C2" s="151"/>
      <c r="D2" s="151"/>
      <c r="E2" s="151"/>
      <c r="F2" s="151"/>
      <c r="G2" s="151"/>
      <c r="H2" s="151"/>
    </row>
    <row r="3" spans="1:8">
      <c r="A3" s="1"/>
      <c r="B3" s="90" t="s">
        <v>17</v>
      </c>
    </row>
    <row r="4" spans="1:8" ht="29">
      <c r="A4" s="1"/>
      <c r="B4" s="91" t="s">
        <v>18</v>
      </c>
    </row>
    <row r="5" spans="1:8">
      <c r="A5" s="1"/>
      <c r="B5" s="90" t="s">
        <v>19</v>
      </c>
    </row>
    <row r="6" spans="1:8">
      <c r="A6" s="1"/>
      <c r="B6" s="90" t="s">
        <v>20</v>
      </c>
    </row>
    <row r="7" spans="1:8">
      <c r="A7" s="1"/>
      <c r="B7" s="90" t="s">
        <v>21</v>
      </c>
    </row>
    <row r="8" spans="1:8">
      <c r="A8" s="1"/>
      <c r="B8" s="90" t="s">
        <v>22</v>
      </c>
    </row>
    <row r="9" spans="1:8">
      <c r="A9" s="1"/>
    </row>
    <row r="10" spans="1:8">
      <c r="A10" s="1"/>
      <c r="B10" s="151" t="s">
        <v>175</v>
      </c>
      <c r="C10" s="73">
        <v>2018</v>
      </c>
      <c r="D10" s="73">
        <v>2019</v>
      </c>
      <c r="E10" s="73">
        <v>2020</v>
      </c>
      <c r="F10" s="73">
        <v>2021</v>
      </c>
      <c r="G10" s="73">
        <v>2022</v>
      </c>
      <c r="H10" s="73">
        <v>2023</v>
      </c>
    </row>
    <row r="11" spans="1:8">
      <c r="A11" s="1"/>
      <c r="B11" s="151"/>
      <c r="C11" s="151"/>
      <c r="D11" s="151"/>
      <c r="E11" s="151"/>
      <c r="F11" s="151"/>
      <c r="G11" s="151"/>
      <c r="H11" s="151"/>
    </row>
    <row r="12" spans="1:8">
      <c r="A12" s="1"/>
      <c r="B12" s="90" t="s">
        <v>17</v>
      </c>
    </row>
    <row r="13" spans="1:8" ht="29">
      <c r="A13" s="1"/>
      <c r="B13" s="91" t="s">
        <v>18</v>
      </c>
    </row>
    <row r="14" spans="1:8">
      <c r="A14" s="1"/>
      <c r="B14" s="90" t="s">
        <v>19</v>
      </c>
    </row>
    <row r="15" spans="1:8">
      <c r="A15" s="1"/>
      <c r="B15" s="90" t="s">
        <v>20</v>
      </c>
    </row>
    <row r="16" spans="1:8">
      <c r="A16" s="1"/>
      <c r="B16" s="90" t="s">
        <v>21</v>
      </c>
    </row>
    <row r="17" spans="1:14">
      <c r="A17" s="1"/>
      <c r="B17" s="90" t="s">
        <v>22</v>
      </c>
    </row>
    <row r="18" spans="1:14">
      <c r="A18" s="1"/>
    </row>
    <row r="19" spans="1:14">
      <c r="A19" s="1"/>
    </row>
    <row r="20" spans="1:14">
      <c r="B20" s="151" t="s">
        <v>167</v>
      </c>
      <c r="C20" s="73">
        <v>2018</v>
      </c>
      <c r="D20" s="73">
        <v>2019</v>
      </c>
      <c r="E20" s="73">
        <v>2020</v>
      </c>
      <c r="F20" s="73">
        <v>2021</v>
      </c>
      <c r="G20" s="73">
        <v>2022</v>
      </c>
      <c r="H20" s="73">
        <v>2023</v>
      </c>
      <c r="J20" s="121"/>
      <c r="L20" s="121"/>
      <c r="N20" s="121"/>
    </row>
    <row r="21" spans="1:14" s="11" customFormat="1" ht="34.5" customHeight="1">
      <c r="B21" s="151"/>
      <c r="C21" s="89" t="s">
        <v>176</v>
      </c>
      <c r="D21" s="89" t="s">
        <v>176</v>
      </c>
      <c r="E21" s="89" t="s">
        <v>176</v>
      </c>
      <c r="F21" s="89" t="s">
        <v>176</v>
      </c>
      <c r="G21" s="89" t="s">
        <v>176</v>
      </c>
      <c r="H21" s="89" t="s">
        <v>176</v>
      </c>
      <c r="J21" s="122"/>
      <c r="L21" s="122"/>
      <c r="N21" s="122"/>
    </row>
    <row r="22" spans="1:14" s="11" customFormat="1">
      <c r="B22" s="90" t="s">
        <v>17</v>
      </c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</row>
    <row r="23" spans="1:14" s="11" customFormat="1" ht="27" customHeight="1">
      <c r="B23" s="91" t="s">
        <v>18</v>
      </c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</row>
    <row r="24" spans="1:14" s="11" customFormat="1">
      <c r="B24" s="90" t="s">
        <v>19</v>
      </c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</row>
    <row r="25" spans="1:14" s="11" customFormat="1">
      <c r="B25" s="90" t="s">
        <v>20</v>
      </c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</row>
    <row r="26" spans="1:14" s="11" customFormat="1">
      <c r="B26" s="90" t="s">
        <v>21</v>
      </c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</row>
    <row r="27" spans="1:14" s="11" customFormat="1">
      <c r="B27" s="90" t="s">
        <v>22</v>
      </c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</row>
    <row r="28" spans="1:14">
      <c r="B28" s="94" t="s">
        <v>166</v>
      </c>
    </row>
    <row r="30" spans="1:14">
      <c r="B30" s="151" t="s">
        <v>168</v>
      </c>
      <c r="C30" s="154">
        <v>2018</v>
      </c>
      <c r="D30" s="154"/>
      <c r="E30" s="154">
        <v>2019</v>
      </c>
      <c r="F30" s="154"/>
      <c r="G30" s="154">
        <v>2020</v>
      </c>
      <c r="H30" s="154"/>
      <c r="I30" s="154">
        <v>2021</v>
      </c>
      <c r="J30" s="154"/>
      <c r="K30" s="154">
        <v>2022</v>
      </c>
      <c r="L30" s="154"/>
      <c r="M30" s="154">
        <v>2023</v>
      </c>
      <c r="N30" s="154"/>
    </row>
    <row r="31" spans="1:14">
      <c r="B31" s="151"/>
      <c r="C31" s="88" t="s">
        <v>23</v>
      </c>
      <c r="D31" s="88" t="s">
        <v>24</v>
      </c>
      <c r="E31" s="88" t="s">
        <v>23</v>
      </c>
      <c r="F31" s="88" t="s">
        <v>24</v>
      </c>
      <c r="G31" s="88" t="s">
        <v>23</v>
      </c>
      <c r="H31" s="88" t="s">
        <v>24</v>
      </c>
      <c r="I31" s="88" t="s">
        <v>23</v>
      </c>
      <c r="J31" s="88" t="s">
        <v>24</v>
      </c>
      <c r="K31" s="88" t="s">
        <v>23</v>
      </c>
      <c r="L31" s="88" t="s">
        <v>24</v>
      </c>
      <c r="M31" s="88" t="s">
        <v>23</v>
      </c>
      <c r="N31" s="88" t="s">
        <v>24</v>
      </c>
    </row>
    <row r="32" spans="1:14" ht="27" customHeight="1">
      <c r="B32" s="90" t="s">
        <v>17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</row>
    <row r="33" spans="2:14" ht="27" customHeight="1">
      <c r="B33" s="91" t="s">
        <v>18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</row>
    <row r="34" spans="2:14" ht="27" customHeight="1">
      <c r="B34" s="90" t="s">
        <v>19</v>
      </c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</row>
    <row r="35" spans="2:14" ht="27" customHeight="1">
      <c r="B35" s="90" t="s">
        <v>20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</row>
    <row r="36" spans="2:14" ht="27" customHeight="1">
      <c r="B36" s="90" t="s">
        <v>21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</row>
    <row r="37" spans="2:14" ht="27" customHeight="1">
      <c r="B37" s="90" t="s">
        <v>22</v>
      </c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</row>
    <row r="38" spans="2:14">
      <c r="B38" s="94" t="s">
        <v>165</v>
      </c>
    </row>
    <row r="41" spans="2:14">
      <c r="B41" s="153" t="s">
        <v>177</v>
      </c>
      <c r="C41" s="151" t="s">
        <v>178</v>
      </c>
      <c r="D41" s="151"/>
      <c r="E41" s="151" t="s">
        <v>179</v>
      </c>
      <c r="F41" s="151"/>
      <c r="G41" s="151" t="s">
        <v>180</v>
      </c>
      <c r="H41" s="151"/>
      <c r="I41" s="151" t="s">
        <v>181</v>
      </c>
      <c r="J41" s="151"/>
      <c r="K41" s="152"/>
      <c r="L41" s="152"/>
      <c r="M41" s="152"/>
      <c r="N41" s="152"/>
    </row>
    <row r="42" spans="2:14">
      <c r="B42" s="153"/>
      <c r="C42" s="73" t="s">
        <v>6</v>
      </c>
      <c r="D42" s="73" t="s">
        <v>7</v>
      </c>
      <c r="E42" s="73" t="s">
        <v>6</v>
      </c>
      <c r="F42" s="73" t="s">
        <v>7</v>
      </c>
      <c r="G42" s="73" t="s">
        <v>6</v>
      </c>
      <c r="H42" s="73" t="s">
        <v>7</v>
      </c>
      <c r="I42" s="73" t="s">
        <v>6</v>
      </c>
      <c r="J42" s="73" t="s">
        <v>7</v>
      </c>
      <c r="K42" s="123"/>
      <c r="L42" s="123"/>
      <c r="M42" s="123"/>
      <c r="N42" s="123"/>
    </row>
    <row r="43" spans="2:14">
      <c r="B43" s="90" t="s">
        <v>17</v>
      </c>
    </row>
    <row r="44" spans="2:14" ht="29">
      <c r="B44" s="91" t="s">
        <v>18</v>
      </c>
    </row>
    <row r="45" spans="2:14">
      <c r="B45" s="90" t="s">
        <v>19</v>
      </c>
    </row>
    <row r="46" spans="2:14">
      <c r="B46" s="90" t="s">
        <v>20</v>
      </c>
    </row>
    <row r="47" spans="2:14">
      <c r="B47" s="90" t="s">
        <v>21</v>
      </c>
    </row>
    <row r="48" spans="2:14">
      <c r="B48" s="90" t="s">
        <v>22</v>
      </c>
    </row>
  </sheetData>
  <mergeCells count="23">
    <mergeCell ref="B20:B21"/>
    <mergeCell ref="B30:B31"/>
    <mergeCell ref="M30:N30"/>
    <mergeCell ref="C30:D30"/>
    <mergeCell ref="E30:F30"/>
    <mergeCell ref="G30:H30"/>
    <mergeCell ref="I30:J30"/>
    <mergeCell ref="K30:L30"/>
    <mergeCell ref="B1:B2"/>
    <mergeCell ref="B10:B11"/>
    <mergeCell ref="C11:D11"/>
    <mergeCell ref="E11:F11"/>
    <mergeCell ref="G11:H11"/>
    <mergeCell ref="C2:D2"/>
    <mergeCell ref="E2:F2"/>
    <mergeCell ref="G2:H2"/>
    <mergeCell ref="I41:J41"/>
    <mergeCell ref="K41:L41"/>
    <mergeCell ref="M41:N41"/>
    <mergeCell ref="B41:B42"/>
    <mergeCell ref="C41:D41"/>
    <mergeCell ref="E41:F41"/>
    <mergeCell ref="G41:H41"/>
  </mergeCells>
  <pageMargins left="0.7" right="0.7" top="0.75" bottom="0.75" header="0.3" footer="0.3"/>
  <pageSetup scale="87" orientation="portrait" horizontalDpi="300" verticalDpi="300" r:id="rId1"/>
  <colBreaks count="1" manualBreakCount="1">
    <brk id="5" max="5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0182-5EDA-4FBA-AE8D-D3FC6049B1F4}">
  <dimension ref="B1:Q47"/>
  <sheetViews>
    <sheetView workbookViewId="0">
      <selection activeCell="K24" sqref="K24"/>
    </sheetView>
  </sheetViews>
  <sheetFormatPr baseColWidth="10" defaultRowHeight="14.5"/>
  <cols>
    <col min="1" max="1" width="3" customWidth="1"/>
    <col min="2" max="2" width="33.6328125" bestFit="1" customWidth="1"/>
    <col min="10" max="10" width="8.08984375" customWidth="1"/>
    <col min="12" max="12" width="12.26953125" bestFit="1" customWidth="1"/>
    <col min="13" max="13" width="12.54296875" customWidth="1"/>
    <col min="14" max="14" width="16.90625" customWidth="1"/>
    <col min="15" max="15" width="9.54296875" bestFit="1" customWidth="1"/>
    <col min="16" max="16" width="9.81640625" customWidth="1"/>
    <col min="17" max="17" width="13.7265625" customWidth="1"/>
  </cols>
  <sheetData>
    <row r="1" spans="2:17">
      <c r="B1" s="155" t="s">
        <v>29</v>
      </c>
      <c r="C1" s="155"/>
    </row>
    <row r="2" spans="2:17">
      <c r="B2" s="7"/>
      <c r="C2" s="7" t="s">
        <v>39</v>
      </c>
    </row>
    <row r="3" spans="2:17">
      <c r="B3" s="7" t="s">
        <v>31</v>
      </c>
      <c r="C3" s="16"/>
    </row>
    <row r="4" spans="2:17">
      <c r="B4" s="7" t="s">
        <v>32</v>
      </c>
      <c r="C4" s="16"/>
    </row>
    <row r="5" spans="2:17">
      <c r="B5" s="7" t="s">
        <v>33</v>
      </c>
      <c r="C5" s="16"/>
    </row>
    <row r="6" spans="2:17">
      <c r="B6" s="7" t="s">
        <v>34</v>
      </c>
      <c r="C6" s="16"/>
    </row>
    <row r="7" spans="2:17">
      <c r="B7" s="7" t="s">
        <v>30</v>
      </c>
      <c r="C7" s="16"/>
    </row>
    <row r="8" spans="2:17">
      <c r="B8" s="7" t="s">
        <v>35</v>
      </c>
      <c r="C8" s="16"/>
    </row>
    <row r="9" spans="2:17">
      <c r="B9" s="7" t="s">
        <v>38</v>
      </c>
      <c r="C9" s="16"/>
    </row>
    <row r="10" spans="2:17">
      <c r="B10" s="7" t="s">
        <v>36</v>
      </c>
      <c r="C10" s="16"/>
    </row>
    <row r="11" spans="2:17">
      <c r="B11" s="7" t="s">
        <v>37</v>
      </c>
      <c r="C11" s="16"/>
    </row>
    <row r="12" spans="2:17">
      <c r="B12" s="7" t="s">
        <v>40</v>
      </c>
      <c r="C12" s="16"/>
    </row>
    <row r="16" spans="2:17">
      <c r="B16" s="155" t="s">
        <v>9</v>
      </c>
      <c r="C16" s="155"/>
      <c r="D16" s="155"/>
      <c r="E16" s="155"/>
      <c r="F16" s="155"/>
      <c r="G16" s="155"/>
      <c r="H16" s="155"/>
      <c r="I16" s="155"/>
      <c r="K16" s="155" t="s">
        <v>41</v>
      </c>
      <c r="L16" s="155"/>
      <c r="M16" s="155"/>
      <c r="N16" s="155"/>
      <c r="O16" s="155"/>
      <c r="P16" s="155"/>
      <c r="Q16" s="155"/>
    </row>
    <row r="17" spans="2:17" s="11" customFormat="1" ht="29.5" customHeight="1">
      <c r="B17" s="25"/>
      <c r="C17" s="21" t="s">
        <v>2</v>
      </c>
      <c r="D17" s="21" t="s">
        <v>3</v>
      </c>
      <c r="E17" s="21" t="s">
        <v>4</v>
      </c>
      <c r="F17" s="21" t="s">
        <v>5</v>
      </c>
      <c r="G17" s="21" t="s">
        <v>6</v>
      </c>
      <c r="H17" s="21" t="s">
        <v>7</v>
      </c>
      <c r="I17" s="21" t="s">
        <v>8</v>
      </c>
      <c r="K17" s="14"/>
      <c r="L17" s="26" t="s">
        <v>48</v>
      </c>
      <c r="M17" s="26" t="s">
        <v>53</v>
      </c>
      <c r="N17" s="26" t="s">
        <v>50</v>
      </c>
      <c r="O17" s="26" t="s">
        <v>51</v>
      </c>
      <c r="P17" s="26" t="s">
        <v>52</v>
      </c>
      <c r="Q17" s="26" t="s">
        <v>54</v>
      </c>
    </row>
    <row r="18" spans="2:17">
      <c r="B18" s="14" t="s">
        <v>25</v>
      </c>
      <c r="C18" s="16"/>
      <c r="D18" s="16"/>
      <c r="E18" s="16"/>
      <c r="F18" s="16"/>
      <c r="G18" s="16"/>
      <c r="H18" s="16"/>
      <c r="I18" s="28"/>
      <c r="K18" s="14" t="s">
        <v>42</v>
      </c>
      <c r="L18" s="16"/>
      <c r="M18" s="16"/>
      <c r="N18" s="16"/>
      <c r="O18" s="16"/>
      <c r="P18" s="16"/>
      <c r="Q18" s="16"/>
    </row>
    <row r="19" spans="2:17">
      <c r="B19" s="15" t="s">
        <v>26</v>
      </c>
      <c r="C19" s="27"/>
      <c r="D19" s="27"/>
      <c r="E19" s="27"/>
      <c r="F19" s="27"/>
      <c r="G19" s="27"/>
      <c r="H19" s="27"/>
      <c r="I19" s="28"/>
      <c r="K19" s="14" t="s">
        <v>43</v>
      </c>
      <c r="L19" s="16"/>
      <c r="M19" s="16"/>
      <c r="N19" s="16"/>
      <c r="O19" s="16"/>
      <c r="P19" s="16"/>
      <c r="Q19" s="16"/>
    </row>
    <row r="20" spans="2:17">
      <c r="B20" s="14" t="s">
        <v>27</v>
      </c>
      <c r="C20" s="16"/>
      <c r="D20" s="16"/>
      <c r="E20" s="16"/>
      <c r="F20" s="16"/>
      <c r="G20" s="16"/>
      <c r="H20" s="16"/>
      <c r="I20" s="28"/>
      <c r="K20" s="1" t="s">
        <v>8</v>
      </c>
    </row>
    <row r="21" spans="2:17">
      <c r="B21" s="14" t="s">
        <v>28</v>
      </c>
      <c r="C21" s="16"/>
      <c r="D21" s="16"/>
      <c r="E21" s="16"/>
      <c r="F21" s="16"/>
      <c r="G21" s="16"/>
      <c r="H21" s="16"/>
      <c r="I21" s="28"/>
    </row>
    <row r="22" spans="2:17">
      <c r="B22" s="14" t="s">
        <v>55</v>
      </c>
      <c r="C22" s="16"/>
      <c r="D22" s="16"/>
      <c r="E22" s="16"/>
      <c r="F22" s="16"/>
      <c r="G22" s="16"/>
      <c r="H22" s="16"/>
      <c r="I22" s="28"/>
    </row>
    <row r="23" spans="2:17">
      <c r="B23" s="14" t="s">
        <v>49</v>
      </c>
      <c r="C23" s="28"/>
      <c r="D23" s="28"/>
      <c r="E23" s="28"/>
      <c r="F23" s="28"/>
      <c r="G23" s="28"/>
      <c r="H23" s="28"/>
      <c r="I23" s="28"/>
    </row>
    <row r="25" spans="2:17">
      <c r="B25" s="147" t="s">
        <v>160</v>
      </c>
      <c r="C25" s="147"/>
      <c r="D25" s="147"/>
      <c r="E25" s="147"/>
      <c r="F25" s="147"/>
      <c r="G25" s="147"/>
      <c r="H25" s="147"/>
      <c r="I25" s="147"/>
    </row>
    <row r="26" spans="2:17">
      <c r="B26" s="96"/>
      <c r="C26" s="99" t="s">
        <v>2</v>
      </c>
      <c r="D26" s="99" t="s">
        <v>3</v>
      </c>
      <c r="E26" s="99" t="s">
        <v>4</v>
      </c>
      <c r="F26" s="99" t="s">
        <v>5</v>
      </c>
      <c r="G26" s="99" t="s">
        <v>6</v>
      </c>
      <c r="H26" s="99" t="s">
        <v>7</v>
      </c>
      <c r="I26" s="99" t="s">
        <v>8</v>
      </c>
    </row>
    <row r="27" spans="2:17">
      <c r="B27" s="97" t="s">
        <v>25</v>
      </c>
      <c r="C27" s="110"/>
      <c r="D27" s="110"/>
      <c r="E27" s="110"/>
      <c r="F27" s="110"/>
      <c r="G27" s="110"/>
      <c r="H27" s="110"/>
      <c r="I27" s="110"/>
    </row>
    <row r="28" spans="2:17">
      <c r="B28" s="98" t="s">
        <v>26</v>
      </c>
      <c r="C28" s="110"/>
      <c r="D28" s="110"/>
      <c r="E28" s="110"/>
      <c r="F28" s="110"/>
      <c r="G28" s="110"/>
      <c r="H28" s="110"/>
      <c r="I28" s="110"/>
    </row>
    <row r="29" spans="2:17">
      <c r="B29" s="97" t="s">
        <v>27</v>
      </c>
      <c r="C29" s="110"/>
      <c r="D29" s="110"/>
      <c r="E29" s="110"/>
      <c r="F29" s="110"/>
      <c r="G29" s="110"/>
      <c r="H29" s="110"/>
      <c r="I29" s="110"/>
    </row>
    <row r="30" spans="2:17">
      <c r="B30" s="97" t="s">
        <v>28</v>
      </c>
      <c r="C30" s="110"/>
      <c r="D30" s="110"/>
      <c r="E30" s="110"/>
      <c r="F30" s="110"/>
      <c r="G30" s="110"/>
      <c r="H30" s="110"/>
      <c r="I30" s="110"/>
    </row>
    <row r="31" spans="2:17">
      <c r="B31" s="97" t="s">
        <v>49</v>
      </c>
      <c r="C31" s="110"/>
      <c r="D31" s="110"/>
      <c r="E31" s="110"/>
      <c r="F31" s="110"/>
      <c r="G31" s="110"/>
      <c r="H31" s="110"/>
      <c r="I31" s="110"/>
    </row>
    <row r="33" spans="2:9">
      <c r="B33" s="148" t="s">
        <v>162</v>
      </c>
      <c r="C33" s="148"/>
      <c r="D33" s="148"/>
      <c r="E33" s="148"/>
      <c r="F33" s="148"/>
      <c r="G33" s="148"/>
      <c r="H33" s="148"/>
      <c r="I33" s="148"/>
    </row>
    <row r="34" spans="2:9">
      <c r="B34" s="100"/>
      <c r="C34" s="103" t="s">
        <v>2</v>
      </c>
      <c r="D34" s="103" t="s">
        <v>3</v>
      </c>
      <c r="E34" s="103" t="s">
        <v>4</v>
      </c>
      <c r="F34" s="103" t="s">
        <v>5</v>
      </c>
      <c r="G34" s="103" t="s">
        <v>6</v>
      </c>
      <c r="H34" s="103" t="s">
        <v>7</v>
      </c>
      <c r="I34" s="103" t="s">
        <v>8</v>
      </c>
    </row>
    <row r="35" spans="2:9">
      <c r="B35" s="101" t="s">
        <v>25</v>
      </c>
      <c r="C35" s="109"/>
      <c r="D35" s="109"/>
      <c r="E35" s="109"/>
      <c r="F35" s="109"/>
      <c r="G35" s="109"/>
      <c r="H35" s="109"/>
      <c r="I35" s="109"/>
    </row>
    <row r="36" spans="2:9">
      <c r="B36" s="102" t="s">
        <v>26</v>
      </c>
      <c r="C36" s="109"/>
      <c r="D36" s="109"/>
      <c r="E36" s="109"/>
      <c r="F36" s="109"/>
      <c r="G36" s="109"/>
      <c r="H36" s="109"/>
      <c r="I36" s="109"/>
    </row>
    <row r="37" spans="2:9">
      <c r="B37" s="101" t="s">
        <v>27</v>
      </c>
      <c r="C37" s="109"/>
      <c r="D37" s="109"/>
      <c r="E37" s="109"/>
      <c r="F37" s="109"/>
      <c r="G37" s="109"/>
      <c r="H37" s="109"/>
      <c r="I37" s="109"/>
    </row>
    <row r="38" spans="2:9">
      <c r="B38" s="101" t="s">
        <v>28</v>
      </c>
      <c r="C38" s="109"/>
      <c r="D38" s="109"/>
      <c r="E38" s="109"/>
      <c r="F38" s="109"/>
      <c r="G38" s="109"/>
      <c r="H38" s="109"/>
      <c r="I38" s="109"/>
    </row>
    <row r="39" spans="2:9">
      <c r="B39" s="101" t="s">
        <v>49</v>
      </c>
      <c r="C39" s="109"/>
      <c r="D39" s="109"/>
      <c r="E39" s="109"/>
      <c r="F39" s="109"/>
      <c r="G39" s="109"/>
      <c r="H39" s="109"/>
      <c r="I39" s="109"/>
    </row>
    <row r="41" spans="2:9">
      <c r="B41" s="149" t="s">
        <v>163</v>
      </c>
      <c r="C41" s="149"/>
      <c r="D41" s="149"/>
      <c r="E41" s="149"/>
      <c r="F41" s="149"/>
      <c r="G41" s="149"/>
      <c r="H41" s="149"/>
      <c r="I41" s="149"/>
    </row>
    <row r="42" spans="2:9">
      <c r="B42" s="104"/>
      <c r="C42" s="107" t="s">
        <v>2</v>
      </c>
      <c r="D42" s="107" t="s">
        <v>3</v>
      </c>
      <c r="E42" s="107" t="s">
        <v>4</v>
      </c>
      <c r="F42" s="107" t="s">
        <v>5</v>
      </c>
      <c r="G42" s="107" t="s">
        <v>6</v>
      </c>
      <c r="H42" s="107" t="s">
        <v>7</v>
      </c>
      <c r="I42" s="107" t="s">
        <v>8</v>
      </c>
    </row>
    <row r="43" spans="2:9">
      <c r="B43" s="105" t="s">
        <v>25</v>
      </c>
      <c r="C43" s="108"/>
      <c r="D43" s="108"/>
      <c r="E43" s="108"/>
      <c r="F43" s="108"/>
      <c r="G43" s="108"/>
      <c r="H43" s="108"/>
      <c r="I43" s="108"/>
    </row>
    <row r="44" spans="2:9">
      <c r="B44" s="106" t="s">
        <v>26</v>
      </c>
      <c r="C44" s="108"/>
      <c r="D44" s="108"/>
      <c r="E44" s="108"/>
      <c r="F44" s="108"/>
      <c r="G44" s="108"/>
      <c r="H44" s="108"/>
      <c r="I44" s="108"/>
    </row>
    <row r="45" spans="2:9">
      <c r="B45" s="105" t="s">
        <v>27</v>
      </c>
      <c r="C45" s="108"/>
      <c r="D45" s="108"/>
      <c r="E45" s="108"/>
      <c r="F45" s="108"/>
      <c r="G45" s="108"/>
      <c r="H45" s="108"/>
      <c r="I45" s="108"/>
    </row>
    <row r="46" spans="2:9">
      <c r="B46" s="105" t="s">
        <v>28</v>
      </c>
      <c r="C46" s="108"/>
      <c r="D46" s="108"/>
      <c r="E46" s="108"/>
      <c r="F46" s="108"/>
      <c r="G46" s="108"/>
      <c r="H46" s="108"/>
      <c r="I46" s="108"/>
    </row>
    <row r="47" spans="2:9">
      <c r="B47" s="105" t="s">
        <v>49</v>
      </c>
      <c r="C47" s="108"/>
      <c r="D47" s="108"/>
      <c r="E47" s="108"/>
      <c r="F47" s="108"/>
      <c r="G47" s="108"/>
      <c r="H47" s="108"/>
      <c r="I47" s="108"/>
    </row>
  </sheetData>
  <mergeCells count="6">
    <mergeCell ref="B41:I41"/>
    <mergeCell ref="B16:I16"/>
    <mergeCell ref="B1:C1"/>
    <mergeCell ref="K16:Q16"/>
    <mergeCell ref="B25:I25"/>
    <mergeCell ref="B33:I3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67DE3-E5BF-4245-8705-4AD3EFFED492}">
  <dimension ref="B1:P24"/>
  <sheetViews>
    <sheetView workbookViewId="0">
      <selection activeCell="B26" sqref="B26"/>
    </sheetView>
  </sheetViews>
  <sheetFormatPr baseColWidth="10" defaultRowHeight="14.5"/>
  <cols>
    <col min="2" max="2" width="54.7265625" customWidth="1"/>
    <col min="4" max="4" width="13.6328125" bestFit="1" customWidth="1"/>
  </cols>
  <sheetData>
    <row r="1" spans="2:16">
      <c r="B1" s="157" t="s">
        <v>71</v>
      </c>
      <c r="C1" s="157" t="s">
        <v>59</v>
      </c>
      <c r="D1" s="156" t="s">
        <v>67</v>
      </c>
      <c r="E1" s="156"/>
      <c r="F1" s="156" t="s">
        <v>60</v>
      </c>
      <c r="G1" s="156"/>
      <c r="H1" s="156" t="s">
        <v>61</v>
      </c>
      <c r="I1" s="156"/>
      <c r="J1" s="156" t="s">
        <v>64</v>
      </c>
      <c r="K1" s="156"/>
      <c r="L1" s="156" t="s">
        <v>65</v>
      </c>
      <c r="M1" s="156"/>
      <c r="N1" s="156" t="s">
        <v>66</v>
      </c>
      <c r="O1" s="156"/>
      <c r="P1" s="2" t="s">
        <v>8</v>
      </c>
    </row>
    <row r="2" spans="2:16">
      <c r="B2" s="157"/>
      <c r="C2" s="157"/>
      <c r="D2" s="2" t="s">
        <v>62</v>
      </c>
      <c r="E2" s="2" t="s">
        <v>63</v>
      </c>
      <c r="F2" s="2" t="s">
        <v>62</v>
      </c>
      <c r="G2" s="2" t="s">
        <v>63</v>
      </c>
      <c r="H2" s="2" t="s">
        <v>62</v>
      </c>
      <c r="I2" s="2" t="s">
        <v>63</v>
      </c>
      <c r="J2" s="2" t="s">
        <v>62</v>
      </c>
      <c r="K2" s="2" t="s">
        <v>63</v>
      </c>
      <c r="L2" s="2" t="s">
        <v>62</v>
      </c>
      <c r="M2" s="2" t="s">
        <v>63</v>
      </c>
      <c r="N2" s="2" t="s">
        <v>62</v>
      </c>
      <c r="O2" s="2" t="s">
        <v>63</v>
      </c>
      <c r="P2" s="2" t="s">
        <v>63</v>
      </c>
    </row>
    <row r="3" spans="2:16">
      <c r="B3" s="12" t="s">
        <v>17</v>
      </c>
      <c r="P3" s="30"/>
    </row>
    <row r="4" spans="2:16">
      <c r="B4" s="13" t="s">
        <v>58</v>
      </c>
      <c r="P4" s="30"/>
    </row>
    <row r="5" spans="2:16">
      <c r="B5" s="12" t="s">
        <v>19</v>
      </c>
      <c r="P5" s="30"/>
    </row>
    <row r="6" spans="2:16">
      <c r="B6" s="12" t="s">
        <v>20</v>
      </c>
      <c r="P6" s="30"/>
    </row>
    <row r="7" spans="2:16">
      <c r="B7" s="12" t="s">
        <v>21</v>
      </c>
      <c r="P7" s="30"/>
    </row>
    <row r="8" spans="2:16">
      <c r="B8" s="12" t="s">
        <v>22</v>
      </c>
      <c r="P8" s="30"/>
    </row>
    <row r="9" spans="2:16">
      <c r="B9" s="12" t="s">
        <v>8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</row>
    <row r="10" spans="2:16">
      <c r="B10" s="12" t="s">
        <v>68</v>
      </c>
    </row>
    <row r="12" spans="2:16">
      <c r="D12" s="156" t="s">
        <v>67</v>
      </c>
      <c r="E12" s="156"/>
      <c r="F12" s="156" t="s">
        <v>60</v>
      </c>
      <c r="G12" s="156"/>
      <c r="H12" s="156" t="s">
        <v>61</v>
      </c>
      <c r="I12" s="156"/>
      <c r="J12" s="156" t="s">
        <v>64</v>
      </c>
      <c r="K12" s="156"/>
      <c r="L12" s="156" t="s">
        <v>65</v>
      </c>
      <c r="M12" s="156"/>
      <c r="N12" s="156" t="s">
        <v>66</v>
      </c>
      <c r="O12" s="156"/>
    </row>
    <row r="13" spans="2:16">
      <c r="B13" s="12" t="s">
        <v>69</v>
      </c>
      <c r="D13" s="2" t="s">
        <v>62</v>
      </c>
      <c r="E13" s="2" t="s">
        <v>63</v>
      </c>
      <c r="F13" s="2" t="s">
        <v>62</v>
      </c>
      <c r="G13" s="2" t="s">
        <v>63</v>
      </c>
      <c r="H13" s="2" t="s">
        <v>62</v>
      </c>
      <c r="I13" s="2" t="s">
        <v>63</v>
      </c>
      <c r="J13" s="2" t="s">
        <v>62</v>
      </c>
      <c r="K13" s="2" t="s">
        <v>63</v>
      </c>
      <c r="L13" s="2" t="s">
        <v>62</v>
      </c>
      <c r="M13" s="2" t="s">
        <v>63</v>
      </c>
      <c r="N13" s="2" t="s">
        <v>62</v>
      </c>
      <c r="O13" s="2" t="s">
        <v>63</v>
      </c>
    </row>
    <row r="14" spans="2:16">
      <c r="B14" s="12" t="s">
        <v>70</v>
      </c>
      <c r="D14" s="30">
        <f>C9-D9</f>
        <v>0</v>
      </c>
      <c r="E14" s="30">
        <f>D14*120</f>
        <v>0</v>
      </c>
      <c r="F14">
        <f>C9-F9</f>
        <v>0</v>
      </c>
      <c r="H14">
        <f>C9-H9</f>
        <v>0</v>
      </c>
    </row>
    <row r="18" spans="2:6">
      <c r="B18" s="1" t="s">
        <v>184</v>
      </c>
      <c r="C18" s="2" t="s">
        <v>59</v>
      </c>
      <c r="D18" s="2" t="s">
        <v>73</v>
      </c>
      <c r="E18" s="2" t="s">
        <v>72</v>
      </c>
      <c r="F18" s="2" t="s">
        <v>63</v>
      </c>
    </row>
    <row r="19" spans="2:6">
      <c r="B19" t="s">
        <v>46</v>
      </c>
      <c r="D19">
        <v>110</v>
      </c>
    </row>
    <row r="20" spans="2:6">
      <c r="B20" t="s">
        <v>76</v>
      </c>
      <c r="D20">
        <v>80</v>
      </c>
    </row>
    <row r="21" spans="2:6">
      <c r="B21" t="s">
        <v>74</v>
      </c>
      <c r="D21">
        <v>1200</v>
      </c>
    </row>
    <row r="22" spans="2:6">
      <c r="B22" t="s">
        <v>75</v>
      </c>
      <c r="D22">
        <v>400</v>
      </c>
    </row>
    <row r="23" spans="2:6">
      <c r="B23" t="s">
        <v>185</v>
      </c>
    </row>
    <row r="24" spans="2:6">
      <c r="B24" t="s">
        <v>186</v>
      </c>
    </row>
  </sheetData>
  <mergeCells count="14">
    <mergeCell ref="N12:O12"/>
    <mergeCell ref="B1:B2"/>
    <mergeCell ref="C1:C2"/>
    <mergeCell ref="D12:E12"/>
    <mergeCell ref="F12:G12"/>
    <mergeCell ref="H12:I12"/>
    <mergeCell ref="J12:K12"/>
    <mergeCell ref="L12:M12"/>
    <mergeCell ref="D1:E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8E458-DA6F-4B12-A424-EA0F7DB78196}">
  <dimension ref="B1:I42"/>
  <sheetViews>
    <sheetView zoomScale="90" zoomScaleNormal="90" workbookViewId="0">
      <selection activeCell="D10" sqref="D10"/>
    </sheetView>
  </sheetViews>
  <sheetFormatPr baseColWidth="10" defaultRowHeight="14.5"/>
  <cols>
    <col min="1" max="1" width="4.26953125" customWidth="1"/>
    <col min="2" max="2" width="8.7265625" bestFit="1" customWidth="1"/>
    <col min="3" max="3" width="39.90625" style="32" bestFit="1" customWidth="1"/>
    <col min="4" max="4" width="55.1796875" customWidth="1"/>
    <col min="5" max="5" width="14.36328125" customWidth="1"/>
    <col min="6" max="6" width="13.81640625" customWidth="1"/>
    <col min="7" max="7" width="18.1796875" customWidth="1"/>
    <col min="8" max="8" width="15.08984375" customWidth="1"/>
  </cols>
  <sheetData>
    <row r="1" spans="2:9" ht="12" customHeight="1"/>
    <row r="2" spans="2:9" ht="56" customHeight="1">
      <c r="B2" s="171"/>
      <c r="C2" s="171"/>
      <c r="D2" s="159" t="s">
        <v>92</v>
      </c>
      <c r="E2" s="160"/>
      <c r="F2" s="160"/>
      <c r="G2" s="160"/>
      <c r="H2" s="160"/>
    </row>
    <row r="3" spans="2:9" s="1" customFormat="1" ht="20" customHeight="1">
      <c r="B3" s="172" t="s">
        <v>77</v>
      </c>
      <c r="C3" s="173" t="s">
        <v>97</v>
      </c>
      <c r="D3" s="165" t="s">
        <v>96</v>
      </c>
      <c r="E3" s="168" t="s">
        <v>95</v>
      </c>
      <c r="F3" s="169"/>
      <c r="G3" s="20" t="s">
        <v>187</v>
      </c>
      <c r="H3" s="158" t="s">
        <v>155</v>
      </c>
    </row>
    <row r="4" spans="2:9" s="1" customFormat="1" ht="16" customHeight="1">
      <c r="B4" s="172"/>
      <c r="C4" s="173"/>
      <c r="D4" s="165"/>
      <c r="E4" s="42" t="s">
        <v>93</v>
      </c>
      <c r="F4" s="42" t="s">
        <v>94</v>
      </c>
      <c r="G4" s="20" t="s">
        <v>154</v>
      </c>
      <c r="H4" s="158"/>
    </row>
    <row r="5" spans="2:9" ht="20" customHeight="1">
      <c r="B5" s="163" t="s">
        <v>79</v>
      </c>
      <c r="C5" s="164"/>
      <c r="D5" s="164"/>
      <c r="E5" s="164"/>
      <c r="F5" s="170"/>
      <c r="G5" s="20" t="s">
        <v>156</v>
      </c>
      <c r="H5" s="51"/>
      <c r="I5" s="33"/>
    </row>
    <row r="6" spans="2:9" ht="20" customHeight="1">
      <c r="B6" s="42">
        <v>1</v>
      </c>
      <c r="C6" s="43" t="s">
        <v>80</v>
      </c>
      <c r="D6" s="162"/>
      <c r="E6" s="166"/>
      <c r="F6" s="167"/>
      <c r="G6" s="45"/>
      <c r="H6" s="51"/>
      <c r="I6" s="33"/>
    </row>
    <row r="7" spans="2:9" ht="20" customHeight="1">
      <c r="B7" s="39"/>
      <c r="C7" s="40"/>
      <c r="D7" s="34"/>
      <c r="E7" s="34"/>
      <c r="F7" s="46"/>
      <c r="G7" s="49"/>
      <c r="H7" s="52"/>
      <c r="I7" s="33"/>
    </row>
    <row r="8" spans="2:9" ht="20" customHeight="1">
      <c r="B8" s="39"/>
      <c r="C8" s="40"/>
      <c r="D8" s="34"/>
      <c r="E8" s="34"/>
      <c r="F8" s="46"/>
      <c r="G8" s="49"/>
      <c r="H8" s="52"/>
      <c r="I8" s="33"/>
    </row>
    <row r="9" spans="2:9" ht="20" customHeight="1">
      <c r="B9" s="42">
        <v>2</v>
      </c>
      <c r="C9" s="43" t="s">
        <v>81</v>
      </c>
      <c r="D9" s="166"/>
      <c r="E9" s="166"/>
      <c r="F9" s="166"/>
      <c r="G9" s="53"/>
      <c r="H9" s="54"/>
      <c r="I9" s="33"/>
    </row>
    <row r="10" spans="2:9" ht="20" customHeight="1">
      <c r="B10" s="39"/>
      <c r="C10" s="40"/>
      <c r="D10" s="35"/>
      <c r="E10" s="35"/>
      <c r="F10" s="46"/>
      <c r="G10" s="49"/>
      <c r="H10" s="52"/>
      <c r="I10" s="33"/>
    </row>
    <row r="11" spans="2:9" ht="20" customHeight="1">
      <c r="B11" s="39"/>
      <c r="C11" s="40"/>
      <c r="D11" s="35"/>
      <c r="E11" s="35"/>
      <c r="F11" s="46"/>
      <c r="G11" s="49"/>
      <c r="H11" s="52"/>
      <c r="I11" s="33"/>
    </row>
    <row r="12" spans="2:9" ht="20" customHeight="1">
      <c r="B12" s="163" t="s">
        <v>82</v>
      </c>
      <c r="C12" s="164"/>
      <c r="D12" s="164"/>
      <c r="E12" s="164"/>
      <c r="F12" s="164"/>
      <c r="G12" s="53"/>
      <c r="H12" s="54"/>
      <c r="I12" s="33"/>
    </row>
    <row r="13" spans="2:9" ht="20" customHeight="1">
      <c r="B13" s="42">
        <v>3</v>
      </c>
      <c r="C13" s="44" t="s">
        <v>83</v>
      </c>
      <c r="D13" s="161"/>
      <c r="E13" s="161"/>
      <c r="F13" s="162"/>
      <c r="G13" s="53"/>
      <c r="H13" s="54"/>
      <c r="I13" s="33"/>
    </row>
    <row r="14" spans="2:9" ht="20" customHeight="1">
      <c r="B14" s="34"/>
      <c r="C14" s="34"/>
      <c r="D14" s="35"/>
      <c r="E14" s="35"/>
      <c r="F14" s="47"/>
      <c r="G14" s="49"/>
      <c r="H14" s="52"/>
      <c r="I14" s="33"/>
    </row>
    <row r="15" spans="2:9" ht="20" customHeight="1">
      <c r="B15" s="34"/>
      <c r="C15" s="34"/>
      <c r="D15" s="35"/>
      <c r="E15" s="35"/>
      <c r="F15" s="47"/>
      <c r="G15" s="49"/>
      <c r="H15" s="52"/>
      <c r="I15" s="33"/>
    </row>
    <row r="16" spans="2:9" ht="20" customHeight="1">
      <c r="B16" s="42">
        <v>4</v>
      </c>
      <c r="C16" s="43" t="s">
        <v>84</v>
      </c>
      <c r="D16" s="166"/>
      <c r="E16" s="166"/>
      <c r="F16" s="166"/>
      <c r="G16" s="53"/>
      <c r="H16" s="54"/>
      <c r="I16" s="33"/>
    </row>
    <row r="17" spans="2:9" ht="20" customHeight="1">
      <c r="B17" s="39"/>
      <c r="C17" s="34"/>
      <c r="D17" s="35"/>
      <c r="E17" s="35"/>
      <c r="F17" s="47"/>
      <c r="G17" s="49"/>
      <c r="H17" s="52"/>
      <c r="I17" s="33"/>
    </row>
    <row r="18" spans="2:9" ht="20" customHeight="1">
      <c r="B18" s="39"/>
      <c r="C18" s="34"/>
      <c r="D18" s="35"/>
      <c r="E18" s="35"/>
      <c r="F18" s="47"/>
      <c r="G18" s="49"/>
      <c r="H18" s="52"/>
      <c r="I18" s="33"/>
    </row>
    <row r="19" spans="2:9" ht="20" customHeight="1">
      <c r="B19" s="42">
        <v>5</v>
      </c>
      <c r="C19" s="43" t="s">
        <v>85</v>
      </c>
      <c r="D19" s="161"/>
      <c r="E19" s="161"/>
      <c r="F19" s="162"/>
      <c r="G19" s="53"/>
      <c r="H19" s="54"/>
      <c r="I19" s="33"/>
    </row>
    <row r="20" spans="2:9" ht="20" customHeight="1">
      <c r="B20" s="39"/>
      <c r="C20" s="34"/>
      <c r="D20" s="36"/>
      <c r="E20" s="34"/>
      <c r="F20" s="47"/>
      <c r="G20" s="49"/>
      <c r="H20" s="52"/>
      <c r="I20" s="33"/>
    </row>
    <row r="21" spans="2:9" ht="20" customHeight="1">
      <c r="B21" s="39"/>
      <c r="C21" s="34"/>
      <c r="D21" s="36"/>
      <c r="E21" s="34"/>
      <c r="F21" s="47"/>
      <c r="G21" s="49"/>
      <c r="H21" s="52"/>
      <c r="I21" s="33"/>
    </row>
    <row r="22" spans="2:9" ht="20" customHeight="1">
      <c r="B22" s="42">
        <v>6</v>
      </c>
      <c r="C22" s="43" t="s">
        <v>86</v>
      </c>
      <c r="D22" s="161"/>
      <c r="E22" s="161"/>
      <c r="F22" s="162"/>
      <c r="G22" s="53"/>
      <c r="H22" s="54"/>
      <c r="I22" s="33"/>
    </row>
    <row r="23" spans="2:9" ht="20" customHeight="1">
      <c r="B23" s="35"/>
      <c r="C23" s="40"/>
      <c r="D23" s="35"/>
      <c r="E23" s="34"/>
      <c r="F23" s="46"/>
      <c r="G23" s="49"/>
      <c r="H23" s="52"/>
      <c r="I23" s="33"/>
    </row>
    <row r="24" spans="2:9" ht="20" customHeight="1">
      <c r="B24" s="35"/>
      <c r="C24" s="40"/>
      <c r="D24" s="35"/>
      <c r="E24" s="34"/>
      <c r="F24" s="46"/>
      <c r="G24" s="49"/>
      <c r="H24" s="52"/>
      <c r="I24" s="33"/>
    </row>
    <row r="25" spans="2:9" ht="20" customHeight="1">
      <c r="B25" s="42">
        <v>7</v>
      </c>
      <c r="C25" s="43" t="s">
        <v>87</v>
      </c>
      <c r="D25" s="161"/>
      <c r="E25" s="161"/>
      <c r="F25" s="162"/>
      <c r="G25" s="53"/>
      <c r="H25" s="54"/>
      <c r="I25" s="33"/>
    </row>
    <row r="26" spans="2:9" ht="20" customHeight="1">
      <c r="B26" s="35"/>
      <c r="C26" s="40"/>
      <c r="D26" s="35"/>
      <c r="E26" s="34"/>
      <c r="F26" s="46"/>
      <c r="G26" s="49"/>
      <c r="H26" s="52"/>
      <c r="I26" s="33"/>
    </row>
    <row r="27" spans="2:9" ht="20" customHeight="1">
      <c r="B27" s="35"/>
      <c r="C27" s="40"/>
      <c r="D27" s="35"/>
      <c r="E27" s="34"/>
      <c r="F27" s="46"/>
      <c r="G27" s="49"/>
      <c r="H27" s="52"/>
      <c r="I27" s="33"/>
    </row>
    <row r="28" spans="2:9" ht="20" customHeight="1">
      <c r="B28" s="163" t="s">
        <v>88</v>
      </c>
      <c r="C28" s="164"/>
      <c r="D28" s="164"/>
      <c r="E28" s="164"/>
      <c r="F28" s="164"/>
      <c r="G28" s="53"/>
      <c r="H28" s="54"/>
      <c r="I28" s="33"/>
    </row>
    <row r="29" spans="2:9" ht="20" customHeight="1">
      <c r="B29" s="42">
        <v>8</v>
      </c>
      <c r="C29" s="43" t="s">
        <v>89</v>
      </c>
      <c r="D29" s="161"/>
      <c r="E29" s="161"/>
      <c r="F29" s="162"/>
      <c r="G29" s="53"/>
      <c r="H29" s="54"/>
      <c r="I29" s="33"/>
    </row>
    <row r="30" spans="2:9" ht="20" customHeight="1">
      <c r="B30" s="35"/>
      <c r="C30" s="40"/>
      <c r="D30" s="35"/>
      <c r="E30" s="35"/>
      <c r="F30" s="46"/>
      <c r="G30" s="49"/>
      <c r="H30" s="52"/>
      <c r="I30" s="33"/>
    </row>
    <row r="31" spans="2:9" ht="20" customHeight="1">
      <c r="B31" s="42">
        <v>9</v>
      </c>
      <c r="C31" s="43" t="s">
        <v>90</v>
      </c>
      <c r="D31" s="161"/>
      <c r="E31" s="161"/>
      <c r="F31" s="162"/>
      <c r="G31" s="53"/>
      <c r="H31" s="54"/>
      <c r="I31" s="33"/>
    </row>
    <row r="32" spans="2:9" ht="20" customHeight="1">
      <c r="B32" s="35"/>
      <c r="C32" s="40"/>
      <c r="D32" s="35"/>
      <c r="E32" s="34"/>
      <c r="F32" s="46"/>
      <c r="G32" s="49"/>
      <c r="H32" s="52"/>
      <c r="I32" s="33"/>
    </row>
    <row r="33" spans="2:9" ht="20" customHeight="1">
      <c r="B33" s="35"/>
      <c r="C33" s="40"/>
      <c r="D33" s="35"/>
      <c r="E33" s="34"/>
      <c r="F33" s="46"/>
      <c r="G33" s="49"/>
      <c r="H33" s="52"/>
      <c r="I33" s="33"/>
    </row>
    <row r="34" spans="2:9" ht="20" customHeight="1">
      <c r="B34" s="42">
        <v>10</v>
      </c>
      <c r="C34" s="43" t="s">
        <v>91</v>
      </c>
      <c r="D34" s="161"/>
      <c r="E34" s="161"/>
      <c r="F34" s="162"/>
      <c r="G34" s="53"/>
      <c r="H34" s="54"/>
      <c r="I34" s="33"/>
    </row>
    <row r="35" spans="2:9" ht="20" customHeight="1">
      <c r="B35" s="35"/>
      <c r="C35" s="40"/>
      <c r="D35" s="35"/>
      <c r="E35" s="35"/>
      <c r="F35" s="46"/>
      <c r="G35" s="49"/>
      <c r="H35" s="52"/>
      <c r="I35" s="33"/>
    </row>
    <row r="36" spans="2:9" ht="20" customHeight="1">
      <c r="B36" s="42">
        <v>11</v>
      </c>
      <c r="C36" s="43" t="s">
        <v>87</v>
      </c>
      <c r="D36" s="161"/>
      <c r="E36" s="161"/>
      <c r="F36" s="162"/>
      <c r="G36" s="53"/>
      <c r="H36" s="54"/>
      <c r="I36" s="33"/>
    </row>
    <row r="37" spans="2:9" ht="20" customHeight="1">
      <c r="B37" s="35"/>
      <c r="C37" s="41"/>
      <c r="D37" s="35"/>
      <c r="E37" s="35"/>
      <c r="F37" s="46"/>
      <c r="G37" s="49"/>
      <c r="H37" s="52"/>
      <c r="I37" s="33"/>
    </row>
    <row r="38" spans="2:9" ht="20" customHeight="1">
      <c r="B38" s="37"/>
      <c r="C38" s="38"/>
      <c r="D38" s="37"/>
      <c r="E38" s="37"/>
      <c r="F38" s="48"/>
      <c r="G38" s="50"/>
      <c r="H38" s="52"/>
    </row>
    <row r="39" spans="2:9" ht="35.15" customHeight="1"/>
    <row r="40" spans="2:9" ht="35.15" customHeight="1"/>
    <row r="41" spans="2:9" ht="35.15" customHeight="1"/>
    <row r="42" spans="2:9" ht="35.15" customHeight="1"/>
  </sheetData>
  <mergeCells count="21">
    <mergeCell ref="D36:F36"/>
    <mergeCell ref="B28:F28"/>
    <mergeCell ref="D13:F13"/>
    <mergeCell ref="D16:F16"/>
    <mergeCell ref="D19:F19"/>
    <mergeCell ref="D22:F22"/>
    <mergeCell ref="D25:F25"/>
    <mergeCell ref="H3:H4"/>
    <mergeCell ref="D2:H2"/>
    <mergeCell ref="D29:F29"/>
    <mergeCell ref="D31:F31"/>
    <mergeCell ref="D34:F34"/>
    <mergeCell ref="B12:F12"/>
    <mergeCell ref="D3:D4"/>
    <mergeCell ref="D6:F6"/>
    <mergeCell ref="D9:F9"/>
    <mergeCell ref="E3:F3"/>
    <mergeCell ref="B5:F5"/>
    <mergeCell ref="B2:C2"/>
    <mergeCell ref="B3:B4"/>
    <mergeCell ref="C3:C4"/>
  </mergeCells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88FF4-926F-4D26-90CB-736E76CB0CB0}">
  <dimension ref="A1:H20"/>
  <sheetViews>
    <sheetView workbookViewId="0">
      <selection activeCell="H9" sqref="H9"/>
    </sheetView>
  </sheetViews>
  <sheetFormatPr baseColWidth="10" defaultRowHeight="14.5"/>
  <cols>
    <col min="1" max="1" width="48" customWidth="1"/>
    <col min="2" max="2" width="15.26953125" style="3" customWidth="1"/>
    <col min="3" max="3" width="15.6328125" style="3" customWidth="1"/>
    <col min="4" max="4" width="16.453125" style="3" customWidth="1"/>
    <col min="5" max="5" width="10.90625" style="3"/>
  </cols>
  <sheetData>
    <row r="1" spans="1:8" ht="25.5" customHeight="1">
      <c r="A1" s="151" t="s">
        <v>153</v>
      </c>
      <c r="B1" s="151"/>
      <c r="C1" s="151"/>
      <c r="D1" s="151"/>
      <c r="E1" s="151"/>
      <c r="F1" s="151"/>
      <c r="G1" s="151"/>
      <c r="H1" s="151"/>
    </row>
    <row r="2" spans="1:8" ht="25.5" customHeight="1" thickBot="1">
      <c r="A2" s="73"/>
      <c r="B2" s="73"/>
      <c r="C2" s="73"/>
      <c r="D2" s="73"/>
      <c r="E2" s="73"/>
      <c r="F2" s="73"/>
      <c r="G2" s="73"/>
      <c r="H2" s="73"/>
    </row>
    <row r="3" spans="1:8" ht="22.5" thickBot="1">
      <c r="A3" s="56" t="s">
        <v>98</v>
      </c>
      <c r="B3" s="57" t="s">
        <v>99</v>
      </c>
      <c r="C3" s="57" t="s">
        <v>78</v>
      </c>
      <c r="D3" s="57" t="s">
        <v>100</v>
      </c>
      <c r="E3" s="57">
        <v>2023</v>
      </c>
      <c r="F3" s="57" t="s">
        <v>188</v>
      </c>
      <c r="G3" s="58" t="s">
        <v>189</v>
      </c>
      <c r="H3" s="59" t="s">
        <v>190</v>
      </c>
    </row>
    <row r="4" spans="1:8">
      <c r="A4" s="179" t="s">
        <v>101</v>
      </c>
      <c r="B4" s="180"/>
      <c r="C4" s="180"/>
      <c r="D4" s="180"/>
      <c r="E4" s="180"/>
      <c r="F4" s="180"/>
      <c r="G4" s="180"/>
      <c r="H4" s="64"/>
    </row>
    <row r="5" spans="1:8" ht="63">
      <c r="A5" s="65" t="s">
        <v>102</v>
      </c>
      <c r="B5" s="61" t="s">
        <v>103</v>
      </c>
      <c r="C5" s="61" t="s">
        <v>104</v>
      </c>
      <c r="D5" s="61" t="s">
        <v>67</v>
      </c>
      <c r="E5" s="61">
        <v>4464</v>
      </c>
      <c r="F5" s="61"/>
      <c r="G5" s="61"/>
      <c r="H5" s="66"/>
    </row>
    <row r="6" spans="1:8">
      <c r="A6" s="181" t="s">
        <v>105</v>
      </c>
      <c r="B6" s="182"/>
      <c r="C6" s="182"/>
      <c r="D6" s="182"/>
      <c r="E6" s="182"/>
      <c r="F6" s="182"/>
      <c r="G6" s="182"/>
      <c r="H6" s="67"/>
    </row>
    <row r="7" spans="1:8" ht="21">
      <c r="A7" s="68" t="s">
        <v>106</v>
      </c>
      <c r="B7" s="61" t="s">
        <v>107</v>
      </c>
      <c r="C7" s="61" t="s">
        <v>108</v>
      </c>
      <c r="D7" s="61" t="s">
        <v>109</v>
      </c>
      <c r="E7" s="55">
        <v>0</v>
      </c>
      <c r="F7" s="55"/>
      <c r="G7" s="55"/>
      <c r="H7" s="66"/>
    </row>
    <row r="8" spans="1:8" ht="42">
      <c r="A8" s="68" t="s">
        <v>110</v>
      </c>
      <c r="B8" s="61" t="s">
        <v>111</v>
      </c>
      <c r="C8" s="61" t="s">
        <v>112</v>
      </c>
      <c r="D8" s="61" t="s">
        <v>113</v>
      </c>
      <c r="E8" s="55">
        <v>0.1</v>
      </c>
      <c r="F8" s="55"/>
      <c r="G8" s="55"/>
      <c r="H8" s="66"/>
    </row>
    <row r="9" spans="1:8" ht="29.5" customHeight="1">
      <c r="A9" s="174" t="s">
        <v>114</v>
      </c>
      <c r="B9" s="175" t="s">
        <v>115</v>
      </c>
      <c r="C9" s="175" t="s">
        <v>112</v>
      </c>
      <c r="D9" s="61" t="s">
        <v>116</v>
      </c>
      <c r="E9" s="55">
        <v>0</v>
      </c>
      <c r="F9" s="62"/>
      <c r="G9" s="175"/>
      <c r="H9" s="66"/>
    </row>
    <row r="10" spans="1:8" ht="28.5" customHeight="1">
      <c r="A10" s="174"/>
      <c r="B10" s="175"/>
      <c r="C10" s="175"/>
      <c r="D10" s="61" t="s">
        <v>117</v>
      </c>
      <c r="E10" s="55" t="s">
        <v>118</v>
      </c>
      <c r="F10" s="60"/>
      <c r="G10" s="175"/>
      <c r="H10" s="66"/>
    </row>
    <row r="11" spans="1:8" ht="52.5">
      <c r="A11" s="68" t="s">
        <v>119</v>
      </c>
      <c r="B11" s="61" t="s">
        <v>120</v>
      </c>
      <c r="C11" s="61" t="s">
        <v>121</v>
      </c>
      <c r="D11" s="61" t="s">
        <v>67</v>
      </c>
      <c r="E11" s="61">
        <v>4464</v>
      </c>
      <c r="F11" s="61"/>
      <c r="G11" s="61"/>
      <c r="H11" s="66"/>
    </row>
    <row r="12" spans="1:8" ht="63">
      <c r="A12" s="68" t="s">
        <v>122</v>
      </c>
      <c r="B12" s="61" t="s">
        <v>123</v>
      </c>
      <c r="C12" s="61" t="s">
        <v>124</v>
      </c>
      <c r="D12" s="61" t="s">
        <v>125</v>
      </c>
      <c r="E12" s="55">
        <v>0</v>
      </c>
      <c r="F12" s="61"/>
      <c r="G12" s="61"/>
      <c r="H12" s="66"/>
    </row>
    <row r="13" spans="1:8" ht="42">
      <c r="A13" s="68" t="s">
        <v>126</v>
      </c>
      <c r="B13" s="61" t="s">
        <v>127</v>
      </c>
      <c r="C13" s="61" t="s">
        <v>128</v>
      </c>
      <c r="D13" s="61" t="s">
        <v>129</v>
      </c>
      <c r="E13" s="63" t="s">
        <v>130</v>
      </c>
      <c r="F13" s="63"/>
      <c r="G13" s="63"/>
      <c r="H13" s="66"/>
    </row>
    <row r="14" spans="1:8" ht="73.5">
      <c r="A14" s="68" t="s">
        <v>131</v>
      </c>
      <c r="B14" s="61" t="s">
        <v>132</v>
      </c>
      <c r="C14" s="61" t="s">
        <v>133</v>
      </c>
      <c r="D14" s="61" t="s">
        <v>134</v>
      </c>
      <c r="E14" s="61">
        <v>20</v>
      </c>
      <c r="F14" s="61"/>
      <c r="G14" s="61"/>
      <c r="H14" s="66"/>
    </row>
    <row r="15" spans="1:8">
      <c r="A15" s="177" t="s">
        <v>135</v>
      </c>
      <c r="B15" s="178"/>
      <c r="C15" s="178"/>
      <c r="D15" s="178"/>
      <c r="E15" s="178"/>
      <c r="F15" s="178"/>
      <c r="G15" s="178"/>
      <c r="H15" s="67"/>
    </row>
    <row r="16" spans="1:8" ht="84">
      <c r="A16" s="68" t="s">
        <v>157</v>
      </c>
      <c r="B16" s="61" t="s">
        <v>136</v>
      </c>
      <c r="C16" s="61" t="s">
        <v>137</v>
      </c>
      <c r="D16" s="61" t="s">
        <v>138</v>
      </c>
      <c r="E16" s="55">
        <v>0</v>
      </c>
      <c r="F16" s="55"/>
      <c r="G16" s="55"/>
      <c r="H16" s="66"/>
    </row>
    <row r="17" spans="1:8" ht="21">
      <c r="A17" s="176" t="s">
        <v>139</v>
      </c>
      <c r="B17" s="175" t="s">
        <v>140</v>
      </c>
      <c r="C17" s="61" t="s">
        <v>141</v>
      </c>
      <c r="D17" s="175" t="s">
        <v>142</v>
      </c>
      <c r="E17" s="55">
        <v>0.05</v>
      </c>
      <c r="F17" s="62"/>
      <c r="G17" s="62"/>
      <c r="H17" s="66"/>
    </row>
    <row r="18" spans="1:8" ht="21.5" customHeight="1">
      <c r="A18" s="176"/>
      <c r="B18" s="175"/>
      <c r="C18" s="61" t="s">
        <v>143</v>
      </c>
      <c r="D18" s="175"/>
      <c r="E18" s="55">
        <v>0.05</v>
      </c>
      <c r="F18" s="62"/>
      <c r="G18" s="62"/>
      <c r="H18" s="66"/>
    </row>
    <row r="19" spans="1:8" ht="42">
      <c r="A19" s="68" t="s">
        <v>144</v>
      </c>
      <c r="B19" s="61" t="s">
        <v>145</v>
      </c>
      <c r="C19" s="61" t="s">
        <v>146</v>
      </c>
      <c r="D19" s="61" t="s">
        <v>147</v>
      </c>
      <c r="E19" s="55">
        <v>1</v>
      </c>
      <c r="F19" s="62"/>
      <c r="G19" s="62"/>
      <c r="H19" s="66"/>
    </row>
    <row r="20" spans="1:8" ht="158" thickBot="1">
      <c r="A20" s="69" t="s">
        <v>150</v>
      </c>
      <c r="B20" s="70" t="s">
        <v>151</v>
      </c>
      <c r="C20" s="70" t="s">
        <v>148</v>
      </c>
      <c r="D20" s="70" t="s">
        <v>149</v>
      </c>
      <c r="E20" s="71" t="s">
        <v>152</v>
      </c>
      <c r="F20" s="71"/>
      <c r="G20" s="71"/>
      <c r="H20" s="72"/>
    </row>
  </sheetData>
  <mergeCells count="11">
    <mergeCell ref="A9:A10"/>
    <mergeCell ref="B9:B10"/>
    <mergeCell ref="C9:C10"/>
    <mergeCell ref="A1:H1"/>
    <mergeCell ref="A17:A18"/>
    <mergeCell ref="B17:B18"/>
    <mergeCell ref="D17:D18"/>
    <mergeCell ref="G9:G10"/>
    <mergeCell ref="A15:G15"/>
    <mergeCell ref="A4:G4"/>
    <mergeCell ref="A6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Matriculas</vt:lpstr>
      <vt:lpstr>Desercion - EFSRT</vt:lpstr>
      <vt:lpstr>Egresados</vt:lpstr>
      <vt:lpstr>PIURA</vt:lpstr>
      <vt:lpstr>Egresados_</vt:lpstr>
      <vt:lpstr>DOCENTES</vt:lpstr>
      <vt:lpstr>INGRESOS</vt:lpstr>
      <vt:lpstr>PAT</vt:lpstr>
      <vt:lpstr>PEI</vt:lpstr>
      <vt:lpstr>Egresados_!Área_de_impresión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</dc:creator>
  <cp:lastModifiedBy>USER</cp:lastModifiedBy>
  <dcterms:created xsi:type="dcterms:W3CDTF">2023-12-20T15:12:36Z</dcterms:created>
  <dcterms:modified xsi:type="dcterms:W3CDTF">2024-07-04T06:22:44Z</dcterms:modified>
</cp:coreProperties>
</file>