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Z_71688E07_35EF_4B6C_B81B_6B777E3B7571_.wvu.FilterData">Sheet1!$A$2:$M$105</definedName>
  </definedNames>
  <calcPr/>
  <customWorkbookViews>
    <customWorkbookView activeSheetId="0" maximized="1" tabRatio="600" windowHeight="0" windowWidth="0" guid="{71688E07-35EF-4B6C-B81B-6B777E3B7571}" name="Filter 1"/>
  </customWorkbookViews>
</workbook>
</file>

<file path=xl/sharedStrings.xml><?xml version="1.0" encoding="utf-8"?>
<sst xmlns="http://schemas.openxmlformats.org/spreadsheetml/2006/main" count="694" uniqueCount="106">
  <si>
    <t>State</t>
  </si>
  <si>
    <t>State Code</t>
  </si>
  <si>
    <t>County</t>
  </si>
  <si>
    <t>County Code</t>
  </si>
  <si>
    <t>Gender Code</t>
  </si>
  <si>
    <t>Race</t>
  </si>
  <si>
    <t>Race Code</t>
  </si>
  <si>
    <t>Five-Year Age Groups</t>
  </si>
  <si>
    <t>Five-Year Age Groups Code</t>
  </si>
  <si>
    <t>Deaths</t>
  </si>
  <si>
    <t>Population</t>
  </si>
  <si>
    <t>Crude Rate</t>
  </si>
  <si>
    <t>Predicted Crude Rate</t>
  </si>
  <si>
    <t>California</t>
  </si>
  <si>
    <t>San Francisco County, CA</t>
  </si>
  <si>
    <t>F</t>
  </si>
  <si>
    <t>Black or African American</t>
  </si>
  <si>
    <t>50-54 years</t>
  </si>
  <si>
    <t>50-54</t>
  </si>
  <si>
    <t>55-59 years</t>
  </si>
  <si>
    <t>55-59</t>
  </si>
  <si>
    <t>M</t>
  </si>
  <si>
    <t>40-44 years</t>
  </si>
  <si>
    <t>40-44</t>
  </si>
  <si>
    <t>45-49 years</t>
  </si>
  <si>
    <t>45-49</t>
  </si>
  <si>
    <t>60-64 years</t>
  </si>
  <si>
    <t>60-64</t>
  </si>
  <si>
    <t>65-69 years</t>
  </si>
  <si>
    <t>65-69</t>
  </si>
  <si>
    <t>70-74 years</t>
  </si>
  <si>
    <t>70-74</t>
  </si>
  <si>
    <t>Unreliable</t>
  </si>
  <si>
    <t>Illinois</t>
  </si>
  <si>
    <t>Champaign County, IL</t>
  </si>
  <si>
    <t>Winnebago County, IL</t>
  </si>
  <si>
    <t>Indiana</t>
  </si>
  <si>
    <t>Scott County, IN</t>
  </si>
  <si>
    <t>White</t>
  </si>
  <si>
    <t>35-39 years</t>
  </si>
  <si>
    <t>35-39</t>
  </si>
  <si>
    <t>Kentucky</t>
  </si>
  <si>
    <t>Bath County, KY</t>
  </si>
  <si>
    <t>30-34 years</t>
  </si>
  <si>
    <t>30-34</t>
  </si>
  <si>
    <t>Bell County, KY</t>
  </si>
  <si>
    <t>Breathitt County, KY</t>
  </si>
  <si>
    <t>25-29 years</t>
  </si>
  <si>
    <t>25-29</t>
  </si>
  <si>
    <t>Carter County, KY</t>
  </si>
  <si>
    <t>Clark County, KY</t>
  </si>
  <si>
    <t>Clay County, KY</t>
  </si>
  <si>
    <t>Clinton County, KY</t>
  </si>
  <si>
    <t>Floyd County, KY</t>
  </si>
  <si>
    <t>Harlan County, KY</t>
  </si>
  <si>
    <t>Johnson County, KY</t>
  </si>
  <si>
    <t>Knott County, KY</t>
  </si>
  <si>
    <t>Leslie County, KY</t>
  </si>
  <si>
    <t>Letcher County, KY</t>
  </si>
  <si>
    <t>Magoffin County, KY</t>
  </si>
  <si>
    <t>Martin County, KY</t>
  </si>
  <si>
    <t>Perry County, KY</t>
  </si>
  <si>
    <t>Pike County, KY</t>
  </si>
  <si>
    <t>Powell County, KY</t>
  </si>
  <si>
    <t>Rowan County, KY</t>
  </si>
  <si>
    <t>Whitley County, KY</t>
  </si>
  <si>
    <t>Louisiana</t>
  </si>
  <si>
    <t>Plaquemines Parish, LA</t>
  </si>
  <si>
    <t>Michigan</t>
  </si>
  <si>
    <t>Calhoun County, MI</t>
  </si>
  <si>
    <t>Minnesota</t>
  </si>
  <si>
    <t>Hennepin County, MN</t>
  </si>
  <si>
    <t>American Indian or Alaska Native</t>
  </si>
  <si>
    <t>1002-5</t>
  </si>
  <si>
    <t>New Mexico</t>
  </si>
  <si>
    <t>Rio Arriba County, NM</t>
  </si>
  <si>
    <t>20-24 years</t>
  </si>
  <si>
    <t>20-24</t>
  </si>
  <si>
    <t>San Miguel County, NM</t>
  </si>
  <si>
    <t>North Carolina</t>
  </si>
  <si>
    <t>Cherokee County, NC</t>
  </si>
  <si>
    <t>Ohio</t>
  </si>
  <si>
    <t>Clark County, OH</t>
  </si>
  <si>
    <t>Pennsylvania</t>
  </si>
  <si>
    <t>Allegheny County, PA</t>
  </si>
  <si>
    <t>Philadelphia County, PA</t>
  </si>
  <si>
    <t>Virginia</t>
  </si>
  <si>
    <t>Dickenson County, VA</t>
  </si>
  <si>
    <t>Russell County, VA</t>
  </si>
  <si>
    <t>Tazewell County, VA</t>
  </si>
  <si>
    <t>Washington</t>
  </si>
  <si>
    <t>King County, WA</t>
  </si>
  <si>
    <t>Pierce County, WA</t>
  </si>
  <si>
    <t>West Virginia</t>
  </si>
  <si>
    <t>Boone County, WV</t>
  </si>
  <si>
    <t>Brooke County, WV</t>
  </si>
  <si>
    <t>Cabell County, WV</t>
  </si>
  <si>
    <t>Hancock County, WV</t>
  </si>
  <si>
    <t>Lincoln County, WV</t>
  </si>
  <si>
    <t>Logan County, WV</t>
  </si>
  <si>
    <t>McDowell County, WV</t>
  </si>
  <si>
    <t>Mercer County, WV</t>
  </si>
  <si>
    <t>Mingo County, WV</t>
  </si>
  <si>
    <t>Raleigh County, WV</t>
  </si>
  <si>
    <t>Summers County, WV</t>
  </si>
  <si>
    <t>Wyoming County, WV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</si>
</sst>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"/>
    <numFmt numFmtId="165" formatCode="0.0000"/>
  </numFmts>
  <fonts count="3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42">
    <fill>
      <patternFill patternType="none"/>
    </fill>
    <fill>
      <patternFill patternType="lightGray"/>
    </fill>
    <fill>
      <patternFill patternType="solid">
        <fgColor rgb="FFF5B16B"/>
        <bgColor rgb="FFF5B16B"/>
      </patternFill>
    </fill>
    <fill>
      <patternFill patternType="solid">
        <fgColor rgb="FFF7B96A"/>
        <bgColor rgb="FFF7B96A"/>
      </patternFill>
    </fill>
    <fill>
      <patternFill patternType="solid">
        <fgColor rgb="FFF6B56A"/>
        <bgColor rgb="FFF6B56A"/>
      </patternFill>
    </fill>
    <fill>
      <patternFill patternType="solid">
        <fgColor rgb="FFF1A36D"/>
        <bgColor rgb="FFF1A36D"/>
      </patternFill>
    </fill>
    <fill>
      <patternFill patternType="solid">
        <fgColor rgb="FFEE986F"/>
        <bgColor rgb="FFEE986F"/>
      </patternFill>
    </fill>
    <fill>
      <patternFill patternType="solid">
        <fgColor rgb="FFEE976F"/>
        <bgColor rgb="FFEE976F"/>
      </patternFill>
    </fill>
    <fill>
      <patternFill patternType="solid">
        <fgColor rgb="FFF4AD6C"/>
        <bgColor rgb="FFF4AD6C"/>
      </patternFill>
    </fill>
    <fill>
      <patternFill patternType="solid">
        <fgColor rgb="FFF6B36B"/>
        <bgColor rgb="FFF6B36B"/>
      </patternFill>
    </fill>
    <fill>
      <patternFill patternType="solid">
        <fgColor rgb="FFF7B76A"/>
        <bgColor rgb="FFF7B76A"/>
      </patternFill>
    </fill>
    <fill>
      <patternFill patternType="solid">
        <fgColor rgb="FFF4AD6B"/>
        <bgColor rgb="FFF4AD6B"/>
      </patternFill>
    </fill>
    <fill>
      <patternFill patternType="solid">
        <fgColor rgb="FFF1A46D"/>
        <bgColor rgb="FFF1A46D"/>
      </patternFill>
    </fill>
    <fill>
      <patternFill patternType="solid">
        <fgColor rgb="FFF5B06B"/>
        <bgColor rgb="FFF5B06B"/>
      </patternFill>
    </fill>
    <fill>
      <patternFill patternType="solid">
        <fgColor rgb="FFF3AA6C"/>
        <bgColor rgb="FFF3AA6C"/>
      </patternFill>
    </fill>
    <fill>
      <patternFill patternType="solid">
        <fgColor rgb="FFF3A86C"/>
        <bgColor rgb="FFF3A86C"/>
      </patternFill>
    </fill>
    <fill>
      <patternFill patternType="solid">
        <fgColor rgb="FFF7B86A"/>
        <bgColor rgb="FFF7B86A"/>
      </patternFill>
    </fill>
    <fill>
      <patternFill patternType="solid">
        <fgColor rgb="FFF2A56D"/>
        <bgColor rgb="FFF2A56D"/>
      </patternFill>
    </fill>
    <fill>
      <patternFill patternType="solid">
        <fgColor rgb="FFF09F6E"/>
        <bgColor rgb="FFF09F6E"/>
      </patternFill>
    </fill>
    <fill>
      <patternFill patternType="solid">
        <fgColor rgb="FFF5AF6B"/>
        <bgColor rgb="FFF5AF6B"/>
      </patternFill>
    </fill>
    <fill>
      <patternFill patternType="solid">
        <fgColor rgb="FFF5B26B"/>
        <bgColor rgb="FFF5B26B"/>
      </patternFill>
    </fill>
    <fill>
      <patternFill patternType="solid">
        <fgColor rgb="FFEF9A6E"/>
        <bgColor rgb="FFEF9A6E"/>
      </patternFill>
    </fill>
    <fill>
      <patternFill patternType="solid">
        <fgColor rgb="FFF4AE6B"/>
        <bgColor rgb="FFF4AE6B"/>
      </patternFill>
    </fill>
    <fill>
      <patternFill patternType="solid">
        <fgColor rgb="FFF4AC6C"/>
        <bgColor rgb="FFF4AC6C"/>
      </patternFill>
    </fill>
    <fill>
      <patternFill patternType="solid">
        <fgColor rgb="FFEC916F"/>
        <bgColor rgb="FFEC916F"/>
      </patternFill>
    </fill>
    <fill>
      <patternFill patternType="solid">
        <fgColor rgb="FFF1A26D"/>
        <bgColor rgb="FFF1A26D"/>
      </patternFill>
    </fill>
    <fill>
      <patternFill patternType="solid">
        <fgColor rgb="FFF6B66A"/>
        <bgColor rgb="FFF6B66A"/>
      </patternFill>
    </fill>
    <fill>
      <patternFill patternType="solid">
        <fgColor rgb="FFF2A76C"/>
        <bgColor rgb="FFF2A76C"/>
      </patternFill>
    </fill>
    <fill>
      <patternFill patternType="solid">
        <fgColor rgb="FFEF996E"/>
        <bgColor rgb="FFEF996E"/>
      </patternFill>
    </fill>
    <fill>
      <patternFill patternType="solid">
        <fgColor rgb="FFEF9B6E"/>
        <bgColor rgb="FFEF9B6E"/>
      </patternFill>
    </fill>
    <fill>
      <patternFill patternType="solid">
        <fgColor rgb="FFE98571"/>
        <bgColor rgb="FFE98571"/>
      </patternFill>
    </fill>
    <fill>
      <patternFill patternType="solid">
        <fgColor rgb="FFE67C73"/>
        <bgColor rgb="FFE67C73"/>
      </patternFill>
    </fill>
    <fill>
      <patternFill patternType="solid">
        <fgColor rgb="FFEA8971"/>
        <bgColor rgb="FFEA8971"/>
      </patternFill>
    </fill>
    <fill>
      <patternFill patternType="solid">
        <fgColor rgb="FFF7B66A"/>
        <bgColor rgb="FFF7B66A"/>
      </patternFill>
    </fill>
    <fill>
      <patternFill patternType="solid">
        <fgColor rgb="FFF4AF6B"/>
        <bgColor rgb="FFF4AF6B"/>
      </patternFill>
    </fill>
    <fill>
      <patternFill patternType="solid">
        <fgColor rgb="FFF3AB6C"/>
        <bgColor rgb="FFF3AB6C"/>
      </patternFill>
    </fill>
    <fill>
      <patternFill patternType="solid">
        <fgColor rgb="FFF6B46A"/>
        <bgColor rgb="FFF6B46A"/>
      </patternFill>
    </fill>
    <fill>
      <patternFill patternType="solid">
        <fgColor rgb="FFF3A96C"/>
        <bgColor rgb="FFF3A96C"/>
      </patternFill>
    </fill>
    <fill>
      <patternFill patternType="solid">
        <fgColor rgb="FFF09E6E"/>
        <bgColor rgb="FFF09E6E"/>
      </patternFill>
    </fill>
    <fill>
      <patternFill patternType="solid">
        <fgColor rgb="FFF09D6E"/>
        <bgColor rgb="FFF09D6E"/>
      </patternFill>
    </fill>
    <fill>
      <patternFill patternType="solid">
        <fgColor rgb="FFF1A16D"/>
        <bgColor rgb="FFF1A16D"/>
      </patternFill>
    </fill>
    <fill>
      <patternFill patternType="solid">
        <fgColor rgb="FFF0A06D"/>
        <bgColor rgb="FFF0A06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2" fontId="2" numFmtId="165" xfId="0" applyAlignment="1" applyFill="1" applyFont="1" applyNumberFormat="1">
      <alignment horizontal="right" vertical="bottom"/>
    </xf>
    <xf borderId="0" fillId="3" fontId="2" numFmtId="165" xfId="0" applyAlignment="1" applyFill="1" applyFont="1" applyNumberFormat="1">
      <alignment horizontal="right" vertical="bottom"/>
    </xf>
    <xf borderId="0" fillId="4" fontId="2" numFmtId="165" xfId="0" applyAlignment="1" applyFill="1" applyFont="1" applyNumberFormat="1">
      <alignment horizontal="right" vertical="bottom"/>
    </xf>
    <xf borderId="0" fillId="5" fontId="2" numFmtId="165" xfId="0" applyAlignment="1" applyFill="1" applyFont="1" applyNumberFormat="1">
      <alignment horizontal="right" vertical="bottom"/>
    </xf>
    <xf borderId="0" fillId="6" fontId="2" numFmtId="165" xfId="0" applyAlignment="1" applyFill="1" applyFont="1" applyNumberFormat="1">
      <alignment horizontal="right" vertical="bottom"/>
    </xf>
    <xf borderId="0" fillId="7" fontId="2" numFmtId="165" xfId="0" applyAlignment="1" applyFill="1" applyFont="1" applyNumberFormat="1">
      <alignment horizontal="right" vertical="bottom"/>
    </xf>
    <xf borderId="0" fillId="8" fontId="2" numFmtId="165" xfId="0" applyAlignment="1" applyFill="1" applyFont="1" applyNumberFormat="1">
      <alignment horizontal="right" vertical="bottom"/>
    </xf>
    <xf borderId="0" fillId="9" fontId="2" numFmtId="165" xfId="0" applyAlignment="1" applyFill="1" applyFont="1" applyNumberFormat="1">
      <alignment horizontal="right" vertical="bottom"/>
    </xf>
    <xf borderId="0" fillId="10" fontId="2" numFmtId="165" xfId="0" applyAlignment="1" applyFill="1" applyFont="1" applyNumberFormat="1">
      <alignment horizontal="right" vertical="bottom"/>
    </xf>
    <xf borderId="0" fillId="11" fontId="2" numFmtId="165" xfId="0" applyAlignment="1" applyFill="1" applyFont="1" applyNumberFormat="1">
      <alignment horizontal="right" vertical="bottom"/>
    </xf>
    <xf borderId="0" fillId="12" fontId="2" numFmtId="165" xfId="0" applyAlignment="1" applyFill="1" applyFont="1" applyNumberFormat="1">
      <alignment horizontal="right" vertical="bottom"/>
    </xf>
    <xf borderId="0" fillId="13" fontId="2" numFmtId="165" xfId="0" applyAlignment="1" applyFill="1" applyFont="1" applyNumberFormat="1">
      <alignment horizontal="right" vertical="bottom"/>
    </xf>
    <xf borderId="0" fillId="14" fontId="2" numFmtId="165" xfId="0" applyAlignment="1" applyFill="1" applyFont="1" applyNumberFormat="1">
      <alignment horizontal="right" vertical="bottom"/>
    </xf>
    <xf borderId="0" fillId="15" fontId="2" numFmtId="165" xfId="0" applyAlignment="1" applyFill="1" applyFont="1" applyNumberFormat="1">
      <alignment horizontal="right" vertical="bottom"/>
    </xf>
    <xf borderId="0" fillId="16" fontId="2" numFmtId="165" xfId="0" applyAlignment="1" applyFill="1" applyFont="1" applyNumberFormat="1">
      <alignment horizontal="right" vertical="bottom"/>
    </xf>
    <xf borderId="0" fillId="17" fontId="2" numFmtId="165" xfId="0" applyAlignment="1" applyFill="1" applyFont="1" applyNumberFormat="1">
      <alignment horizontal="right" vertical="bottom"/>
    </xf>
    <xf borderId="0" fillId="18" fontId="2" numFmtId="165" xfId="0" applyAlignment="1" applyFill="1" applyFont="1" applyNumberFormat="1">
      <alignment horizontal="right" vertical="bottom"/>
    </xf>
    <xf borderId="0" fillId="19" fontId="2" numFmtId="165" xfId="0" applyAlignment="1" applyFill="1" applyFont="1" applyNumberFormat="1">
      <alignment horizontal="right" vertical="bottom"/>
    </xf>
    <xf borderId="0" fillId="20" fontId="2" numFmtId="165" xfId="0" applyAlignment="1" applyFill="1" applyFont="1" applyNumberFormat="1">
      <alignment horizontal="right" vertical="bottom"/>
    </xf>
    <xf borderId="0" fillId="21" fontId="2" numFmtId="165" xfId="0" applyAlignment="1" applyFill="1" applyFont="1" applyNumberFormat="1">
      <alignment horizontal="right" vertical="bottom"/>
    </xf>
    <xf borderId="0" fillId="22" fontId="2" numFmtId="165" xfId="0" applyAlignment="1" applyFill="1" applyFont="1" applyNumberFormat="1">
      <alignment horizontal="right" vertical="bottom"/>
    </xf>
    <xf borderId="0" fillId="23" fontId="2" numFmtId="165" xfId="0" applyAlignment="1" applyFill="1" applyFont="1" applyNumberFormat="1">
      <alignment horizontal="right" vertical="bottom"/>
    </xf>
    <xf borderId="0" fillId="24" fontId="2" numFmtId="165" xfId="0" applyAlignment="1" applyFill="1" applyFont="1" applyNumberFormat="1">
      <alignment horizontal="right" vertical="bottom"/>
    </xf>
    <xf borderId="0" fillId="25" fontId="2" numFmtId="165" xfId="0" applyAlignment="1" applyFill="1" applyFont="1" applyNumberFormat="1">
      <alignment horizontal="right" vertical="bottom"/>
    </xf>
    <xf borderId="0" fillId="26" fontId="2" numFmtId="165" xfId="0" applyAlignment="1" applyFill="1" applyFont="1" applyNumberFormat="1">
      <alignment horizontal="right" vertical="bottom"/>
    </xf>
    <xf borderId="0" fillId="27" fontId="2" numFmtId="165" xfId="0" applyAlignment="1" applyFill="1" applyFont="1" applyNumberFormat="1">
      <alignment horizontal="right" vertical="bottom"/>
    </xf>
    <xf borderId="0" fillId="28" fontId="2" numFmtId="165" xfId="0" applyAlignment="1" applyFill="1" applyFont="1" applyNumberFormat="1">
      <alignment horizontal="right" vertical="bottom"/>
    </xf>
    <xf borderId="0" fillId="29" fontId="2" numFmtId="165" xfId="0" applyAlignment="1" applyFill="1" applyFont="1" applyNumberFormat="1">
      <alignment horizontal="right" vertical="bottom"/>
    </xf>
    <xf borderId="0" fillId="30" fontId="2" numFmtId="165" xfId="0" applyAlignment="1" applyFill="1" applyFont="1" applyNumberFormat="1">
      <alignment horizontal="right" vertical="bottom"/>
    </xf>
    <xf borderId="0" fillId="31" fontId="2" numFmtId="165" xfId="0" applyAlignment="1" applyFill="1" applyFont="1" applyNumberFormat="1">
      <alignment horizontal="right" vertical="bottom"/>
    </xf>
    <xf borderId="0" fillId="32" fontId="2" numFmtId="165" xfId="0" applyAlignment="1" applyFill="1" applyFont="1" applyNumberFormat="1">
      <alignment horizontal="right" vertical="bottom"/>
    </xf>
    <xf borderId="0" fillId="33" fontId="2" numFmtId="165" xfId="0" applyAlignment="1" applyFill="1" applyFont="1" applyNumberFormat="1">
      <alignment horizontal="right" vertical="bottom"/>
    </xf>
    <xf borderId="0" fillId="34" fontId="2" numFmtId="165" xfId="0" applyAlignment="1" applyFill="1" applyFont="1" applyNumberFormat="1">
      <alignment horizontal="right" vertical="bottom"/>
    </xf>
    <xf borderId="0" fillId="35" fontId="2" numFmtId="165" xfId="0" applyAlignment="1" applyFill="1" applyFont="1" applyNumberFormat="1">
      <alignment horizontal="right" vertical="bottom"/>
    </xf>
    <xf borderId="0" fillId="36" fontId="2" numFmtId="165" xfId="0" applyAlignment="1" applyFill="1" applyFont="1" applyNumberFormat="1">
      <alignment horizontal="right" vertical="bottom"/>
    </xf>
    <xf borderId="0" fillId="37" fontId="2" numFmtId="165" xfId="0" applyAlignment="1" applyFill="1" applyFont="1" applyNumberFormat="1">
      <alignment horizontal="right" vertical="bottom"/>
    </xf>
    <xf borderId="0" fillId="38" fontId="2" numFmtId="165" xfId="0" applyAlignment="1" applyFill="1" applyFont="1" applyNumberFormat="1">
      <alignment horizontal="right" vertical="bottom"/>
    </xf>
    <xf borderId="0" fillId="39" fontId="2" numFmtId="165" xfId="0" applyAlignment="1" applyFill="1" applyFont="1" applyNumberFormat="1">
      <alignment horizontal="right" vertical="bottom"/>
    </xf>
    <xf borderId="0" fillId="40" fontId="2" numFmtId="165" xfId="0" applyAlignment="1" applyFill="1" applyFont="1" applyNumberFormat="1">
      <alignment horizontal="right" vertical="bottom"/>
    </xf>
    <xf borderId="0" fillId="41" fontId="2" numFmtId="165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1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v>6.0</v>
      </c>
      <c r="C2" s="2" t="s">
        <v>14</v>
      </c>
      <c r="D2" s="3">
        <v>6075.0</v>
      </c>
      <c r="E2" s="2" t="s">
        <v>15</v>
      </c>
      <c r="F2" s="2" t="s">
        <v>16</v>
      </c>
      <c r="G2" s="4">
        <v>56370.0</v>
      </c>
      <c r="H2" s="2" t="s">
        <v>17</v>
      </c>
      <c r="I2" s="2" t="s">
        <v>18</v>
      </c>
      <c r="J2" s="3">
        <v>43.0</v>
      </c>
      <c r="K2" s="3">
        <v>35407.0</v>
      </c>
      <c r="L2" s="3">
        <v>121.4</v>
      </c>
      <c r="M2" s="5">
        <f t="shared" ref="M2:M105" si="1">J2/K2*100000</f>
        <v>121.444912</v>
      </c>
    </row>
    <row r="3">
      <c r="A3" s="2" t="s">
        <v>13</v>
      </c>
      <c r="B3" s="3">
        <v>6.0</v>
      </c>
      <c r="C3" s="2" t="s">
        <v>14</v>
      </c>
      <c r="D3" s="3">
        <v>6075.0</v>
      </c>
      <c r="E3" s="2" t="s">
        <v>15</v>
      </c>
      <c r="F3" s="2" t="s">
        <v>16</v>
      </c>
      <c r="G3" s="4">
        <v>56370.0</v>
      </c>
      <c r="H3" s="2" t="s">
        <v>19</v>
      </c>
      <c r="I3" s="2" t="s">
        <v>20</v>
      </c>
      <c r="J3" s="3">
        <v>32.0</v>
      </c>
      <c r="K3" s="3">
        <v>31737.0</v>
      </c>
      <c r="L3" s="3">
        <v>100.8</v>
      </c>
      <c r="M3" s="6">
        <f t="shared" si="1"/>
        <v>100.8286858</v>
      </c>
    </row>
    <row r="4">
      <c r="A4" s="2" t="s">
        <v>13</v>
      </c>
      <c r="B4" s="3">
        <v>6.0</v>
      </c>
      <c r="C4" s="2" t="s">
        <v>14</v>
      </c>
      <c r="D4" s="3">
        <v>6075.0</v>
      </c>
      <c r="E4" s="2" t="s">
        <v>21</v>
      </c>
      <c r="F4" s="2" t="s">
        <v>16</v>
      </c>
      <c r="G4" s="4">
        <v>56370.0</v>
      </c>
      <c r="H4" s="2" t="s">
        <v>22</v>
      </c>
      <c r="I4" s="2" t="s">
        <v>23</v>
      </c>
      <c r="J4" s="3">
        <v>47.0</v>
      </c>
      <c r="K4" s="3">
        <v>42501.0</v>
      </c>
      <c r="L4" s="3">
        <v>110.6</v>
      </c>
      <c r="M4" s="7">
        <f t="shared" si="1"/>
        <v>110.5856333</v>
      </c>
    </row>
    <row r="5">
      <c r="A5" s="2" t="s">
        <v>13</v>
      </c>
      <c r="B5" s="3">
        <v>6.0</v>
      </c>
      <c r="C5" s="2" t="s">
        <v>14</v>
      </c>
      <c r="D5" s="3">
        <v>6075.0</v>
      </c>
      <c r="E5" s="2" t="s">
        <v>21</v>
      </c>
      <c r="F5" s="2" t="s">
        <v>16</v>
      </c>
      <c r="G5" s="4">
        <v>56370.0</v>
      </c>
      <c r="H5" s="2" t="s">
        <v>24</v>
      </c>
      <c r="I5" s="2" t="s">
        <v>25</v>
      </c>
      <c r="J5" s="3">
        <v>73.0</v>
      </c>
      <c r="K5" s="3">
        <v>44626.0</v>
      </c>
      <c r="L5" s="3">
        <v>163.6</v>
      </c>
      <c r="M5" s="8">
        <f t="shared" si="1"/>
        <v>163.5817685</v>
      </c>
    </row>
    <row r="6">
      <c r="A6" s="2" t="s">
        <v>13</v>
      </c>
      <c r="B6" s="3">
        <v>6.0</v>
      </c>
      <c r="C6" s="2" t="s">
        <v>14</v>
      </c>
      <c r="D6" s="3">
        <v>6075.0</v>
      </c>
      <c r="E6" s="2" t="s">
        <v>21</v>
      </c>
      <c r="F6" s="2" t="s">
        <v>16</v>
      </c>
      <c r="G6" s="4">
        <v>56370.0</v>
      </c>
      <c r="H6" s="2" t="s">
        <v>17</v>
      </c>
      <c r="I6" s="2" t="s">
        <v>18</v>
      </c>
      <c r="J6" s="3">
        <v>87.0</v>
      </c>
      <c r="K6" s="3">
        <v>44601.0</v>
      </c>
      <c r="L6" s="3">
        <v>195.1</v>
      </c>
      <c r="M6" s="9">
        <f t="shared" si="1"/>
        <v>195.062891</v>
      </c>
    </row>
    <row r="7">
      <c r="A7" s="2" t="s">
        <v>13</v>
      </c>
      <c r="B7" s="3">
        <v>6.0</v>
      </c>
      <c r="C7" s="2" t="s">
        <v>14</v>
      </c>
      <c r="D7" s="3">
        <v>6075.0</v>
      </c>
      <c r="E7" s="2" t="s">
        <v>21</v>
      </c>
      <c r="F7" s="2" t="s">
        <v>16</v>
      </c>
      <c r="G7" s="4">
        <v>56370.0</v>
      </c>
      <c r="H7" s="2" t="s">
        <v>19</v>
      </c>
      <c r="I7" s="2" t="s">
        <v>20</v>
      </c>
      <c r="J7" s="3">
        <v>74.0</v>
      </c>
      <c r="K7" s="3">
        <v>37735.0</v>
      </c>
      <c r="L7" s="3">
        <v>196.1</v>
      </c>
      <c r="M7" s="10">
        <f t="shared" si="1"/>
        <v>196.1044123</v>
      </c>
    </row>
    <row r="8">
      <c r="A8" s="2" t="s">
        <v>13</v>
      </c>
      <c r="B8" s="3">
        <v>6.0</v>
      </c>
      <c r="C8" s="2" t="s">
        <v>14</v>
      </c>
      <c r="D8" s="3">
        <v>6075.0</v>
      </c>
      <c r="E8" s="2" t="s">
        <v>21</v>
      </c>
      <c r="F8" s="2" t="s">
        <v>16</v>
      </c>
      <c r="G8" s="4">
        <v>56370.0</v>
      </c>
      <c r="H8" s="2" t="s">
        <v>26</v>
      </c>
      <c r="I8" s="2" t="s">
        <v>27</v>
      </c>
      <c r="J8" s="3">
        <v>57.0</v>
      </c>
      <c r="K8" s="3">
        <v>28897.0</v>
      </c>
      <c r="L8" s="3">
        <v>197.3</v>
      </c>
      <c r="M8" s="10">
        <f t="shared" si="1"/>
        <v>197.2523099</v>
      </c>
    </row>
    <row r="9">
      <c r="A9" s="2" t="s">
        <v>13</v>
      </c>
      <c r="B9" s="3">
        <v>6.0</v>
      </c>
      <c r="C9" s="2" t="s">
        <v>14</v>
      </c>
      <c r="D9" s="3">
        <v>6075.0</v>
      </c>
      <c r="E9" s="2" t="s">
        <v>21</v>
      </c>
      <c r="F9" s="2" t="s">
        <v>16</v>
      </c>
      <c r="G9" s="4">
        <v>56370.0</v>
      </c>
      <c r="H9" s="2" t="s">
        <v>28</v>
      </c>
      <c r="I9" s="2" t="s">
        <v>29</v>
      </c>
      <c r="J9" s="3">
        <v>28.0</v>
      </c>
      <c r="K9" s="3">
        <v>20803.0</v>
      </c>
      <c r="L9" s="3">
        <v>134.6</v>
      </c>
      <c r="M9" s="11">
        <f t="shared" si="1"/>
        <v>134.5959717</v>
      </c>
    </row>
    <row r="10">
      <c r="A10" s="2" t="s">
        <v>13</v>
      </c>
      <c r="B10" s="3">
        <v>6.0</v>
      </c>
      <c r="C10" s="2" t="s">
        <v>14</v>
      </c>
      <c r="D10" s="3">
        <v>6075.0</v>
      </c>
      <c r="E10" s="2" t="s">
        <v>21</v>
      </c>
      <c r="F10" s="2" t="s">
        <v>16</v>
      </c>
      <c r="G10" s="4">
        <v>56370.0</v>
      </c>
      <c r="H10" s="2" t="s">
        <v>30</v>
      </c>
      <c r="I10" s="2" t="s">
        <v>31</v>
      </c>
      <c r="J10" s="3">
        <v>18.0</v>
      </c>
      <c r="K10" s="3">
        <v>15292.0</v>
      </c>
      <c r="L10" s="2" t="s">
        <v>32</v>
      </c>
      <c r="M10" s="12">
        <f t="shared" si="1"/>
        <v>117.7086058</v>
      </c>
    </row>
    <row r="11">
      <c r="A11" s="2" t="s">
        <v>33</v>
      </c>
      <c r="B11" s="3">
        <v>17.0</v>
      </c>
      <c r="C11" s="2" t="s">
        <v>34</v>
      </c>
      <c r="D11" s="3">
        <v>17019.0</v>
      </c>
      <c r="E11" s="2" t="s">
        <v>21</v>
      </c>
      <c r="F11" s="2" t="s">
        <v>16</v>
      </c>
      <c r="G11" s="4">
        <v>56370.0</v>
      </c>
      <c r="H11" s="2" t="s">
        <v>24</v>
      </c>
      <c r="I11" s="2" t="s">
        <v>25</v>
      </c>
      <c r="J11" s="3">
        <v>11.0</v>
      </c>
      <c r="K11" s="3">
        <v>10358.0</v>
      </c>
      <c r="L11" s="2" t="s">
        <v>32</v>
      </c>
      <c r="M11" s="13">
        <f t="shared" si="1"/>
        <v>106.1981077</v>
      </c>
    </row>
    <row r="12">
      <c r="A12" s="2" t="s">
        <v>33</v>
      </c>
      <c r="B12" s="3">
        <v>17.0</v>
      </c>
      <c r="C12" s="2" t="s">
        <v>35</v>
      </c>
      <c r="D12" s="3">
        <v>17201.0</v>
      </c>
      <c r="E12" s="2" t="s">
        <v>21</v>
      </c>
      <c r="F12" s="2" t="s">
        <v>16</v>
      </c>
      <c r="G12" s="4">
        <v>56370.0</v>
      </c>
      <c r="H12" s="2" t="s">
        <v>19</v>
      </c>
      <c r="I12" s="2" t="s">
        <v>20</v>
      </c>
      <c r="J12" s="3">
        <v>18.0</v>
      </c>
      <c r="K12" s="3">
        <v>13443.0</v>
      </c>
      <c r="L12" s="2" t="s">
        <v>32</v>
      </c>
      <c r="M12" s="14">
        <f t="shared" si="1"/>
        <v>133.8986833</v>
      </c>
    </row>
    <row r="13">
      <c r="A13" s="2" t="s">
        <v>36</v>
      </c>
      <c r="B13" s="3">
        <v>18.0</v>
      </c>
      <c r="C13" s="2" t="s">
        <v>37</v>
      </c>
      <c r="D13" s="3">
        <v>18143.0</v>
      </c>
      <c r="E13" s="2" t="s">
        <v>21</v>
      </c>
      <c r="F13" s="2" t="s">
        <v>38</v>
      </c>
      <c r="G13" s="4">
        <v>75301.0</v>
      </c>
      <c r="H13" s="2" t="s">
        <v>39</v>
      </c>
      <c r="I13" s="2" t="s">
        <v>40</v>
      </c>
      <c r="J13" s="3">
        <v>15.0</v>
      </c>
      <c r="K13" s="3">
        <v>14932.0</v>
      </c>
      <c r="L13" s="2" t="s">
        <v>32</v>
      </c>
      <c r="M13" s="6">
        <f t="shared" si="1"/>
        <v>100.4553978</v>
      </c>
    </row>
    <row r="14">
      <c r="A14" s="2" t="s">
        <v>41</v>
      </c>
      <c r="B14" s="3">
        <v>21.0</v>
      </c>
      <c r="C14" s="2" t="s">
        <v>42</v>
      </c>
      <c r="D14" s="3">
        <v>21011.0</v>
      </c>
      <c r="E14" s="2" t="s">
        <v>21</v>
      </c>
      <c r="F14" s="2" t="s">
        <v>38</v>
      </c>
      <c r="G14" s="4">
        <v>75301.0</v>
      </c>
      <c r="H14" s="2" t="s">
        <v>43</v>
      </c>
      <c r="I14" s="2" t="s">
        <v>44</v>
      </c>
      <c r="J14" s="3">
        <v>10.0</v>
      </c>
      <c r="K14" s="3">
        <v>6263.0</v>
      </c>
      <c r="L14" s="2" t="s">
        <v>32</v>
      </c>
      <c r="M14" s="15">
        <f t="shared" si="1"/>
        <v>159.6678908</v>
      </c>
    </row>
    <row r="15">
      <c r="A15" s="2" t="s">
        <v>41</v>
      </c>
      <c r="B15" s="3">
        <v>21.0</v>
      </c>
      <c r="C15" s="2" t="s">
        <v>45</v>
      </c>
      <c r="D15" s="3">
        <v>21013.0</v>
      </c>
      <c r="E15" s="2" t="s">
        <v>21</v>
      </c>
      <c r="F15" s="2" t="s">
        <v>38</v>
      </c>
      <c r="G15" s="4">
        <v>75301.0</v>
      </c>
      <c r="H15" s="2" t="s">
        <v>39</v>
      </c>
      <c r="I15" s="2" t="s">
        <v>40</v>
      </c>
      <c r="J15" s="3">
        <v>20.0</v>
      </c>
      <c r="K15" s="3">
        <v>16108.0</v>
      </c>
      <c r="L15" s="3">
        <v>124.2</v>
      </c>
      <c r="M15" s="16">
        <f t="shared" si="1"/>
        <v>124.1619071</v>
      </c>
    </row>
    <row r="16">
      <c r="A16" s="2" t="s">
        <v>41</v>
      </c>
      <c r="B16" s="3">
        <v>21.0</v>
      </c>
      <c r="C16" s="2" t="s">
        <v>45</v>
      </c>
      <c r="D16" s="3">
        <v>21013.0</v>
      </c>
      <c r="E16" s="2" t="s">
        <v>21</v>
      </c>
      <c r="F16" s="2" t="s">
        <v>38</v>
      </c>
      <c r="G16" s="4">
        <v>75301.0</v>
      </c>
      <c r="H16" s="2" t="s">
        <v>22</v>
      </c>
      <c r="I16" s="2" t="s">
        <v>23</v>
      </c>
      <c r="J16" s="3">
        <v>18.0</v>
      </c>
      <c r="K16" s="3">
        <v>17251.0</v>
      </c>
      <c r="L16" s="2" t="s">
        <v>32</v>
      </c>
      <c r="M16" s="13">
        <f t="shared" si="1"/>
        <v>104.3417773</v>
      </c>
    </row>
    <row r="17">
      <c r="A17" s="2" t="s">
        <v>41</v>
      </c>
      <c r="B17" s="3">
        <v>21.0</v>
      </c>
      <c r="C17" s="2" t="s">
        <v>46</v>
      </c>
      <c r="D17" s="3">
        <v>21025.0</v>
      </c>
      <c r="E17" s="2" t="s">
        <v>21</v>
      </c>
      <c r="F17" s="2" t="s">
        <v>38</v>
      </c>
      <c r="G17" s="4">
        <v>75301.0</v>
      </c>
      <c r="H17" s="2" t="s">
        <v>47</v>
      </c>
      <c r="I17" s="2" t="s">
        <v>48</v>
      </c>
      <c r="J17" s="3">
        <v>11.0</v>
      </c>
      <c r="K17" s="3">
        <v>7749.0</v>
      </c>
      <c r="L17" s="2" t="s">
        <v>32</v>
      </c>
      <c r="M17" s="17">
        <f t="shared" si="1"/>
        <v>141.9538005</v>
      </c>
    </row>
    <row r="18">
      <c r="A18" s="2" t="s">
        <v>41</v>
      </c>
      <c r="B18" s="3">
        <v>21.0</v>
      </c>
      <c r="C18" s="2" t="s">
        <v>46</v>
      </c>
      <c r="D18" s="3">
        <v>21025.0</v>
      </c>
      <c r="E18" s="2" t="s">
        <v>21</v>
      </c>
      <c r="F18" s="2" t="s">
        <v>38</v>
      </c>
      <c r="G18" s="4">
        <v>75301.0</v>
      </c>
      <c r="H18" s="2" t="s">
        <v>39</v>
      </c>
      <c r="I18" s="2" t="s">
        <v>40</v>
      </c>
      <c r="J18" s="3">
        <v>13.0</v>
      </c>
      <c r="K18" s="3">
        <v>8820.0</v>
      </c>
      <c r="L18" s="2" t="s">
        <v>32</v>
      </c>
      <c r="M18" s="18">
        <f t="shared" si="1"/>
        <v>147.3922902</v>
      </c>
    </row>
    <row r="19">
      <c r="A19" s="2" t="s">
        <v>41</v>
      </c>
      <c r="B19" s="3">
        <v>21.0</v>
      </c>
      <c r="C19" s="2" t="s">
        <v>46</v>
      </c>
      <c r="D19" s="3">
        <v>21025.0</v>
      </c>
      <c r="E19" s="2" t="s">
        <v>21</v>
      </c>
      <c r="F19" s="2" t="s">
        <v>38</v>
      </c>
      <c r="G19" s="4">
        <v>75301.0</v>
      </c>
      <c r="H19" s="2" t="s">
        <v>24</v>
      </c>
      <c r="I19" s="2" t="s">
        <v>25</v>
      </c>
      <c r="J19" s="3">
        <v>11.0</v>
      </c>
      <c r="K19" s="3">
        <v>9935.0</v>
      </c>
      <c r="L19" s="2" t="s">
        <v>32</v>
      </c>
      <c r="M19" s="7">
        <f t="shared" si="1"/>
        <v>110.7196779</v>
      </c>
    </row>
    <row r="20">
      <c r="A20" s="2" t="s">
        <v>41</v>
      </c>
      <c r="B20" s="3">
        <v>21.0</v>
      </c>
      <c r="C20" s="2" t="s">
        <v>49</v>
      </c>
      <c r="D20" s="3">
        <v>21043.0</v>
      </c>
      <c r="E20" s="2" t="s">
        <v>21</v>
      </c>
      <c r="F20" s="2" t="s">
        <v>38</v>
      </c>
      <c r="G20" s="4">
        <v>75301.0</v>
      </c>
      <c r="H20" s="2" t="s">
        <v>43</v>
      </c>
      <c r="I20" s="2" t="s">
        <v>44</v>
      </c>
      <c r="J20" s="3">
        <v>20.0</v>
      </c>
      <c r="K20" s="3">
        <v>15089.0</v>
      </c>
      <c r="L20" s="3">
        <v>132.5</v>
      </c>
      <c r="M20" s="14">
        <f t="shared" si="1"/>
        <v>132.5468885</v>
      </c>
    </row>
    <row r="21">
      <c r="A21" s="2" t="s">
        <v>41</v>
      </c>
      <c r="B21" s="3">
        <v>21.0</v>
      </c>
      <c r="C21" s="2" t="s">
        <v>49</v>
      </c>
      <c r="D21" s="3">
        <v>21043.0</v>
      </c>
      <c r="E21" s="2" t="s">
        <v>21</v>
      </c>
      <c r="F21" s="2" t="s">
        <v>38</v>
      </c>
      <c r="G21" s="4">
        <v>75301.0</v>
      </c>
      <c r="H21" s="2" t="s">
        <v>39</v>
      </c>
      <c r="I21" s="2" t="s">
        <v>40</v>
      </c>
      <c r="J21" s="3">
        <v>18.0</v>
      </c>
      <c r="K21" s="3">
        <v>16040.0</v>
      </c>
      <c r="L21" s="2" t="s">
        <v>32</v>
      </c>
      <c r="M21" s="7">
        <f t="shared" si="1"/>
        <v>112.2194514</v>
      </c>
    </row>
    <row r="22">
      <c r="A22" s="2" t="s">
        <v>41</v>
      </c>
      <c r="B22" s="3">
        <v>21.0</v>
      </c>
      <c r="C22" s="2" t="s">
        <v>50</v>
      </c>
      <c r="D22" s="3">
        <v>21049.0</v>
      </c>
      <c r="E22" s="2" t="s">
        <v>21</v>
      </c>
      <c r="F22" s="2" t="s">
        <v>38</v>
      </c>
      <c r="G22" s="4">
        <v>75301.0</v>
      </c>
      <c r="H22" s="2" t="s">
        <v>22</v>
      </c>
      <c r="I22" s="2" t="s">
        <v>23</v>
      </c>
      <c r="J22" s="3">
        <v>22.0</v>
      </c>
      <c r="K22" s="3">
        <v>21784.0</v>
      </c>
      <c r="L22" s="3">
        <v>101.0</v>
      </c>
      <c r="M22" s="19">
        <f t="shared" si="1"/>
        <v>100.9915534</v>
      </c>
    </row>
    <row r="23">
      <c r="A23" s="2" t="s">
        <v>41</v>
      </c>
      <c r="B23" s="3">
        <v>21.0</v>
      </c>
      <c r="C23" s="2" t="s">
        <v>51</v>
      </c>
      <c r="D23" s="3">
        <v>21051.0</v>
      </c>
      <c r="E23" s="2" t="s">
        <v>21</v>
      </c>
      <c r="F23" s="2" t="s">
        <v>38</v>
      </c>
      <c r="G23" s="4">
        <v>75301.0</v>
      </c>
      <c r="H23" s="2" t="s">
        <v>22</v>
      </c>
      <c r="I23" s="2" t="s">
        <v>23</v>
      </c>
      <c r="J23" s="3">
        <v>20.0</v>
      </c>
      <c r="K23" s="3">
        <v>16047.0</v>
      </c>
      <c r="L23" s="3">
        <v>124.6</v>
      </c>
      <c r="M23" s="16">
        <f t="shared" si="1"/>
        <v>124.633888</v>
      </c>
    </row>
    <row r="24">
      <c r="A24" s="2" t="s">
        <v>41</v>
      </c>
      <c r="B24" s="3">
        <v>21.0</v>
      </c>
      <c r="C24" s="2" t="s">
        <v>52</v>
      </c>
      <c r="D24" s="3">
        <v>21053.0</v>
      </c>
      <c r="E24" s="2" t="s">
        <v>21</v>
      </c>
      <c r="F24" s="2" t="s">
        <v>38</v>
      </c>
      <c r="G24" s="4">
        <v>75301.0</v>
      </c>
      <c r="H24" s="2" t="s">
        <v>17</v>
      </c>
      <c r="I24" s="2" t="s">
        <v>18</v>
      </c>
      <c r="J24" s="3">
        <v>10.0</v>
      </c>
      <c r="K24" s="3">
        <v>6414.0</v>
      </c>
      <c r="L24" s="2" t="s">
        <v>32</v>
      </c>
      <c r="M24" s="20">
        <f t="shared" si="1"/>
        <v>155.9089492</v>
      </c>
    </row>
    <row r="25">
      <c r="A25" s="2" t="s">
        <v>41</v>
      </c>
      <c r="B25" s="3">
        <v>21.0</v>
      </c>
      <c r="C25" s="2" t="s">
        <v>53</v>
      </c>
      <c r="D25" s="3">
        <v>21071.0</v>
      </c>
      <c r="E25" s="2" t="s">
        <v>21</v>
      </c>
      <c r="F25" s="2" t="s">
        <v>38</v>
      </c>
      <c r="G25" s="4">
        <v>75301.0</v>
      </c>
      <c r="H25" s="2" t="s">
        <v>47</v>
      </c>
      <c r="I25" s="2" t="s">
        <v>48</v>
      </c>
      <c r="J25" s="3">
        <v>35.0</v>
      </c>
      <c r="K25" s="3">
        <v>21737.0</v>
      </c>
      <c r="L25" s="3">
        <v>161.0</v>
      </c>
      <c r="M25" s="8">
        <f t="shared" si="1"/>
        <v>161.0157795</v>
      </c>
    </row>
    <row r="26">
      <c r="A26" s="2" t="s">
        <v>41</v>
      </c>
      <c r="B26" s="3">
        <v>21.0</v>
      </c>
      <c r="C26" s="2" t="s">
        <v>53</v>
      </c>
      <c r="D26" s="3">
        <v>21071.0</v>
      </c>
      <c r="E26" s="2" t="s">
        <v>21</v>
      </c>
      <c r="F26" s="2" t="s">
        <v>38</v>
      </c>
      <c r="G26" s="4">
        <v>75301.0</v>
      </c>
      <c r="H26" s="2" t="s">
        <v>43</v>
      </c>
      <c r="I26" s="2" t="s">
        <v>44</v>
      </c>
      <c r="J26" s="3">
        <v>31.0</v>
      </c>
      <c r="K26" s="3">
        <v>23053.0</v>
      </c>
      <c r="L26" s="3">
        <v>134.5</v>
      </c>
      <c r="M26" s="11">
        <f t="shared" si="1"/>
        <v>134.4727367</v>
      </c>
    </row>
    <row r="27">
      <c r="A27" s="2" t="s">
        <v>41</v>
      </c>
      <c r="B27" s="3">
        <v>21.0</v>
      </c>
      <c r="C27" s="2" t="s">
        <v>53</v>
      </c>
      <c r="D27" s="3">
        <v>21071.0</v>
      </c>
      <c r="E27" s="2" t="s">
        <v>21</v>
      </c>
      <c r="F27" s="2" t="s">
        <v>38</v>
      </c>
      <c r="G27" s="4">
        <v>75301.0</v>
      </c>
      <c r="H27" s="2" t="s">
        <v>39</v>
      </c>
      <c r="I27" s="2" t="s">
        <v>40</v>
      </c>
      <c r="J27" s="3">
        <v>43.0</v>
      </c>
      <c r="K27" s="3">
        <v>24599.0</v>
      </c>
      <c r="L27" s="3">
        <v>174.8</v>
      </c>
      <c r="M27" s="21">
        <f t="shared" si="1"/>
        <v>174.8038538</v>
      </c>
    </row>
    <row r="28">
      <c r="A28" s="2" t="s">
        <v>41</v>
      </c>
      <c r="B28" s="3">
        <v>21.0</v>
      </c>
      <c r="C28" s="2" t="s">
        <v>53</v>
      </c>
      <c r="D28" s="3">
        <v>21071.0</v>
      </c>
      <c r="E28" s="2" t="s">
        <v>21</v>
      </c>
      <c r="F28" s="2" t="s">
        <v>38</v>
      </c>
      <c r="G28" s="4">
        <v>75301.0</v>
      </c>
      <c r="H28" s="2" t="s">
        <v>22</v>
      </c>
      <c r="I28" s="2" t="s">
        <v>23</v>
      </c>
      <c r="J28" s="3">
        <v>32.0</v>
      </c>
      <c r="K28" s="3">
        <v>25162.0</v>
      </c>
      <c r="L28" s="3">
        <v>127.2</v>
      </c>
      <c r="M28" s="22">
        <f t="shared" si="1"/>
        <v>127.1759002</v>
      </c>
    </row>
    <row r="29">
      <c r="A29" s="2" t="s">
        <v>41</v>
      </c>
      <c r="B29" s="3">
        <v>21.0</v>
      </c>
      <c r="C29" s="2" t="s">
        <v>54</v>
      </c>
      <c r="D29" s="3">
        <v>21095.0</v>
      </c>
      <c r="E29" s="2" t="s">
        <v>21</v>
      </c>
      <c r="F29" s="2" t="s">
        <v>38</v>
      </c>
      <c r="G29" s="4">
        <v>75301.0</v>
      </c>
      <c r="H29" s="2" t="s">
        <v>39</v>
      </c>
      <c r="I29" s="2" t="s">
        <v>40</v>
      </c>
      <c r="J29" s="3">
        <v>20.0</v>
      </c>
      <c r="K29" s="3">
        <v>16892.0</v>
      </c>
      <c r="L29" s="3">
        <v>118.4</v>
      </c>
      <c r="M29" s="23">
        <f t="shared" si="1"/>
        <v>118.3992422</v>
      </c>
    </row>
    <row r="30">
      <c r="A30" s="2" t="s">
        <v>41</v>
      </c>
      <c r="B30" s="3">
        <v>21.0</v>
      </c>
      <c r="C30" s="2" t="s">
        <v>55</v>
      </c>
      <c r="D30" s="3">
        <v>21115.0</v>
      </c>
      <c r="E30" s="2" t="s">
        <v>21</v>
      </c>
      <c r="F30" s="2" t="s">
        <v>38</v>
      </c>
      <c r="G30" s="4">
        <v>75301.0</v>
      </c>
      <c r="H30" s="2" t="s">
        <v>43</v>
      </c>
      <c r="I30" s="2" t="s">
        <v>44</v>
      </c>
      <c r="J30" s="3">
        <v>14.0</v>
      </c>
      <c r="K30" s="3">
        <v>13261.0</v>
      </c>
      <c r="L30" s="2" t="s">
        <v>32</v>
      </c>
      <c r="M30" s="13">
        <f t="shared" si="1"/>
        <v>105.5727321</v>
      </c>
    </row>
    <row r="31">
      <c r="A31" s="2" t="s">
        <v>41</v>
      </c>
      <c r="B31" s="3">
        <v>21.0</v>
      </c>
      <c r="C31" s="2" t="s">
        <v>55</v>
      </c>
      <c r="D31" s="3">
        <v>21115.0</v>
      </c>
      <c r="E31" s="2" t="s">
        <v>21</v>
      </c>
      <c r="F31" s="2" t="s">
        <v>38</v>
      </c>
      <c r="G31" s="4">
        <v>75301.0</v>
      </c>
      <c r="H31" s="2" t="s">
        <v>39</v>
      </c>
      <c r="I31" s="2" t="s">
        <v>40</v>
      </c>
      <c r="J31" s="3">
        <v>14.0</v>
      </c>
      <c r="K31" s="3">
        <v>13798.0</v>
      </c>
      <c r="L31" s="2" t="s">
        <v>32</v>
      </c>
      <c r="M31" s="19">
        <f t="shared" si="1"/>
        <v>101.4639803</v>
      </c>
    </row>
    <row r="32">
      <c r="A32" s="2" t="s">
        <v>41</v>
      </c>
      <c r="B32" s="3">
        <v>21.0</v>
      </c>
      <c r="C32" s="2" t="s">
        <v>55</v>
      </c>
      <c r="D32" s="3">
        <v>21115.0</v>
      </c>
      <c r="E32" s="2" t="s">
        <v>21</v>
      </c>
      <c r="F32" s="2" t="s">
        <v>38</v>
      </c>
      <c r="G32" s="4">
        <v>75301.0</v>
      </c>
      <c r="H32" s="2" t="s">
        <v>22</v>
      </c>
      <c r="I32" s="2" t="s">
        <v>23</v>
      </c>
      <c r="J32" s="3">
        <v>17.0</v>
      </c>
      <c r="K32" s="3">
        <v>14515.0</v>
      </c>
      <c r="L32" s="2" t="s">
        <v>32</v>
      </c>
      <c r="M32" s="12">
        <f t="shared" si="1"/>
        <v>117.1202205</v>
      </c>
    </row>
    <row r="33">
      <c r="A33" s="2" t="s">
        <v>41</v>
      </c>
      <c r="B33" s="3">
        <v>21.0</v>
      </c>
      <c r="C33" s="2" t="s">
        <v>56</v>
      </c>
      <c r="D33" s="3">
        <v>21119.0</v>
      </c>
      <c r="E33" s="2" t="s">
        <v>21</v>
      </c>
      <c r="F33" s="2" t="s">
        <v>38</v>
      </c>
      <c r="G33" s="4">
        <v>75301.0</v>
      </c>
      <c r="H33" s="2" t="s">
        <v>47</v>
      </c>
      <c r="I33" s="2" t="s">
        <v>48</v>
      </c>
      <c r="J33" s="3">
        <v>10.0</v>
      </c>
      <c r="K33" s="3">
        <v>8117.0</v>
      </c>
      <c r="L33" s="2" t="s">
        <v>32</v>
      </c>
      <c r="M33" s="5">
        <f t="shared" si="1"/>
        <v>123.1982259</v>
      </c>
    </row>
    <row r="34">
      <c r="A34" s="2" t="s">
        <v>41</v>
      </c>
      <c r="B34" s="3">
        <v>21.0</v>
      </c>
      <c r="C34" s="2" t="s">
        <v>56</v>
      </c>
      <c r="D34" s="3">
        <v>21119.0</v>
      </c>
      <c r="E34" s="2" t="s">
        <v>21</v>
      </c>
      <c r="F34" s="2" t="s">
        <v>38</v>
      </c>
      <c r="G34" s="4">
        <v>75301.0</v>
      </c>
      <c r="H34" s="2" t="s">
        <v>43</v>
      </c>
      <c r="I34" s="2" t="s">
        <v>44</v>
      </c>
      <c r="J34" s="3">
        <v>17.0</v>
      </c>
      <c r="K34" s="3">
        <v>8967.0</v>
      </c>
      <c r="L34" s="2" t="s">
        <v>32</v>
      </c>
      <c r="M34" s="24">
        <f t="shared" si="1"/>
        <v>189.5840303</v>
      </c>
    </row>
    <row r="35">
      <c r="A35" s="2" t="s">
        <v>41</v>
      </c>
      <c r="B35" s="3">
        <v>21.0</v>
      </c>
      <c r="C35" s="2" t="s">
        <v>56</v>
      </c>
      <c r="D35" s="3">
        <v>21119.0</v>
      </c>
      <c r="E35" s="2" t="s">
        <v>21</v>
      </c>
      <c r="F35" s="2" t="s">
        <v>38</v>
      </c>
      <c r="G35" s="4">
        <v>75301.0</v>
      </c>
      <c r="H35" s="2" t="s">
        <v>39</v>
      </c>
      <c r="I35" s="2" t="s">
        <v>40</v>
      </c>
      <c r="J35" s="3">
        <v>13.0</v>
      </c>
      <c r="K35" s="3">
        <v>9830.0</v>
      </c>
      <c r="L35" s="2" t="s">
        <v>32</v>
      </c>
      <c r="M35" s="25">
        <f t="shared" si="1"/>
        <v>132.2482197</v>
      </c>
    </row>
    <row r="36">
      <c r="A36" s="2" t="s">
        <v>41</v>
      </c>
      <c r="B36" s="3">
        <v>21.0</v>
      </c>
      <c r="C36" s="2" t="s">
        <v>56</v>
      </c>
      <c r="D36" s="3">
        <v>21119.0</v>
      </c>
      <c r="E36" s="2" t="s">
        <v>21</v>
      </c>
      <c r="F36" s="2" t="s">
        <v>38</v>
      </c>
      <c r="G36" s="4">
        <v>75301.0</v>
      </c>
      <c r="H36" s="2" t="s">
        <v>22</v>
      </c>
      <c r="I36" s="2" t="s">
        <v>23</v>
      </c>
      <c r="J36" s="3">
        <v>15.0</v>
      </c>
      <c r="K36" s="3">
        <v>10953.0</v>
      </c>
      <c r="L36" s="2" t="s">
        <v>32</v>
      </c>
      <c r="M36" s="26">
        <f t="shared" si="1"/>
        <v>136.9487812</v>
      </c>
    </row>
    <row r="37">
      <c r="A37" s="2" t="s">
        <v>41</v>
      </c>
      <c r="B37" s="3">
        <v>21.0</v>
      </c>
      <c r="C37" s="2" t="s">
        <v>57</v>
      </c>
      <c r="D37" s="3">
        <v>21131.0</v>
      </c>
      <c r="E37" s="2" t="s">
        <v>21</v>
      </c>
      <c r="F37" s="2" t="s">
        <v>38</v>
      </c>
      <c r="G37" s="4">
        <v>75301.0</v>
      </c>
      <c r="H37" s="2" t="s">
        <v>24</v>
      </c>
      <c r="I37" s="2" t="s">
        <v>25</v>
      </c>
      <c r="J37" s="3">
        <v>11.0</v>
      </c>
      <c r="K37" s="3">
        <v>8375.0</v>
      </c>
      <c r="L37" s="2" t="s">
        <v>32</v>
      </c>
      <c r="M37" s="25">
        <f t="shared" si="1"/>
        <v>131.3432836</v>
      </c>
    </row>
    <row r="38">
      <c r="A38" s="2" t="s">
        <v>41</v>
      </c>
      <c r="B38" s="3">
        <v>21.0</v>
      </c>
      <c r="C38" s="2" t="s">
        <v>58</v>
      </c>
      <c r="D38" s="3">
        <v>21133.0</v>
      </c>
      <c r="E38" s="2" t="s">
        <v>21</v>
      </c>
      <c r="F38" s="2" t="s">
        <v>38</v>
      </c>
      <c r="G38" s="4">
        <v>75301.0</v>
      </c>
      <c r="H38" s="2" t="s">
        <v>24</v>
      </c>
      <c r="I38" s="2" t="s">
        <v>25</v>
      </c>
      <c r="J38" s="3">
        <v>17.0</v>
      </c>
      <c r="K38" s="3">
        <v>16606.0</v>
      </c>
      <c r="L38" s="2" t="s">
        <v>32</v>
      </c>
      <c r="M38" s="19">
        <f t="shared" si="1"/>
        <v>102.3726364</v>
      </c>
    </row>
    <row r="39">
      <c r="A39" s="2" t="s">
        <v>41</v>
      </c>
      <c r="B39" s="3">
        <v>21.0</v>
      </c>
      <c r="C39" s="2" t="s">
        <v>59</v>
      </c>
      <c r="D39" s="3">
        <v>21153.0</v>
      </c>
      <c r="E39" s="2" t="s">
        <v>21</v>
      </c>
      <c r="F39" s="2" t="s">
        <v>38</v>
      </c>
      <c r="G39" s="4">
        <v>75301.0</v>
      </c>
      <c r="H39" s="2" t="s">
        <v>39</v>
      </c>
      <c r="I39" s="2" t="s">
        <v>40</v>
      </c>
      <c r="J39" s="3">
        <v>10.0</v>
      </c>
      <c r="K39" s="3">
        <v>8412.0</v>
      </c>
      <c r="L39" s="2" t="s">
        <v>32</v>
      </c>
      <c r="M39" s="23">
        <f t="shared" si="1"/>
        <v>118.8777936</v>
      </c>
    </row>
    <row r="40">
      <c r="A40" s="2" t="s">
        <v>41</v>
      </c>
      <c r="B40" s="3">
        <v>21.0</v>
      </c>
      <c r="C40" s="2" t="s">
        <v>60</v>
      </c>
      <c r="D40" s="3">
        <v>21159.0</v>
      </c>
      <c r="E40" s="2" t="s">
        <v>21</v>
      </c>
      <c r="F40" s="2" t="s">
        <v>38</v>
      </c>
      <c r="G40" s="4">
        <v>75301.0</v>
      </c>
      <c r="H40" s="2" t="s">
        <v>47</v>
      </c>
      <c r="I40" s="2" t="s">
        <v>48</v>
      </c>
      <c r="J40" s="3">
        <v>11.0</v>
      </c>
      <c r="K40" s="3">
        <v>8103.0</v>
      </c>
      <c r="L40" s="2" t="s">
        <v>32</v>
      </c>
      <c r="M40" s="26">
        <f t="shared" si="1"/>
        <v>135.7521905</v>
      </c>
    </row>
    <row r="41">
      <c r="A41" s="2" t="s">
        <v>41</v>
      </c>
      <c r="B41" s="3">
        <v>21.0</v>
      </c>
      <c r="C41" s="2" t="s">
        <v>60</v>
      </c>
      <c r="D41" s="3">
        <v>21159.0</v>
      </c>
      <c r="E41" s="2" t="s">
        <v>21</v>
      </c>
      <c r="F41" s="2" t="s">
        <v>38</v>
      </c>
      <c r="G41" s="4">
        <v>75301.0</v>
      </c>
      <c r="H41" s="2" t="s">
        <v>43</v>
      </c>
      <c r="I41" s="2" t="s">
        <v>44</v>
      </c>
      <c r="J41" s="3">
        <v>11.0</v>
      </c>
      <c r="K41" s="3">
        <v>8489.0</v>
      </c>
      <c r="L41" s="2" t="s">
        <v>32</v>
      </c>
      <c r="M41" s="25">
        <f t="shared" si="1"/>
        <v>129.5794558</v>
      </c>
    </row>
    <row r="42">
      <c r="A42" s="2" t="s">
        <v>41</v>
      </c>
      <c r="B42" s="3">
        <v>21.0</v>
      </c>
      <c r="C42" s="2" t="s">
        <v>60</v>
      </c>
      <c r="D42" s="3">
        <v>21159.0</v>
      </c>
      <c r="E42" s="2" t="s">
        <v>21</v>
      </c>
      <c r="F42" s="2" t="s">
        <v>38</v>
      </c>
      <c r="G42" s="4">
        <v>75301.0</v>
      </c>
      <c r="H42" s="2" t="s">
        <v>39</v>
      </c>
      <c r="I42" s="2" t="s">
        <v>40</v>
      </c>
      <c r="J42" s="3">
        <v>11.0</v>
      </c>
      <c r="K42" s="3">
        <v>8676.0</v>
      </c>
      <c r="L42" s="2" t="s">
        <v>32</v>
      </c>
      <c r="M42" s="22">
        <f t="shared" si="1"/>
        <v>126.7865376</v>
      </c>
    </row>
    <row r="43">
      <c r="A43" s="2" t="s">
        <v>41</v>
      </c>
      <c r="B43" s="3">
        <v>21.0</v>
      </c>
      <c r="C43" s="2" t="s">
        <v>61</v>
      </c>
      <c r="D43" s="3">
        <v>21193.0</v>
      </c>
      <c r="E43" s="2" t="s">
        <v>21</v>
      </c>
      <c r="F43" s="2" t="s">
        <v>38</v>
      </c>
      <c r="G43" s="4">
        <v>75301.0</v>
      </c>
      <c r="H43" s="2" t="s">
        <v>39</v>
      </c>
      <c r="I43" s="2" t="s">
        <v>40</v>
      </c>
      <c r="J43" s="3">
        <v>37.0</v>
      </c>
      <c r="K43" s="3">
        <v>17407.0</v>
      </c>
      <c r="L43" s="3">
        <v>212.6</v>
      </c>
      <c r="M43" s="27">
        <f t="shared" si="1"/>
        <v>212.5581663</v>
      </c>
    </row>
    <row r="44">
      <c r="A44" s="2" t="s">
        <v>41</v>
      </c>
      <c r="B44" s="3">
        <v>21.0</v>
      </c>
      <c r="C44" s="2" t="s">
        <v>62</v>
      </c>
      <c r="D44" s="3">
        <v>21195.0</v>
      </c>
      <c r="E44" s="2" t="s">
        <v>21</v>
      </c>
      <c r="F44" s="2" t="s">
        <v>38</v>
      </c>
      <c r="G44" s="4">
        <v>75301.0</v>
      </c>
      <c r="H44" s="2" t="s">
        <v>43</v>
      </c>
      <c r="I44" s="2" t="s">
        <v>44</v>
      </c>
      <c r="J44" s="3">
        <v>42.0</v>
      </c>
      <c r="K44" s="3">
        <v>37619.0</v>
      </c>
      <c r="L44" s="3">
        <v>111.6</v>
      </c>
      <c r="M44" s="7">
        <f t="shared" si="1"/>
        <v>111.6457109</v>
      </c>
    </row>
    <row r="45">
      <c r="A45" s="2" t="s">
        <v>41</v>
      </c>
      <c r="B45" s="3">
        <v>21.0</v>
      </c>
      <c r="C45" s="2" t="s">
        <v>62</v>
      </c>
      <c r="D45" s="3">
        <v>21195.0</v>
      </c>
      <c r="E45" s="2" t="s">
        <v>21</v>
      </c>
      <c r="F45" s="2" t="s">
        <v>38</v>
      </c>
      <c r="G45" s="4">
        <v>75301.0</v>
      </c>
      <c r="H45" s="2" t="s">
        <v>39</v>
      </c>
      <c r="I45" s="2" t="s">
        <v>40</v>
      </c>
      <c r="J45" s="3">
        <v>52.0</v>
      </c>
      <c r="K45" s="3">
        <v>39863.0</v>
      </c>
      <c r="L45" s="3">
        <v>130.4</v>
      </c>
      <c r="M45" s="25">
        <f t="shared" si="1"/>
        <v>130.4467802</v>
      </c>
    </row>
    <row r="46">
      <c r="A46" s="2" t="s">
        <v>41</v>
      </c>
      <c r="B46" s="3">
        <v>21.0</v>
      </c>
      <c r="C46" s="2" t="s">
        <v>63</v>
      </c>
      <c r="D46" s="3">
        <v>21197.0</v>
      </c>
      <c r="E46" s="2" t="s">
        <v>21</v>
      </c>
      <c r="F46" s="2" t="s">
        <v>38</v>
      </c>
      <c r="G46" s="4">
        <v>75301.0</v>
      </c>
      <c r="H46" s="2" t="s">
        <v>39</v>
      </c>
      <c r="I46" s="2" t="s">
        <v>40</v>
      </c>
      <c r="J46" s="3">
        <v>11.0</v>
      </c>
      <c r="K46" s="3">
        <v>8158.0</v>
      </c>
      <c r="L46" s="2" t="s">
        <v>32</v>
      </c>
      <c r="M46" s="11">
        <f t="shared" si="1"/>
        <v>134.8369698</v>
      </c>
    </row>
    <row r="47">
      <c r="A47" s="2" t="s">
        <v>41</v>
      </c>
      <c r="B47" s="3">
        <v>21.0</v>
      </c>
      <c r="C47" s="2" t="s">
        <v>63</v>
      </c>
      <c r="D47" s="3">
        <v>21197.0</v>
      </c>
      <c r="E47" s="2" t="s">
        <v>21</v>
      </c>
      <c r="F47" s="2" t="s">
        <v>38</v>
      </c>
      <c r="G47" s="4">
        <v>75301.0</v>
      </c>
      <c r="H47" s="2" t="s">
        <v>22</v>
      </c>
      <c r="I47" s="2" t="s">
        <v>23</v>
      </c>
      <c r="J47" s="3">
        <v>14.0</v>
      </c>
      <c r="K47" s="3">
        <v>8481.0</v>
      </c>
      <c r="L47" s="2" t="s">
        <v>32</v>
      </c>
      <c r="M47" s="28">
        <f t="shared" si="1"/>
        <v>165.0748732</v>
      </c>
    </row>
    <row r="48">
      <c r="A48" s="2" t="s">
        <v>41</v>
      </c>
      <c r="B48" s="3">
        <v>21.0</v>
      </c>
      <c r="C48" s="2" t="s">
        <v>63</v>
      </c>
      <c r="D48" s="3">
        <v>21197.0</v>
      </c>
      <c r="E48" s="2" t="s">
        <v>21</v>
      </c>
      <c r="F48" s="2" t="s">
        <v>38</v>
      </c>
      <c r="G48" s="4">
        <v>75301.0</v>
      </c>
      <c r="H48" s="2" t="s">
        <v>24</v>
      </c>
      <c r="I48" s="2" t="s">
        <v>25</v>
      </c>
      <c r="J48" s="3">
        <v>12.0</v>
      </c>
      <c r="K48" s="3">
        <v>8408.0</v>
      </c>
      <c r="L48" s="2" t="s">
        <v>32</v>
      </c>
      <c r="M48" s="17">
        <f t="shared" si="1"/>
        <v>142.7212179</v>
      </c>
    </row>
    <row r="49">
      <c r="A49" s="2" t="s">
        <v>41</v>
      </c>
      <c r="B49" s="3">
        <v>21.0</v>
      </c>
      <c r="C49" s="2" t="s">
        <v>64</v>
      </c>
      <c r="D49" s="3">
        <v>21205.0</v>
      </c>
      <c r="E49" s="2" t="s">
        <v>21</v>
      </c>
      <c r="F49" s="2" t="s">
        <v>38</v>
      </c>
      <c r="G49" s="4">
        <v>75301.0</v>
      </c>
      <c r="H49" s="2" t="s">
        <v>39</v>
      </c>
      <c r="I49" s="2" t="s">
        <v>40</v>
      </c>
      <c r="J49" s="3">
        <v>14.0</v>
      </c>
      <c r="K49" s="3">
        <v>11536.0</v>
      </c>
      <c r="L49" s="2" t="s">
        <v>32</v>
      </c>
      <c r="M49" s="5">
        <f t="shared" si="1"/>
        <v>121.3592233</v>
      </c>
    </row>
    <row r="50">
      <c r="A50" s="2" t="s">
        <v>41</v>
      </c>
      <c r="B50" s="3">
        <v>21.0</v>
      </c>
      <c r="C50" s="2" t="s">
        <v>65</v>
      </c>
      <c r="D50" s="3">
        <v>21235.0</v>
      </c>
      <c r="E50" s="2" t="s">
        <v>21</v>
      </c>
      <c r="F50" s="2" t="s">
        <v>38</v>
      </c>
      <c r="G50" s="4">
        <v>75301.0</v>
      </c>
      <c r="H50" s="2" t="s">
        <v>39</v>
      </c>
      <c r="I50" s="2" t="s">
        <v>40</v>
      </c>
      <c r="J50" s="3">
        <v>22.0</v>
      </c>
      <c r="K50" s="3">
        <v>19737.0</v>
      </c>
      <c r="L50" s="3">
        <v>111.5</v>
      </c>
      <c r="M50" s="7">
        <f t="shared" si="1"/>
        <v>111.4657749</v>
      </c>
    </row>
    <row r="51">
      <c r="A51" s="2" t="s">
        <v>41</v>
      </c>
      <c r="B51" s="3">
        <v>21.0</v>
      </c>
      <c r="C51" s="2" t="s">
        <v>65</v>
      </c>
      <c r="D51" s="3">
        <v>21235.0</v>
      </c>
      <c r="E51" s="2" t="s">
        <v>21</v>
      </c>
      <c r="F51" s="2" t="s">
        <v>38</v>
      </c>
      <c r="G51" s="4">
        <v>75301.0</v>
      </c>
      <c r="H51" s="2" t="s">
        <v>22</v>
      </c>
      <c r="I51" s="2" t="s">
        <v>23</v>
      </c>
      <c r="J51" s="3">
        <v>21.0</v>
      </c>
      <c r="K51" s="3">
        <v>20720.0</v>
      </c>
      <c r="L51" s="3">
        <v>101.4</v>
      </c>
      <c r="M51" s="19">
        <f t="shared" si="1"/>
        <v>101.3513514</v>
      </c>
    </row>
    <row r="52">
      <c r="A52" s="2" t="s">
        <v>66</v>
      </c>
      <c r="B52" s="3">
        <v>22.0</v>
      </c>
      <c r="C52" s="2" t="s">
        <v>67</v>
      </c>
      <c r="D52" s="3">
        <v>22075.0</v>
      </c>
      <c r="E52" s="2" t="s">
        <v>21</v>
      </c>
      <c r="F52" s="2" t="s">
        <v>38</v>
      </c>
      <c r="G52" s="4">
        <v>75301.0</v>
      </c>
      <c r="H52" s="2" t="s">
        <v>43</v>
      </c>
      <c r="I52" s="2" t="s">
        <v>44</v>
      </c>
      <c r="J52" s="3">
        <v>11.0</v>
      </c>
      <c r="K52" s="3">
        <v>10173.0</v>
      </c>
      <c r="L52" s="2" t="s">
        <v>32</v>
      </c>
      <c r="M52" s="29">
        <f t="shared" si="1"/>
        <v>108.129362</v>
      </c>
    </row>
    <row r="53">
      <c r="A53" s="2" t="s">
        <v>68</v>
      </c>
      <c r="B53" s="3">
        <v>26.0</v>
      </c>
      <c r="C53" s="2" t="s">
        <v>69</v>
      </c>
      <c r="D53" s="3">
        <v>26025.0</v>
      </c>
      <c r="E53" s="2" t="s">
        <v>21</v>
      </c>
      <c r="F53" s="2" t="s">
        <v>16</v>
      </c>
      <c r="G53" s="4">
        <v>56370.0</v>
      </c>
      <c r="H53" s="2" t="s">
        <v>19</v>
      </c>
      <c r="I53" s="2" t="s">
        <v>20</v>
      </c>
      <c r="J53" s="3">
        <v>12.0</v>
      </c>
      <c r="K53" s="3">
        <v>7916.0</v>
      </c>
      <c r="L53" s="2" t="s">
        <v>32</v>
      </c>
      <c r="M53" s="30">
        <f t="shared" si="1"/>
        <v>151.591713</v>
      </c>
    </row>
    <row r="54">
      <c r="A54" s="2" t="s">
        <v>70</v>
      </c>
      <c r="B54" s="3">
        <v>27.0</v>
      </c>
      <c r="C54" s="2" t="s">
        <v>71</v>
      </c>
      <c r="D54" s="3">
        <v>27053.0</v>
      </c>
      <c r="E54" s="2" t="s">
        <v>15</v>
      </c>
      <c r="F54" s="2" t="s">
        <v>72</v>
      </c>
      <c r="G54" s="4" t="s">
        <v>73</v>
      </c>
      <c r="H54" s="2" t="s">
        <v>43</v>
      </c>
      <c r="I54" s="2" t="s">
        <v>44</v>
      </c>
      <c r="J54" s="3">
        <v>12.0</v>
      </c>
      <c r="K54" s="3">
        <v>11688.0</v>
      </c>
      <c r="L54" s="2" t="s">
        <v>32</v>
      </c>
      <c r="M54" s="19">
        <f t="shared" si="1"/>
        <v>102.6694045</v>
      </c>
    </row>
    <row r="55">
      <c r="A55" s="2" t="s">
        <v>74</v>
      </c>
      <c r="B55" s="3">
        <v>35.0</v>
      </c>
      <c r="C55" s="2" t="s">
        <v>75</v>
      </c>
      <c r="D55" s="3">
        <v>35039.0</v>
      </c>
      <c r="E55" s="2" t="s">
        <v>21</v>
      </c>
      <c r="F55" s="2" t="s">
        <v>38</v>
      </c>
      <c r="G55" s="4">
        <v>75301.0</v>
      </c>
      <c r="H55" s="2" t="s">
        <v>76</v>
      </c>
      <c r="I55" s="2" t="s">
        <v>77</v>
      </c>
      <c r="J55" s="3">
        <v>34.0</v>
      </c>
      <c r="K55" s="3">
        <v>17904.0</v>
      </c>
      <c r="L55" s="3">
        <v>189.9</v>
      </c>
      <c r="M55" s="31">
        <f t="shared" si="1"/>
        <v>189.9016979</v>
      </c>
    </row>
    <row r="56">
      <c r="A56" s="2" t="s">
        <v>74</v>
      </c>
      <c r="B56" s="3">
        <v>35.0</v>
      </c>
      <c r="C56" s="2" t="s">
        <v>75</v>
      </c>
      <c r="D56" s="3">
        <v>35039.0</v>
      </c>
      <c r="E56" s="2" t="s">
        <v>21</v>
      </c>
      <c r="F56" s="2" t="s">
        <v>38</v>
      </c>
      <c r="G56" s="4">
        <v>75301.0</v>
      </c>
      <c r="H56" s="2" t="s">
        <v>47</v>
      </c>
      <c r="I56" s="2" t="s">
        <v>48</v>
      </c>
      <c r="J56" s="3">
        <v>31.0</v>
      </c>
      <c r="K56" s="3">
        <v>16658.0</v>
      </c>
      <c r="L56" s="3">
        <v>186.1</v>
      </c>
      <c r="M56" s="32">
        <f t="shared" si="1"/>
        <v>186.0967703</v>
      </c>
    </row>
    <row r="57">
      <c r="A57" s="2" t="s">
        <v>74</v>
      </c>
      <c r="B57" s="3">
        <v>35.0</v>
      </c>
      <c r="C57" s="2" t="s">
        <v>75</v>
      </c>
      <c r="D57" s="3">
        <v>35039.0</v>
      </c>
      <c r="E57" s="2" t="s">
        <v>21</v>
      </c>
      <c r="F57" s="2" t="s">
        <v>38</v>
      </c>
      <c r="G57" s="4">
        <v>75301.0</v>
      </c>
      <c r="H57" s="2" t="s">
        <v>43</v>
      </c>
      <c r="I57" s="2" t="s">
        <v>44</v>
      </c>
      <c r="J57" s="3">
        <v>44.0</v>
      </c>
      <c r="K57" s="3">
        <v>17675.0</v>
      </c>
      <c r="L57" s="3">
        <v>248.9</v>
      </c>
      <c r="M57" s="33">
        <f t="shared" si="1"/>
        <v>248.9391796</v>
      </c>
    </row>
    <row r="58">
      <c r="A58" s="2" t="s">
        <v>74</v>
      </c>
      <c r="B58" s="3">
        <v>35.0</v>
      </c>
      <c r="C58" s="2" t="s">
        <v>75</v>
      </c>
      <c r="D58" s="3">
        <v>35039.0</v>
      </c>
      <c r="E58" s="2" t="s">
        <v>21</v>
      </c>
      <c r="F58" s="2" t="s">
        <v>38</v>
      </c>
      <c r="G58" s="4">
        <v>75301.0</v>
      </c>
      <c r="H58" s="2" t="s">
        <v>39</v>
      </c>
      <c r="I58" s="2" t="s">
        <v>40</v>
      </c>
      <c r="J58" s="3">
        <v>51.0</v>
      </c>
      <c r="K58" s="3">
        <v>18704.0</v>
      </c>
      <c r="L58" s="3">
        <v>272.7</v>
      </c>
      <c r="M58" s="34">
        <f t="shared" si="1"/>
        <v>272.6689478</v>
      </c>
    </row>
    <row r="59">
      <c r="A59" s="2" t="s">
        <v>74</v>
      </c>
      <c r="B59" s="3">
        <v>35.0</v>
      </c>
      <c r="C59" s="2" t="s">
        <v>75</v>
      </c>
      <c r="D59" s="3">
        <v>35039.0</v>
      </c>
      <c r="E59" s="2" t="s">
        <v>21</v>
      </c>
      <c r="F59" s="2" t="s">
        <v>38</v>
      </c>
      <c r="G59" s="4">
        <v>75301.0</v>
      </c>
      <c r="H59" s="2" t="s">
        <v>22</v>
      </c>
      <c r="I59" s="2" t="s">
        <v>23</v>
      </c>
      <c r="J59" s="3">
        <v>49.0</v>
      </c>
      <c r="K59" s="3">
        <v>20608.0</v>
      </c>
      <c r="L59" s="3">
        <v>237.8</v>
      </c>
      <c r="M59" s="35">
        <f t="shared" si="1"/>
        <v>237.7717391</v>
      </c>
    </row>
    <row r="60">
      <c r="A60" s="2" t="s">
        <v>74</v>
      </c>
      <c r="B60" s="3">
        <v>35.0</v>
      </c>
      <c r="C60" s="2" t="s">
        <v>75</v>
      </c>
      <c r="D60" s="3">
        <v>35039.0</v>
      </c>
      <c r="E60" s="2" t="s">
        <v>21</v>
      </c>
      <c r="F60" s="2" t="s">
        <v>38</v>
      </c>
      <c r="G60" s="4">
        <v>75301.0</v>
      </c>
      <c r="H60" s="2" t="s">
        <v>24</v>
      </c>
      <c r="I60" s="2" t="s">
        <v>25</v>
      </c>
      <c r="J60" s="3">
        <v>35.0</v>
      </c>
      <c r="K60" s="3">
        <v>21638.0</v>
      </c>
      <c r="L60" s="3">
        <v>161.8</v>
      </c>
      <c r="M60" s="8">
        <f t="shared" si="1"/>
        <v>161.7524725</v>
      </c>
    </row>
    <row r="61">
      <c r="A61" s="2" t="s">
        <v>74</v>
      </c>
      <c r="B61" s="3">
        <v>35.0</v>
      </c>
      <c r="C61" s="2" t="s">
        <v>78</v>
      </c>
      <c r="D61" s="3">
        <v>35047.0</v>
      </c>
      <c r="E61" s="2" t="s">
        <v>21</v>
      </c>
      <c r="F61" s="2" t="s">
        <v>38</v>
      </c>
      <c r="G61" s="4">
        <v>75301.0</v>
      </c>
      <c r="H61" s="2" t="s">
        <v>22</v>
      </c>
      <c r="I61" s="2" t="s">
        <v>23</v>
      </c>
      <c r="J61" s="3">
        <v>17.0</v>
      </c>
      <c r="K61" s="3">
        <v>16987.0</v>
      </c>
      <c r="L61" s="2" t="s">
        <v>32</v>
      </c>
      <c r="M61" s="6">
        <f t="shared" si="1"/>
        <v>100.0765291</v>
      </c>
    </row>
    <row r="62">
      <c r="A62" s="2" t="s">
        <v>79</v>
      </c>
      <c r="B62" s="3">
        <v>37.0</v>
      </c>
      <c r="C62" s="2" t="s">
        <v>80</v>
      </c>
      <c r="D62" s="3">
        <v>37039.0</v>
      </c>
      <c r="E62" s="2" t="s">
        <v>21</v>
      </c>
      <c r="F62" s="2" t="s">
        <v>38</v>
      </c>
      <c r="G62" s="4">
        <v>75301.0</v>
      </c>
      <c r="H62" s="2" t="s">
        <v>76</v>
      </c>
      <c r="I62" s="2" t="s">
        <v>77</v>
      </c>
      <c r="J62" s="3">
        <v>10.0</v>
      </c>
      <c r="K62" s="3">
        <v>9881.0</v>
      </c>
      <c r="L62" s="2" t="s">
        <v>32</v>
      </c>
      <c r="M62" s="19">
        <f t="shared" si="1"/>
        <v>101.2043315</v>
      </c>
    </row>
    <row r="63">
      <c r="A63" s="2" t="s">
        <v>79</v>
      </c>
      <c r="B63" s="3">
        <v>37.0</v>
      </c>
      <c r="C63" s="2" t="s">
        <v>80</v>
      </c>
      <c r="D63" s="3">
        <v>37039.0</v>
      </c>
      <c r="E63" s="2" t="s">
        <v>21</v>
      </c>
      <c r="F63" s="2" t="s">
        <v>38</v>
      </c>
      <c r="G63" s="4">
        <v>75301.0</v>
      </c>
      <c r="H63" s="2" t="s">
        <v>47</v>
      </c>
      <c r="I63" s="2" t="s">
        <v>48</v>
      </c>
      <c r="J63" s="3">
        <v>11.0</v>
      </c>
      <c r="K63" s="3">
        <v>10229.0</v>
      </c>
      <c r="L63" s="2" t="s">
        <v>32</v>
      </c>
      <c r="M63" s="36">
        <f t="shared" si="1"/>
        <v>107.5373937</v>
      </c>
    </row>
    <row r="64">
      <c r="A64" s="2" t="s">
        <v>79</v>
      </c>
      <c r="B64" s="3">
        <v>37.0</v>
      </c>
      <c r="C64" s="2" t="s">
        <v>80</v>
      </c>
      <c r="D64" s="3">
        <v>37039.0</v>
      </c>
      <c r="E64" s="2" t="s">
        <v>21</v>
      </c>
      <c r="F64" s="2" t="s">
        <v>38</v>
      </c>
      <c r="G64" s="4">
        <v>75301.0</v>
      </c>
      <c r="H64" s="2" t="s">
        <v>22</v>
      </c>
      <c r="I64" s="2" t="s">
        <v>23</v>
      </c>
      <c r="J64" s="3">
        <v>18.0</v>
      </c>
      <c r="K64" s="3">
        <v>14018.0</v>
      </c>
      <c r="L64" s="2" t="s">
        <v>32</v>
      </c>
      <c r="M64" s="37">
        <f t="shared" si="1"/>
        <v>128.4063347</v>
      </c>
    </row>
    <row r="65">
      <c r="A65" s="2" t="s">
        <v>81</v>
      </c>
      <c r="B65" s="3">
        <v>39.0</v>
      </c>
      <c r="C65" s="2" t="s">
        <v>82</v>
      </c>
      <c r="D65" s="3">
        <v>39023.0</v>
      </c>
      <c r="E65" s="2" t="s">
        <v>21</v>
      </c>
      <c r="F65" s="2" t="s">
        <v>16</v>
      </c>
      <c r="G65" s="4">
        <v>56370.0</v>
      </c>
      <c r="H65" s="2" t="s">
        <v>22</v>
      </c>
      <c r="I65" s="2" t="s">
        <v>23</v>
      </c>
      <c r="J65" s="3">
        <v>10.0</v>
      </c>
      <c r="K65" s="3">
        <v>7104.0</v>
      </c>
      <c r="L65" s="2" t="s">
        <v>32</v>
      </c>
      <c r="M65" s="38">
        <f t="shared" si="1"/>
        <v>140.7657658</v>
      </c>
    </row>
    <row r="66">
      <c r="A66" s="2" t="s">
        <v>83</v>
      </c>
      <c r="B66" s="3">
        <v>42.0</v>
      </c>
      <c r="C66" s="2" t="s">
        <v>84</v>
      </c>
      <c r="D66" s="3">
        <v>42003.0</v>
      </c>
      <c r="E66" s="2" t="s">
        <v>21</v>
      </c>
      <c r="F66" s="2" t="s">
        <v>16</v>
      </c>
      <c r="G66" s="4">
        <v>56370.0</v>
      </c>
      <c r="H66" s="2" t="s">
        <v>17</v>
      </c>
      <c r="I66" s="2" t="s">
        <v>18</v>
      </c>
      <c r="J66" s="3">
        <v>86.0</v>
      </c>
      <c r="K66" s="3">
        <v>84313.0</v>
      </c>
      <c r="L66" s="3">
        <v>102.0</v>
      </c>
      <c r="M66" s="19">
        <f t="shared" si="1"/>
        <v>102.0008777</v>
      </c>
    </row>
    <row r="67">
      <c r="A67" s="2" t="s">
        <v>83</v>
      </c>
      <c r="B67" s="3">
        <v>42.0</v>
      </c>
      <c r="C67" s="2" t="s">
        <v>85</v>
      </c>
      <c r="D67" s="3">
        <v>42101.0</v>
      </c>
      <c r="E67" s="2" t="s">
        <v>21</v>
      </c>
      <c r="F67" s="2" t="s">
        <v>38</v>
      </c>
      <c r="G67" s="4">
        <v>75301.0</v>
      </c>
      <c r="H67" s="2" t="s">
        <v>22</v>
      </c>
      <c r="I67" s="2" t="s">
        <v>23</v>
      </c>
      <c r="J67" s="3">
        <v>468.0</v>
      </c>
      <c r="K67" s="3">
        <v>415282.0</v>
      </c>
      <c r="L67" s="3">
        <v>112.7</v>
      </c>
      <c r="M67" s="39">
        <f t="shared" si="1"/>
        <v>112.6945064</v>
      </c>
    </row>
    <row r="68">
      <c r="A68" s="2" t="s">
        <v>83</v>
      </c>
      <c r="B68" s="3">
        <v>42.0</v>
      </c>
      <c r="C68" s="2" t="s">
        <v>85</v>
      </c>
      <c r="D68" s="3">
        <v>42101.0</v>
      </c>
      <c r="E68" s="2" t="s">
        <v>21</v>
      </c>
      <c r="F68" s="2" t="s">
        <v>38</v>
      </c>
      <c r="G68" s="4">
        <v>75301.0</v>
      </c>
      <c r="H68" s="2" t="s">
        <v>24</v>
      </c>
      <c r="I68" s="2" t="s">
        <v>25</v>
      </c>
      <c r="J68" s="3">
        <v>468.0</v>
      </c>
      <c r="K68" s="3">
        <v>403569.0</v>
      </c>
      <c r="L68" s="3">
        <v>116.0</v>
      </c>
      <c r="M68" s="12">
        <f t="shared" si="1"/>
        <v>115.9652996</v>
      </c>
    </row>
    <row r="69">
      <c r="A69" s="2" t="s">
        <v>86</v>
      </c>
      <c r="B69" s="3">
        <v>51.0</v>
      </c>
      <c r="C69" s="2" t="s">
        <v>87</v>
      </c>
      <c r="D69" s="3">
        <v>51051.0</v>
      </c>
      <c r="E69" s="2" t="s">
        <v>21</v>
      </c>
      <c r="F69" s="2" t="s">
        <v>38</v>
      </c>
      <c r="G69" s="4">
        <v>75301.0</v>
      </c>
      <c r="H69" s="2" t="s">
        <v>43</v>
      </c>
      <c r="I69" s="2" t="s">
        <v>44</v>
      </c>
      <c r="J69" s="3">
        <v>14.0</v>
      </c>
      <c r="K69" s="3">
        <v>8652.0</v>
      </c>
      <c r="L69" s="2" t="s">
        <v>32</v>
      </c>
      <c r="M69" s="8">
        <f t="shared" si="1"/>
        <v>161.8122977</v>
      </c>
    </row>
    <row r="70">
      <c r="A70" s="2" t="s">
        <v>86</v>
      </c>
      <c r="B70" s="3">
        <v>51.0</v>
      </c>
      <c r="C70" s="2" t="s">
        <v>88</v>
      </c>
      <c r="D70" s="3">
        <v>51167.0</v>
      </c>
      <c r="E70" s="2" t="s">
        <v>21</v>
      </c>
      <c r="F70" s="2" t="s">
        <v>38</v>
      </c>
      <c r="G70" s="4">
        <v>75301.0</v>
      </c>
      <c r="H70" s="2" t="s">
        <v>47</v>
      </c>
      <c r="I70" s="2" t="s">
        <v>48</v>
      </c>
      <c r="J70" s="3">
        <v>15.0</v>
      </c>
      <c r="K70" s="3">
        <v>14657.0</v>
      </c>
      <c r="L70" s="2" t="s">
        <v>32</v>
      </c>
      <c r="M70" s="19">
        <f t="shared" si="1"/>
        <v>102.3401788</v>
      </c>
    </row>
    <row r="71">
      <c r="A71" s="2" t="s">
        <v>86</v>
      </c>
      <c r="B71" s="3">
        <v>51.0</v>
      </c>
      <c r="C71" s="2" t="s">
        <v>89</v>
      </c>
      <c r="D71" s="3">
        <v>51185.0</v>
      </c>
      <c r="E71" s="2" t="s">
        <v>21</v>
      </c>
      <c r="F71" s="2" t="s">
        <v>38</v>
      </c>
      <c r="G71" s="4">
        <v>75301.0</v>
      </c>
      <c r="H71" s="2" t="s">
        <v>22</v>
      </c>
      <c r="I71" s="2" t="s">
        <v>23</v>
      </c>
      <c r="J71" s="3">
        <v>31.0</v>
      </c>
      <c r="K71" s="3">
        <v>25967.0</v>
      </c>
      <c r="L71" s="3">
        <v>119.4</v>
      </c>
      <c r="M71" s="23">
        <f t="shared" si="1"/>
        <v>119.3822929</v>
      </c>
    </row>
    <row r="72">
      <c r="A72" s="2" t="s">
        <v>90</v>
      </c>
      <c r="B72" s="3">
        <v>53.0</v>
      </c>
      <c r="C72" s="2" t="s">
        <v>91</v>
      </c>
      <c r="D72" s="3">
        <v>53033.0</v>
      </c>
      <c r="E72" s="2" t="s">
        <v>21</v>
      </c>
      <c r="F72" s="2" t="s">
        <v>72</v>
      </c>
      <c r="G72" s="4" t="s">
        <v>73</v>
      </c>
      <c r="H72" s="2" t="s">
        <v>17</v>
      </c>
      <c r="I72" s="2" t="s">
        <v>18</v>
      </c>
      <c r="J72" s="3">
        <v>15.0</v>
      </c>
      <c r="K72" s="3">
        <v>13267.0</v>
      </c>
      <c r="L72" s="2" t="s">
        <v>32</v>
      </c>
      <c r="M72" s="39">
        <f t="shared" si="1"/>
        <v>113.0624859</v>
      </c>
    </row>
    <row r="73">
      <c r="A73" s="2" t="s">
        <v>90</v>
      </c>
      <c r="B73" s="3">
        <v>53.0</v>
      </c>
      <c r="C73" s="2" t="s">
        <v>92</v>
      </c>
      <c r="D73" s="3">
        <v>53053.0</v>
      </c>
      <c r="E73" s="2" t="s">
        <v>21</v>
      </c>
      <c r="F73" s="2" t="s">
        <v>72</v>
      </c>
      <c r="G73" s="4" t="s">
        <v>73</v>
      </c>
      <c r="H73" s="2" t="s">
        <v>22</v>
      </c>
      <c r="I73" s="2" t="s">
        <v>23</v>
      </c>
      <c r="J73" s="3">
        <v>10.0</v>
      </c>
      <c r="K73" s="3">
        <v>8965.0</v>
      </c>
      <c r="L73" s="2" t="s">
        <v>32</v>
      </c>
      <c r="M73" s="7">
        <f t="shared" si="1"/>
        <v>111.5448968</v>
      </c>
    </row>
    <row r="74">
      <c r="A74" s="2" t="s">
        <v>93</v>
      </c>
      <c r="B74" s="3">
        <v>54.0</v>
      </c>
      <c r="C74" s="2" t="s">
        <v>94</v>
      </c>
      <c r="D74" s="3">
        <v>54005.0</v>
      </c>
      <c r="E74" s="2" t="s">
        <v>21</v>
      </c>
      <c r="F74" s="2" t="s">
        <v>38</v>
      </c>
      <c r="G74" s="4">
        <v>75301.0</v>
      </c>
      <c r="H74" s="2" t="s">
        <v>43</v>
      </c>
      <c r="I74" s="2" t="s">
        <v>44</v>
      </c>
      <c r="J74" s="3">
        <v>15.0</v>
      </c>
      <c r="K74" s="3">
        <v>13326.0</v>
      </c>
      <c r="L74" s="2" t="s">
        <v>32</v>
      </c>
      <c r="M74" s="39">
        <f t="shared" si="1"/>
        <v>112.561909</v>
      </c>
    </row>
    <row r="75">
      <c r="A75" s="2" t="s">
        <v>93</v>
      </c>
      <c r="B75" s="3">
        <v>54.0</v>
      </c>
      <c r="C75" s="2" t="s">
        <v>94</v>
      </c>
      <c r="D75" s="3">
        <v>54005.0</v>
      </c>
      <c r="E75" s="2" t="s">
        <v>21</v>
      </c>
      <c r="F75" s="2" t="s">
        <v>38</v>
      </c>
      <c r="G75" s="4">
        <v>75301.0</v>
      </c>
      <c r="H75" s="2" t="s">
        <v>22</v>
      </c>
      <c r="I75" s="2" t="s">
        <v>23</v>
      </c>
      <c r="J75" s="3">
        <v>23.0</v>
      </c>
      <c r="K75" s="3">
        <v>15851.0</v>
      </c>
      <c r="L75" s="3">
        <v>145.1</v>
      </c>
      <c r="M75" s="40">
        <f t="shared" si="1"/>
        <v>145.1012554</v>
      </c>
    </row>
    <row r="76">
      <c r="A76" s="2" t="s">
        <v>93</v>
      </c>
      <c r="B76" s="3">
        <v>54.0</v>
      </c>
      <c r="C76" s="2" t="s">
        <v>94</v>
      </c>
      <c r="D76" s="3">
        <v>54005.0</v>
      </c>
      <c r="E76" s="2" t="s">
        <v>21</v>
      </c>
      <c r="F76" s="2" t="s">
        <v>38</v>
      </c>
      <c r="G76" s="4">
        <v>75301.0</v>
      </c>
      <c r="H76" s="2" t="s">
        <v>17</v>
      </c>
      <c r="I76" s="2" t="s">
        <v>18</v>
      </c>
      <c r="J76" s="3">
        <v>23.0</v>
      </c>
      <c r="K76" s="3">
        <v>17488.0</v>
      </c>
      <c r="L76" s="3">
        <v>131.5</v>
      </c>
      <c r="M76" s="25">
        <f t="shared" si="1"/>
        <v>131.5187557</v>
      </c>
    </row>
    <row r="77">
      <c r="A77" s="2" t="s">
        <v>93</v>
      </c>
      <c r="B77" s="3">
        <v>54.0</v>
      </c>
      <c r="C77" s="2" t="s">
        <v>95</v>
      </c>
      <c r="D77" s="3">
        <v>54009.0</v>
      </c>
      <c r="E77" s="2" t="s">
        <v>21</v>
      </c>
      <c r="F77" s="2" t="s">
        <v>38</v>
      </c>
      <c r="G77" s="4">
        <v>75301.0</v>
      </c>
      <c r="H77" s="2" t="s">
        <v>43</v>
      </c>
      <c r="I77" s="2" t="s">
        <v>44</v>
      </c>
      <c r="J77" s="3">
        <v>13.0</v>
      </c>
      <c r="K77" s="3">
        <v>11844.0</v>
      </c>
      <c r="L77" s="2" t="s">
        <v>32</v>
      </c>
      <c r="M77" s="7">
        <f t="shared" si="1"/>
        <v>109.7602161</v>
      </c>
    </row>
    <row r="78">
      <c r="A78" s="2" t="s">
        <v>93</v>
      </c>
      <c r="B78" s="3">
        <v>54.0</v>
      </c>
      <c r="C78" s="2" t="s">
        <v>96</v>
      </c>
      <c r="D78" s="3">
        <v>54011.0</v>
      </c>
      <c r="E78" s="2" t="s">
        <v>21</v>
      </c>
      <c r="F78" s="2" t="s">
        <v>38</v>
      </c>
      <c r="G78" s="4">
        <v>75301.0</v>
      </c>
      <c r="H78" s="2" t="s">
        <v>39</v>
      </c>
      <c r="I78" s="2" t="s">
        <v>40</v>
      </c>
      <c r="J78" s="3">
        <v>51.0</v>
      </c>
      <c r="K78" s="3">
        <v>49239.0</v>
      </c>
      <c r="L78" s="3">
        <v>103.6</v>
      </c>
      <c r="M78" s="19">
        <f t="shared" si="1"/>
        <v>103.5764333</v>
      </c>
    </row>
    <row r="79">
      <c r="A79" s="2" t="s">
        <v>93</v>
      </c>
      <c r="B79" s="3">
        <v>54.0</v>
      </c>
      <c r="C79" s="2" t="s">
        <v>96</v>
      </c>
      <c r="D79" s="3">
        <v>54011.0</v>
      </c>
      <c r="E79" s="2" t="s">
        <v>21</v>
      </c>
      <c r="F79" s="2" t="s">
        <v>38</v>
      </c>
      <c r="G79" s="4">
        <v>75301.0</v>
      </c>
      <c r="H79" s="2" t="s">
        <v>24</v>
      </c>
      <c r="I79" s="2" t="s">
        <v>25</v>
      </c>
      <c r="J79" s="3">
        <v>69.0</v>
      </c>
      <c r="K79" s="3">
        <v>52844.0</v>
      </c>
      <c r="L79" s="3">
        <v>130.6</v>
      </c>
      <c r="M79" s="25">
        <f t="shared" si="1"/>
        <v>130.5730073</v>
      </c>
    </row>
    <row r="80">
      <c r="A80" s="2" t="s">
        <v>93</v>
      </c>
      <c r="B80" s="3">
        <v>54.0</v>
      </c>
      <c r="C80" s="2" t="s">
        <v>97</v>
      </c>
      <c r="D80" s="3">
        <v>54029.0</v>
      </c>
      <c r="E80" s="2" t="s">
        <v>21</v>
      </c>
      <c r="F80" s="2" t="s">
        <v>38</v>
      </c>
      <c r="G80" s="4">
        <v>75301.0</v>
      </c>
      <c r="H80" s="2" t="s">
        <v>43</v>
      </c>
      <c r="I80" s="2" t="s">
        <v>44</v>
      </c>
      <c r="J80" s="3">
        <v>19.0</v>
      </c>
      <c r="K80" s="3">
        <v>15105.0</v>
      </c>
      <c r="L80" s="2" t="s">
        <v>32</v>
      </c>
      <c r="M80" s="16">
        <f t="shared" si="1"/>
        <v>125.7861635</v>
      </c>
    </row>
    <row r="81">
      <c r="A81" s="2" t="s">
        <v>93</v>
      </c>
      <c r="B81" s="3">
        <v>54.0</v>
      </c>
      <c r="C81" s="2" t="s">
        <v>98</v>
      </c>
      <c r="D81" s="3">
        <v>54043.0</v>
      </c>
      <c r="E81" s="2" t="s">
        <v>21</v>
      </c>
      <c r="F81" s="2" t="s">
        <v>38</v>
      </c>
      <c r="G81" s="4">
        <v>75301.0</v>
      </c>
      <c r="H81" s="2" t="s">
        <v>43</v>
      </c>
      <c r="I81" s="2" t="s">
        <v>44</v>
      </c>
      <c r="J81" s="3">
        <v>12.0</v>
      </c>
      <c r="K81" s="3">
        <v>11908.0</v>
      </c>
      <c r="L81" s="2" t="s">
        <v>32</v>
      </c>
      <c r="M81" s="6">
        <f t="shared" si="1"/>
        <v>100.7725899</v>
      </c>
    </row>
    <row r="82">
      <c r="A82" s="2" t="s">
        <v>93</v>
      </c>
      <c r="B82" s="3">
        <v>54.0</v>
      </c>
      <c r="C82" s="2" t="s">
        <v>99</v>
      </c>
      <c r="D82" s="3">
        <v>54045.0</v>
      </c>
      <c r="E82" s="2" t="s">
        <v>21</v>
      </c>
      <c r="F82" s="2" t="s">
        <v>38</v>
      </c>
      <c r="G82" s="4">
        <v>75301.0</v>
      </c>
      <c r="H82" s="2" t="s">
        <v>43</v>
      </c>
      <c r="I82" s="2" t="s">
        <v>44</v>
      </c>
      <c r="J82" s="3">
        <v>21.0</v>
      </c>
      <c r="K82" s="3">
        <v>20802.0</v>
      </c>
      <c r="L82" s="3">
        <v>101.0</v>
      </c>
      <c r="M82" s="19">
        <f t="shared" si="1"/>
        <v>100.9518316</v>
      </c>
    </row>
    <row r="83">
      <c r="A83" s="2" t="s">
        <v>93</v>
      </c>
      <c r="B83" s="3">
        <v>54.0</v>
      </c>
      <c r="C83" s="2" t="s">
        <v>99</v>
      </c>
      <c r="D83" s="3">
        <v>54045.0</v>
      </c>
      <c r="E83" s="2" t="s">
        <v>21</v>
      </c>
      <c r="F83" s="2" t="s">
        <v>38</v>
      </c>
      <c r="G83" s="4">
        <v>75301.0</v>
      </c>
      <c r="H83" s="2" t="s">
        <v>39</v>
      </c>
      <c r="I83" s="2" t="s">
        <v>40</v>
      </c>
      <c r="J83" s="3">
        <v>30.0</v>
      </c>
      <c r="K83" s="3">
        <v>21249.0</v>
      </c>
      <c r="L83" s="3">
        <v>141.2</v>
      </c>
      <c r="M83" s="17">
        <f t="shared" si="1"/>
        <v>141.1831145</v>
      </c>
    </row>
    <row r="84">
      <c r="A84" s="2" t="s">
        <v>93</v>
      </c>
      <c r="B84" s="3">
        <v>54.0</v>
      </c>
      <c r="C84" s="2" t="s">
        <v>99</v>
      </c>
      <c r="D84" s="3">
        <v>54045.0</v>
      </c>
      <c r="E84" s="2" t="s">
        <v>21</v>
      </c>
      <c r="F84" s="2" t="s">
        <v>38</v>
      </c>
      <c r="G84" s="4">
        <v>75301.0</v>
      </c>
      <c r="H84" s="2" t="s">
        <v>22</v>
      </c>
      <c r="I84" s="2" t="s">
        <v>23</v>
      </c>
      <c r="J84" s="3">
        <v>29.0</v>
      </c>
      <c r="K84" s="3">
        <v>22317.0</v>
      </c>
      <c r="L84" s="3">
        <v>129.9</v>
      </c>
      <c r="M84" s="25">
        <f t="shared" si="1"/>
        <v>129.9457812</v>
      </c>
    </row>
    <row r="85">
      <c r="A85" s="2" t="s">
        <v>93</v>
      </c>
      <c r="B85" s="3">
        <v>54.0</v>
      </c>
      <c r="C85" s="2" t="s">
        <v>100</v>
      </c>
      <c r="D85" s="3">
        <v>54047.0</v>
      </c>
      <c r="E85" s="2" t="s">
        <v>15</v>
      </c>
      <c r="F85" s="2" t="s">
        <v>38</v>
      </c>
      <c r="G85" s="4">
        <v>75301.0</v>
      </c>
      <c r="H85" s="2" t="s">
        <v>43</v>
      </c>
      <c r="I85" s="2" t="s">
        <v>44</v>
      </c>
      <c r="J85" s="3">
        <v>12.0</v>
      </c>
      <c r="K85" s="3">
        <v>10937.0</v>
      </c>
      <c r="L85" s="2" t="s">
        <v>32</v>
      </c>
      <c r="M85" s="7">
        <f t="shared" si="1"/>
        <v>109.7193015</v>
      </c>
    </row>
    <row r="86">
      <c r="A86" s="2" t="s">
        <v>93</v>
      </c>
      <c r="B86" s="3">
        <v>54.0</v>
      </c>
      <c r="C86" s="2" t="s">
        <v>100</v>
      </c>
      <c r="D86" s="3">
        <v>54047.0</v>
      </c>
      <c r="E86" s="2" t="s">
        <v>15</v>
      </c>
      <c r="F86" s="2" t="s">
        <v>38</v>
      </c>
      <c r="G86" s="4">
        <v>75301.0</v>
      </c>
      <c r="H86" s="2" t="s">
        <v>22</v>
      </c>
      <c r="I86" s="2" t="s">
        <v>23</v>
      </c>
      <c r="J86" s="3">
        <v>18.0</v>
      </c>
      <c r="K86" s="3">
        <v>13906.0</v>
      </c>
      <c r="L86" s="2" t="s">
        <v>32</v>
      </c>
      <c r="M86" s="37">
        <f t="shared" si="1"/>
        <v>129.4405293</v>
      </c>
    </row>
    <row r="87">
      <c r="A87" s="2" t="s">
        <v>93</v>
      </c>
      <c r="B87" s="3">
        <v>54.0</v>
      </c>
      <c r="C87" s="2" t="s">
        <v>100</v>
      </c>
      <c r="D87" s="3">
        <v>54047.0</v>
      </c>
      <c r="E87" s="2" t="s">
        <v>15</v>
      </c>
      <c r="F87" s="2" t="s">
        <v>38</v>
      </c>
      <c r="G87" s="4">
        <v>75301.0</v>
      </c>
      <c r="H87" s="2" t="s">
        <v>24</v>
      </c>
      <c r="I87" s="2" t="s">
        <v>25</v>
      </c>
      <c r="J87" s="3">
        <v>17.0</v>
      </c>
      <c r="K87" s="3">
        <v>14910.0</v>
      </c>
      <c r="L87" s="2" t="s">
        <v>32</v>
      </c>
      <c r="M87" s="39">
        <f t="shared" si="1"/>
        <v>114.017438</v>
      </c>
    </row>
    <row r="88">
      <c r="A88" s="2" t="s">
        <v>93</v>
      </c>
      <c r="B88" s="3">
        <v>54.0</v>
      </c>
      <c r="C88" s="2" t="s">
        <v>100</v>
      </c>
      <c r="D88" s="3">
        <v>54047.0</v>
      </c>
      <c r="E88" s="2" t="s">
        <v>21</v>
      </c>
      <c r="F88" s="2" t="s">
        <v>38</v>
      </c>
      <c r="G88" s="4">
        <v>75301.0</v>
      </c>
      <c r="H88" s="2" t="s">
        <v>43</v>
      </c>
      <c r="I88" s="2" t="s">
        <v>44</v>
      </c>
      <c r="J88" s="3">
        <v>19.0</v>
      </c>
      <c r="K88" s="3">
        <v>10807.0</v>
      </c>
      <c r="L88" s="2" t="s">
        <v>32</v>
      </c>
      <c r="M88" s="41">
        <f t="shared" si="1"/>
        <v>175.8119737</v>
      </c>
    </row>
    <row r="89">
      <c r="A89" s="2" t="s">
        <v>93</v>
      </c>
      <c r="B89" s="3">
        <v>54.0</v>
      </c>
      <c r="C89" s="2" t="s">
        <v>100</v>
      </c>
      <c r="D89" s="3">
        <v>54047.0</v>
      </c>
      <c r="E89" s="2" t="s">
        <v>21</v>
      </c>
      <c r="F89" s="2" t="s">
        <v>38</v>
      </c>
      <c r="G89" s="4">
        <v>75301.0</v>
      </c>
      <c r="H89" s="2" t="s">
        <v>39</v>
      </c>
      <c r="I89" s="2" t="s">
        <v>40</v>
      </c>
      <c r="J89" s="3">
        <v>17.0</v>
      </c>
      <c r="K89" s="3">
        <v>11730.0</v>
      </c>
      <c r="L89" s="2" t="s">
        <v>32</v>
      </c>
      <c r="M89" s="40">
        <f t="shared" si="1"/>
        <v>144.9275362</v>
      </c>
    </row>
    <row r="90">
      <c r="A90" s="2" t="s">
        <v>93</v>
      </c>
      <c r="B90" s="3">
        <v>54.0</v>
      </c>
      <c r="C90" s="2" t="s">
        <v>100</v>
      </c>
      <c r="D90" s="3">
        <v>54047.0</v>
      </c>
      <c r="E90" s="2" t="s">
        <v>21</v>
      </c>
      <c r="F90" s="2" t="s">
        <v>38</v>
      </c>
      <c r="G90" s="4">
        <v>75301.0</v>
      </c>
      <c r="H90" s="2" t="s">
        <v>22</v>
      </c>
      <c r="I90" s="2" t="s">
        <v>23</v>
      </c>
      <c r="J90" s="3">
        <v>23.0</v>
      </c>
      <c r="K90" s="3">
        <v>12914.0</v>
      </c>
      <c r="L90" s="3">
        <v>178.1</v>
      </c>
      <c r="M90" s="41">
        <f t="shared" si="1"/>
        <v>178.1012854</v>
      </c>
    </row>
    <row r="91">
      <c r="A91" s="2" t="s">
        <v>93</v>
      </c>
      <c r="B91" s="3">
        <v>54.0</v>
      </c>
      <c r="C91" s="2" t="s">
        <v>100</v>
      </c>
      <c r="D91" s="3">
        <v>54047.0</v>
      </c>
      <c r="E91" s="2" t="s">
        <v>21</v>
      </c>
      <c r="F91" s="2" t="s">
        <v>38</v>
      </c>
      <c r="G91" s="4">
        <v>75301.0</v>
      </c>
      <c r="H91" s="2" t="s">
        <v>24</v>
      </c>
      <c r="I91" s="2" t="s">
        <v>25</v>
      </c>
      <c r="J91" s="3">
        <v>26.0</v>
      </c>
      <c r="K91" s="3">
        <v>14586.0</v>
      </c>
      <c r="L91" s="3">
        <v>178.3</v>
      </c>
      <c r="M91" s="42">
        <f t="shared" si="1"/>
        <v>178.2531194</v>
      </c>
    </row>
    <row r="92">
      <c r="A92" s="2" t="s">
        <v>93</v>
      </c>
      <c r="B92" s="3">
        <v>54.0</v>
      </c>
      <c r="C92" s="2" t="s">
        <v>100</v>
      </c>
      <c r="D92" s="3">
        <v>54047.0</v>
      </c>
      <c r="E92" s="2" t="s">
        <v>21</v>
      </c>
      <c r="F92" s="2" t="s">
        <v>38</v>
      </c>
      <c r="G92" s="4">
        <v>75301.0</v>
      </c>
      <c r="H92" s="2" t="s">
        <v>17</v>
      </c>
      <c r="I92" s="2" t="s">
        <v>18</v>
      </c>
      <c r="J92" s="3">
        <v>16.0</v>
      </c>
      <c r="K92" s="3">
        <v>14797.0</v>
      </c>
      <c r="L92" s="2" t="s">
        <v>32</v>
      </c>
      <c r="M92" s="29">
        <f t="shared" si="1"/>
        <v>108.1300264</v>
      </c>
    </row>
    <row r="93">
      <c r="A93" s="2" t="s">
        <v>93</v>
      </c>
      <c r="B93" s="3">
        <v>54.0</v>
      </c>
      <c r="C93" s="2" t="s">
        <v>101</v>
      </c>
      <c r="D93" s="3">
        <v>54055.0</v>
      </c>
      <c r="E93" s="2" t="s">
        <v>21</v>
      </c>
      <c r="F93" s="2" t="s">
        <v>38</v>
      </c>
      <c r="G93" s="4">
        <v>75301.0</v>
      </c>
      <c r="H93" s="2" t="s">
        <v>39</v>
      </c>
      <c r="I93" s="2" t="s">
        <v>40</v>
      </c>
      <c r="J93" s="3">
        <v>37.0</v>
      </c>
      <c r="K93" s="3">
        <v>31425.0</v>
      </c>
      <c r="L93" s="3">
        <v>117.7</v>
      </c>
      <c r="M93" s="12">
        <f t="shared" si="1"/>
        <v>117.7406523</v>
      </c>
    </row>
    <row r="94">
      <c r="A94" s="2" t="s">
        <v>93</v>
      </c>
      <c r="B94" s="3">
        <v>54.0</v>
      </c>
      <c r="C94" s="2" t="s">
        <v>101</v>
      </c>
      <c r="D94" s="3">
        <v>54055.0</v>
      </c>
      <c r="E94" s="2" t="s">
        <v>21</v>
      </c>
      <c r="F94" s="2" t="s">
        <v>38</v>
      </c>
      <c r="G94" s="4">
        <v>75301.0</v>
      </c>
      <c r="H94" s="2" t="s">
        <v>24</v>
      </c>
      <c r="I94" s="2" t="s">
        <v>25</v>
      </c>
      <c r="J94" s="3">
        <v>37.0</v>
      </c>
      <c r="K94" s="3">
        <v>35246.0</v>
      </c>
      <c r="L94" s="3">
        <v>105.0</v>
      </c>
      <c r="M94" s="13">
        <f t="shared" si="1"/>
        <v>104.9764512</v>
      </c>
    </row>
    <row r="95">
      <c r="A95" s="2" t="s">
        <v>93</v>
      </c>
      <c r="B95" s="3">
        <v>54.0</v>
      </c>
      <c r="C95" s="2" t="s">
        <v>102</v>
      </c>
      <c r="D95" s="3">
        <v>54059.0</v>
      </c>
      <c r="E95" s="2" t="s">
        <v>21</v>
      </c>
      <c r="F95" s="2" t="s">
        <v>38</v>
      </c>
      <c r="G95" s="4">
        <v>75301.0</v>
      </c>
      <c r="H95" s="2" t="s">
        <v>43</v>
      </c>
      <c r="I95" s="2" t="s">
        <v>44</v>
      </c>
      <c r="J95" s="3">
        <v>17.0</v>
      </c>
      <c r="K95" s="3">
        <v>14620.0</v>
      </c>
      <c r="L95" s="2" t="s">
        <v>32</v>
      </c>
      <c r="M95" s="12">
        <f t="shared" si="1"/>
        <v>116.2790698</v>
      </c>
    </row>
    <row r="96">
      <c r="A96" s="2" t="s">
        <v>93</v>
      </c>
      <c r="B96" s="3">
        <v>54.0</v>
      </c>
      <c r="C96" s="2" t="s">
        <v>102</v>
      </c>
      <c r="D96" s="3">
        <v>54059.0</v>
      </c>
      <c r="E96" s="2" t="s">
        <v>21</v>
      </c>
      <c r="F96" s="2" t="s">
        <v>38</v>
      </c>
      <c r="G96" s="4">
        <v>75301.0</v>
      </c>
      <c r="H96" s="2" t="s">
        <v>39</v>
      </c>
      <c r="I96" s="2" t="s">
        <v>40</v>
      </c>
      <c r="J96" s="3">
        <v>17.0</v>
      </c>
      <c r="K96" s="3">
        <v>15947.0</v>
      </c>
      <c r="L96" s="2" t="s">
        <v>32</v>
      </c>
      <c r="M96" s="13">
        <f t="shared" si="1"/>
        <v>106.6031228</v>
      </c>
    </row>
    <row r="97">
      <c r="A97" s="2" t="s">
        <v>93</v>
      </c>
      <c r="B97" s="3">
        <v>54.0</v>
      </c>
      <c r="C97" s="2" t="s">
        <v>102</v>
      </c>
      <c r="D97" s="3">
        <v>54059.0</v>
      </c>
      <c r="E97" s="2" t="s">
        <v>21</v>
      </c>
      <c r="F97" s="2" t="s">
        <v>38</v>
      </c>
      <c r="G97" s="4">
        <v>75301.0</v>
      </c>
      <c r="H97" s="2" t="s">
        <v>22</v>
      </c>
      <c r="I97" s="2" t="s">
        <v>23</v>
      </c>
      <c r="J97" s="3">
        <v>23.0</v>
      </c>
      <c r="K97" s="3">
        <v>16882.0</v>
      </c>
      <c r="L97" s="3">
        <v>136.2</v>
      </c>
      <c r="M97" s="26">
        <f t="shared" si="1"/>
        <v>136.239782</v>
      </c>
    </row>
    <row r="98">
      <c r="A98" s="2" t="s">
        <v>93</v>
      </c>
      <c r="B98" s="3">
        <v>54.0</v>
      </c>
      <c r="C98" s="2" t="s">
        <v>102</v>
      </c>
      <c r="D98" s="3">
        <v>54059.0</v>
      </c>
      <c r="E98" s="2" t="s">
        <v>21</v>
      </c>
      <c r="F98" s="2" t="s">
        <v>38</v>
      </c>
      <c r="G98" s="4">
        <v>75301.0</v>
      </c>
      <c r="H98" s="2" t="s">
        <v>24</v>
      </c>
      <c r="I98" s="2" t="s">
        <v>25</v>
      </c>
      <c r="J98" s="3">
        <v>25.0</v>
      </c>
      <c r="K98" s="3">
        <v>17713.0</v>
      </c>
      <c r="L98" s="3">
        <v>141.1</v>
      </c>
      <c r="M98" s="17">
        <f t="shared" si="1"/>
        <v>141.1392762</v>
      </c>
    </row>
    <row r="99">
      <c r="A99" s="2" t="s">
        <v>93</v>
      </c>
      <c r="B99" s="3">
        <v>54.0</v>
      </c>
      <c r="C99" s="2" t="s">
        <v>103</v>
      </c>
      <c r="D99" s="3">
        <v>54081.0</v>
      </c>
      <c r="E99" s="2" t="s">
        <v>21</v>
      </c>
      <c r="F99" s="2" t="s">
        <v>38</v>
      </c>
      <c r="G99" s="4">
        <v>75301.0</v>
      </c>
      <c r="H99" s="2" t="s">
        <v>39</v>
      </c>
      <c r="I99" s="2" t="s">
        <v>40</v>
      </c>
      <c r="J99" s="3">
        <v>47.0</v>
      </c>
      <c r="K99" s="3">
        <v>42538.0</v>
      </c>
      <c r="L99" s="3">
        <v>110.5</v>
      </c>
      <c r="M99" s="7">
        <f t="shared" si="1"/>
        <v>110.4894447</v>
      </c>
    </row>
    <row r="100">
      <c r="A100" s="2" t="s">
        <v>93</v>
      </c>
      <c r="B100" s="3">
        <v>54.0</v>
      </c>
      <c r="C100" s="2" t="s">
        <v>104</v>
      </c>
      <c r="D100" s="3">
        <v>54089.0</v>
      </c>
      <c r="E100" s="2" t="s">
        <v>21</v>
      </c>
      <c r="F100" s="2" t="s">
        <v>38</v>
      </c>
      <c r="G100" s="4">
        <v>75301.0</v>
      </c>
      <c r="H100" s="2" t="s">
        <v>24</v>
      </c>
      <c r="I100" s="2" t="s">
        <v>25</v>
      </c>
      <c r="J100" s="3">
        <v>10.0</v>
      </c>
      <c r="K100" s="3">
        <v>7689.0</v>
      </c>
      <c r="L100" s="2" t="s">
        <v>32</v>
      </c>
      <c r="M100" s="25">
        <f t="shared" si="1"/>
        <v>130.055924</v>
      </c>
    </row>
    <row r="101">
      <c r="A101" s="2" t="s">
        <v>93</v>
      </c>
      <c r="B101" s="3">
        <v>54.0</v>
      </c>
      <c r="C101" s="2" t="s">
        <v>105</v>
      </c>
      <c r="D101" s="3">
        <v>54109.0</v>
      </c>
      <c r="E101" s="2" t="s">
        <v>15</v>
      </c>
      <c r="F101" s="2" t="s">
        <v>38</v>
      </c>
      <c r="G101" s="4">
        <v>75301.0</v>
      </c>
      <c r="H101" s="2" t="s">
        <v>43</v>
      </c>
      <c r="I101" s="2" t="s">
        <v>44</v>
      </c>
      <c r="J101" s="3">
        <v>13.0</v>
      </c>
      <c r="K101" s="3">
        <v>12676.0</v>
      </c>
      <c r="L101" s="2" t="s">
        <v>32</v>
      </c>
      <c r="M101" s="19">
        <f t="shared" si="1"/>
        <v>102.5560114</v>
      </c>
    </row>
    <row r="102">
      <c r="A102" s="2" t="s">
        <v>93</v>
      </c>
      <c r="B102" s="3">
        <v>54.0</v>
      </c>
      <c r="C102" s="2" t="s">
        <v>105</v>
      </c>
      <c r="D102" s="3">
        <v>54109.0</v>
      </c>
      <c r="E102" s="2" t="s">
        <v>21</v>
      </c>
      <c r="F102" s="2" t="s">
        <v>38</v>
      </c>
      <c r="G102" s="4">
        <v>75301.0</v>
      </c>
      <c r="H102" s="2" t="s">
        <v>43</v>
      </c>
      <c r="I102" s="2" t="s">
        <v>44</v>
      </c>
      <c r="J102" s="3">
        <v>29.0</v>
      </c>
      <c r="K102" s="3">
        <v>12294.0</v>
      </c>
      <c r="L102" s="3">
        <v>235.9</v>
      </c>
      <c r="M102" s="35">
        <f t="shared" si="1"/>
        <v>235.8874248</v>
      </c>
    </row>
    <row r="103">
      <c r="A103" s="2" t="s">
        <v>93</v>
      </c>
      <c r="B103" s="3">
        <v>54.0</v>
      </c>
      <c r="C103" s="2" t="s">
        <v>105</v>
      </c>
      <c r="D103" s="3">
        <v>54109.0</v>
      </c>
      <c r="E103" s="2" t="s">
        <v>21</v>
      </c>
      <c r="F103" s="2" t="s">
        <v>38</v>
      </c>
      <c r="G103" s="4">
        <v>75301.0</v>
      </c>
      <c r="H103" s="2" t="s">
        <v>39</v>
      </c>
      <c r="I103" s="2" t="s">
        <v>40</v>
      </c>
      <c r="J103" s="3">
        <v>23.0</v>
      </c>
      <c r="K103" s="3">
        <v>13778.0</v>
      </c>
      <c r="L103" s="3">
        <v>166.9</v>
      </c>
      <c r="M103" s="43">
        <f t="shared" si="1"/>
        <v>166.9327914</v>
      </c>
    </row>
    <row r="104">
      <c r="A104" s="2" t="s">
        <v>93</v>
      </c>
      <c r="B104" s="3">
        <v>54.0</v>
      </c>
      <c r="C104" s="2" t="s">
        <v>105</v>
      </c>
      <c r="D104" s="3">
        <v>54109.0</v>
      </c>
      <c r="E104" s="2" t="s">
        <v>21</v>
      </c>
      <c r="F104" s="2" t="s">
        <v>38</v>
      </c>
      <c r="G104" s="4">
        <v>75301.0</v>
      </c>
      <c r="H104" s="2" t="s">
        <v>22</v>
      </c>
      <c r="I104" s="2" t="s">
        <v>23</v>
      </c>
      <c r="J104" s="3">
        <v>26.0</v>
      </c>
      <c r="K104" s="3">
        <v>15220.0</v>
      </c>
      <c r="L104" s="3">
        <v>170.8</v>
      </c>
      <c r="M104" s="44">
        <f t="shared" si="1"/>
        <v>170.8278581</v>
      </c>
    </row>
    <row r="105">
      <c r="A105" s="2" t="s">
        <v>93</v>
      </c>
      <c r="B105" s="3">
        <v>54.0</v>
      </c>
      <c r="C105" s="2" t="s">
        <v>105</v>
      </c>
      <c r="D105" s="3">
        <v>54109.0</v>
      </c>
      <c r="E105" s="2" t="s">
        <v>21</v>
      </c>
      <c r="F105" s="2" t="s">
        <v>38</v>
      </c>
      <c r="G105" s="4">
        <v>75301.0</v>
      </c>
      <c r="H105" s="2" t="s">
        <v>24</v>
      </c>
      <c r="I105" s="2" t="s">
        <v>25</v>
      </c>
      <c r="J105" s="3">
        <v>23.0</v>
      </c>
      <c r="K105" s="3">
        <v>16335.0</v>
      </c>
      <c r="L105" s="3">
        <v>140.8</v>
      </c>
      <c r="M105" s="38">
        <f t="shared" si="1"/>
        <v>140.801959</v>
      </c>
    </row>
  </sheetData>
  <customSheetViews>
    <customSheetView guid="{71688E07-35EF-4B6C-B81B-6B777E3B7571}" filter="1" showAutoFilter="1">
      <autoFilter ref="$A$2:$M$105"/>
    </customSheetView>
  </customSheetViews>
  <conditionalFormatting sqref="M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