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is\Documents\Python Scripts\fitPerturbData\BayesInf\data\"/>
    </mc:Choice>
  </mc:AlternateContent>
  <xr:revisionPtr revIDLastSave="0" documentId="13_ncr:1_{35DA108A-68DF-4204-BE06-6C08CDEFE762}" xr6:coauthVersionLast="47" xr6:coauthVersionMax="47" xr10:uidLastSave="{00000000-0000-0000-0000-000000000000}"/>
  <bookViews>
    <workbookView xWindow="-110" yWindow="490" windowWidth="22780" windowHeight="14660" xr2:uid="{00000000-000D-0000-FFFF-FFFF00000000}"/>
  </bookViews>
  <sheets>
    <sheet name="giersc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1" l="1"/>
  <c r="E31" i="1"/>
  <c r="D31" i="1"/>
  <c r="C31" i="1"/>
  <c r="B31" i="1"/>
  <c r="A31" i="1"/>
  <c r="E23" i="1"/>
  <c r="F23" i="1"/>
  <c r="G23" i="1"/>
  <c r="H23" i="1"/>
  <c r="D23" i="1"/>
</calcChain>
</file>

<file path=xl/sharedStrings.xml><?xml version="1.0" encoding="utf-8"?>
<sst xmlns="http://schemas.openxmlformats.org/spreadsheetml/2006/main" count="10" uniqueCount="10">
  <si>
    <t>PGM</t>
  </si>
  <si>
    <t>ENO</t>
  </si>
  <si>
    <t>PK</t>
  </si>
  <si>
    <t>2PG</t>
  </si>
  <si>
    <t>PEP</t>
  </si>
  <si>
    <t>BPG</t>
  </si>
  <si>
    <t>ADP</t>
  </si>
  <si>
    <t>Flux</t>
  </si>
  <si>
    <t>REFERENCE STATE: the average of the controls (yellow highlight)</t>
  </si>
  <si>
    <t>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</si>
</sst>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57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33" borderId="0" xfId="0" applyFill="1"/>
    <xf numFmtId="0" fontId="0" fillId="33" borderId="10" xfId="0" applyFill="1" applyBorder="1"/>
    <xf numFmtId="0" fontId="0" fillId="0" borderId="10" xfId="0" applyBorder="1"/>
    <xf numFmtId="0" fontId="0" fillId="34" borderId="10" xfId="0" applyFill="1" applyBorder="1"/>
    <xf numFmtId="0" fontId="0" fillId="34" borderId="0" xfId="0" applyFill="1"/>
    <xf numFmtId="0" fontId="0" fillId="35" borderId="10" xfId="0" applyFill="1" applyBorder="1"/>
    <xf numFmtId="0" fontId="0" fillId="35" borderId="0" xfId="0" applyFill="1"/>
    <xf numFmtId="0" fontId="0" fillId="36" borderId="10" xfId="0" applyFill="1" applyBorder="1"/>
    <xf numFmtId="0" fontId="0" fillId="36" borderId="0" xfId="0" applyFill="1"/>
    <xf numFmtId="0" fontId="0" fillId="37" borderId="10" xfId="0" applyFill="1" applyBorder="1"/>
    <xf numFmtId="0" fontId="0" fillId="37" borderId="0" xfId="0" applyFill="1"/>
    <xf numFmtId="0" fontId="0" fillId="38" borderId="10" xfId="0" applyFill="1" applyBorder="1"/>
    <xf numFmtId="0" fontId="0" fillId="38" borderId="0" xfId="0" applyFill="1"/>
    <xf numFmtId="0" fontId="0" fillId="39" borderId="10" xfId="0" applyFill="1" applyBorder="1"/>
    <xf numFmtId="0" fontId="0" fillId="39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68357</xdr:colOff>
      <xdr:row>1</xdr:row>
      <xdr:rowOff>62912</xdr:rowOff>
    </xdr:from>
    <xdr:to>
      <xdr:col>14</xdr:col>
      <xdr:colOff>513603</xdr:colOff>
      <xdr:row>8</xdr:row>
      <xdr:rowOff>175183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9CF3FC-610F-4967-86C5-6625B2357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7533" y="242206"/>
          <a:ext cx="4412129" cy="13673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abSelected="1" zoomScale="170" zoomScaleNormal="170" workbookViewId="0">
      <pane ySplit="1" topLeftCell="A17" activePane="bottomLeft" state="frozen"/>
      <selection pane="bottomLeft" activeCell="A31" sqref="A31:F31"/>
    </sheetView>
  </sheetViews>
  <sheetFormatPr defaultRowHeight="14" x14ac:dyDescent="0.3"/>
  <cols>
    <col min="1" max="3" width="8.6640625" style="1"/>
    <col min="4" max="5" width="8.6640625" style="5"/>
    <col min="7" max="7" width="8.6640625" style="5"/>
    <col min="8" max="8" width="8.6640625" style="7"/>
  </cols>
  <sheetData>
    <row r="1" spans="1:9" x14ac:dyDescent="0.3">
      <c r="A1" s="2" t="s">
        <v>0</v>
      </c>
      <c r="B1" s="2" t="s">
        <v>1</v>
      </c>
      <c r="C1" s="2" t="s">
        <v>2</v>
      </c>
      <c r="D1" s="4" t="s">
        <v>3</v>
      </c>
      <c r="E1" s="4" t="s">
        <v>4</v>
      </c>
      <c r="F1" s="3" t="s">
        <v>5</v>
      </c>
      <c r="G1" s="4" t="s">
        <v>6</v>
      </c>
      <c r="H1" s="6" t="s">
        <v>7</v>
      </c>
    </row>
    <row r="2" spans="1:9" x14ac:dyDescent="0.3">
      <c r="A2" s="2">
        <v>31</v>
      </c>
      <c r="B2" s="2">
        <v>5.6</v>
      </c>
      <c r="C2" s="2">
        <v>46</v>
      </c>
      <c r="D2" s="4">
        <v>170</v>
      </c>
      <c r="E2" s="4">
        <v>50</v>
      </c>
      <c r="F2" s="3">
        <v>13.2</v>
      </c>
      <c r="G2" s="4">
        <v>107</v>
      </c>
      <c r="H2" s="6">
        <v>157</v>
      </c>
    </row>
    <row r="3" spans="1:9" x14ac:dyDescent="0.3">
      <c r="A3" s="2">
        <v>25</v>
      </c>
      <c r="B3" s="2">
        <v>12</v>
      </c>
      <c r="C3" s="2">
        <v>30</v>
      </c>
      <c r="D3" s="4">
        <v>60</v>
      </c>
      <c r="E3" s="4">
        <v>103</v>
      </c>
      <c r="F3" s="3">
        <v>13.2</v>
      </c>
      <c r="G3" s="4">
        <v>61</v>
      </c>
      <c r="H3" s="6">
        <v>87</v>
      </c>
    </row>
    <row r="4" spans="1:9" x14ac:dyDescent="0.3">
      <c r="A4" s="2">
        <v>25</v>
      </c>
      <c r="B4" s="2">
        <v>12</v>
      </c>
      <c r="C4" s="2">
        <v>30</v>
      </c>
      <c r="D4" s="4">
        <v>57</v>
      </c>
      <c r="E4" s="4">
        <v>91</v>
      </c>
      <c r="F4" s="3">
        <v>13.2</v>
      </c>
      <c r="G4" s="4">
        <v>83</v>
      </c>
      <c r="H4" s="6">
        <v>114</v>
      </c>
    </row>
    <row r="5" spans="1:9" x14ac:dyDescent="0.3">
      <c r="A5" s="2">
        <v>25</v>
      </c>
      <c r="B5" s="2">
        <v>12</v>
      </c>
      <c r="C5" s="2">
        <v>30</v>
      </c>
      <c r="D5" s="4">
        <v>55</v>
      </c>
      <c r="E5" s="4">
        <v>83</v>
      </c>
      <c r="F5" s="3">
        <v>13.2</v>
      </c>
      <c r="G5" s="4">
        <v>107</v>
      </c>
      <c r="H5" s="6">
        <v>128</v>
      </c>
    </row>
    <row r="6" spans="1:9" x14ac:dyDescent="0.3">
      <c r="A6" s="2">
        <v>25</v>
      </c>
      <c r="B6" s="2">
        <v>12</v>
      </c>
      <c r="C6" s="2">
        <v>30</v>
      </c>
      <c r="D6" s="4">
        <v>54</v>
      </c>
      <c r="E6" s="4">
        <v>76</v>
      </c>
      <c r="F6" s="3">
        <v>13.2</v>
      </c>
      <c r="G6" s="4">
        <v>130</v>
      </c>
      <c r="H6" s="6">
        <v>136</v>
      </c>
    </row>
    <row r="7" spans="1:9" x14ac:dyDescent="0.3">
      <c r="A7" s="2">
        <v>25</v>
      </c>
      <c r="B7" s="2">
        <v>12</v>
      </c>
      <c r="C7" s="2">
        <v>30</v>
      </c>
      <c r="D7" s="4">
        <v>40</v>
      </c>
      <c r="E7" s="4">
        <v>60</v>
      </c>
      <c r="F7" s="3">
        <v>8.5</v>
      </c>
      <c r="G7" s="4">
        <v>107</v>
      </c>
      <c r="H7" s="6">
        <v>111</v>
      </c>
    </row>
    <row r="8" spans="1:9" x14ac:dyDescent="0.3">
      <c r="A8" s="2">
        <v>25</v>
      </c>
      <c r="B8" s="2">
        <v>12</v>
      </c>
      <c r="C8" s="2">
        <v>30</v>
      </c>
      <c r="D8" s="4">
        <v>46</v>
      </c>
      <c r="E8" s="4">
        <v>70</v>
      </c>
      <c r="F8" s="3">
        <v>10.8</v>
      </c>
      <c r="G8" s="4">
        <v>107</v>
      </c>
      <c r="H8" s="6">
        <v>118</v>
      </c>
    </row>
    <row r="9" spans="1:9" x14ac:dyDescent="0.3">
      <c r="A9" s="2">
        <v>25</v>
      </c>
      <c r="B9" s="2">
        <v>12</v>
      </c>
      <c r="C9" s="2">
        <v>30</v>
      </c>
      <c r="D9" s="4">
        <v>55</v>
      </c>
      <c r="E9" s="4">
        <v>81</v>
      </c>
      <c r="F9" s="3">
        <v>13.2</v>
      </c>
      <c r="G9" s="4">
        <v>107</v>
      </c>
      <c r="H9" s="6">
        <v>122</v>
      </c>
    </row>
    <row r="10" spans="1:9" x14ac:dyDescent="0.3">
      <c r="A10" s="2">
        <v>25</v>
      </c>
      <c r="B10" s="2">
        <v>12</v>
      </c>
      <c r="C10" s="2">
        <v>30</v>
      </c>
      <c r="D10" s="4">
        <v>59</v>
      </c>
      <c r="E10" s="4">
        <v>89</v>
      </c>
      <c r="F10" s="3">
        <v>15.6</v>
      </c>
      <c r="G10" s="4">
        <v>107</v>
      </c>
      <c r="H10" s="6">
        <v>130</v>
      </c>
    </row>
    <row r="11" spans="1:9" x14ac:dyDescent="0.3">
      <c r="A11" s="2">
        <v>25</v>
      </c>
      <c r="B11" s="2">
        <v>12</v>
      </c>
      <c r="C11" s="2">
        <v>30</v>
      </c>
      <c r="D11" s="4">
        <v>63</v>
      </c>
      <c r="E11" s="4">
        <v>95</v>
      </c>
      <c r="F11" s="3">
        <v>18</v>
      </c>
      <c r="G11" s="4">
        <v>107</v>
      </c>
      <c r="H11" s="6">
        <v>133</v>
      </c>
    </row>
    <row r="12" spans="1:9" s="13" customFormat="1" x14ac:dyDescent="0.3">
      <c r="A12" s="12">
        <v>36.799999999999997</v>
      </c>
      <c r="B12" s="12">
        <v>6.5</v>
      </c>
      <c r="C12" s="12">
        <v>34</v>
      </c>
      <c r="D12" s="12">
        <v>161</v>
      </c>
      <c r="E12" s="12">
        <v>81</v>
      </c>
      <c r="F12" s="12">
        <v>13.2</v>
      </c>
      <c r="G12" s="12">
        <v>107</v>
      </c>
      <c r="H12" s="12">
        <v>108</v>
      </c>
      <c r="I12"/>
    </row>
    <row r="13" spans="1:9" s="15" customFormat="1" x14ac:dyDescent="0.3">
      <c r="A13" s="14">
        <v>45</v>
      </c>
      <c r="B13" s="14">
        <v>6.5</v>
      </c>
      <c r="C13" s="14">
        <v>34</v>
      </c>
      <c r="D13" s="14">
        <v>178</v>
      </c>
      <c r="E13" s="14">
        <v>82</v>
      </c>
      <c r="F13" s="14">
        <v>13.2</v>
      </c>
      <c r="G13" s="14">
        <v>107</v>
      </c>
      <c r="H13" s="14">
        <v>108</v>
      </c>
    </row>
    <row r="14" spans="1:9" s="13" customFormat="1" x14ac:dyDescent="0.3">
      <c r="A14" s="12">
        <v>53.2</v>
      </c>
      <c r="B14" s="12">
        <v>6.5</v>
      </c>
      <c r="C14" s="12">
        <v>34</v>
      </c>
      <c r="D14" s="12">
        <v>204</v>
      </c>
      <c r="E14" s="12">
        <v>81</v>
      </c>
      <c r="F14" s="12">
        <v>13.2</v>
      </c>
      <c r="G14" s="12">
        <v>107</v>
      </c>
      <c r="H14" s="12">
        <v>108</v>
      </c>
    </row>
    <row r="15" spans="1:9" s="9" customFormat="1" x14ac:dyDescent="0.3">
      <c r="A15" s="8">
        <v>45</v>
      </c>
      <c r="B15" s="8">
        <v>5.3</v>
      </c>
      <c r="C15" s="8">
        <v>34</v>
      </c>
      <c r="D15" s="8">
        <v>206</v>
      </c>
      <c r="E15" s="8">
        <v>75</v>
      </c>
      <c r="F15" s="8">
        <v>13.2</v>
      </c>
      <c r="G15" s="8">
        <v>107</v>
      </c>
      <c r="H15" s="8">
        <v>106</v>
      </c>
    </row>
    <row r="16" spans="1:9" s="15" customFormat="1" x14ac:dyDescent="0.3">
      <c r="A16" s="14">
        <v>45</v>
      </c>
      <c r="B16" s="14">
        <v>6.5</v>
      </c>
      <c r="C16" s="14">
        <v>34</v>
      </c>
      <c r="D16" s="14">
        <v>195</v>
      </c>
      <c r="E16" s="14">
        <v>87</v>
      </c>
      <c r="F16" s="14">
        <v>13.2</v>
      </c>
      <c r="G16" s="14">
        <v>107</v>
      </c>
      <c r="H16" s="14">
        <v>108</v>
      </c>
    </row>
    <row r="17" spans="1:8" s="9" customFormat="1" x14ac:dyDescent="0.3">
      <c r="A17" s="8">
        <v>45</v>
      </c>
      <c r="B17" s="8">
        <v>7.7</v>
      </c>
      <c r="C17" s="8">
        <v>34</v>
      </c>
      <c r="D17" s="8">
        <v>180</v>
      </c>
      <c r="E17" s="8">
        <v>92</v>
      </c>
      <c r="F17" s="8">
        <v>13.2</v>
      </c>
      <c r="G17" s="8">
        <v>107</v>
      </c>
      <c r="H17" s="8">
        <v>112</v>
      </c>
    </row>
    <row r="18" spans="1:8" s="11" customFormat="1" x14ac:dyDescent="0.3">
      <c r="A18" s="10">
        <v>45</v>
      </c>
      <c r="B18" s="10">
        <v>6.5</v>
      </c>
      <c r="C18" s="10">
        <v>30.9</v>
      </c>
      <c r="D18" s="10">
        <v>192</v>
      </c>
      <c r="E18" s="10">
        <v>91</v>
      </c>
      <c r="F18" s="10">
        <v>13.2</v>
      </c>
      <c r="G18" s="10">
        <v>107</v>
      </c>
      <c r="H18" s="10">
        <v>96</v>
      </c>
    </row>
    <row r="19" spans="1:8" s="15" customFormat="1" x14ac:dyDescent="0.3">
      <c r="A19" s="14">
        <v>45</v>
      </c>
      <c r="B19" s="14">
        <v>6.5</v>
      </c>
      <c r="C19" s="14">
        <v>34</v>
      </c>
      <c r="D19" s="14">
        <v>192</v>
      </c>
      <c r="E19" s="14">
        <v>84</v>
      </c>
      <c r="F19" s="14">
        <v>13.2</v>
      </c>
      <c r="G19" s="14">
        <v>107</v>
      </c>
      <c r="H19" s="14">
        <v>106</v>
      </c>
    </row>
    <row r="20" spans="1:8" s="11" customFormat="1" x14ac:dyDescent="0.3">
      <c r="A20" s="10">
        <v>45</v>
      </c>
      <c r="B20" s="10">
        <v>6.5</v>
      </c>
      <c r="C20" s="10">
        <v>37.1</v>
      </c>
      <c r="D20" s="10">
        <v>196</v>
      </c>
      <c r="E20" s="10">
        <v>79</v>
      </c>
      <c r="F20" s="10">
        <v>13.2</v>
      </c>
      <c r="G20" s="10">
        <v>107</v>
      </c>
      <c r="H20" s="10">
        <v>116</v>
      </c>
    </row>
    <row r="22" spans="1:8" x14ac:dyDescent="0.3">
      <c r="A22" s="1" t="s">
        <v>8</v>
      </c>
    </row>
    <row r="23" spans="1:8" x14ac:dyDescent="0.3">
      <c r="A23" s="1">
        <v>45</v>
      </c>
      <c r="B23" s="1">
        <v>6.5</v>
      </c>
      <c r="C23" s="1">
        <v>34</v>
      </c>
      <c r="D23" s="5">
        <f>AVERAGE(D13,D16,D19)</f>
        <v>188.33333333333334</v>
      </c>
      <c r="E23" s="5">
        <f t="shared" ref="E23:H23" si="0">AVERAGE(E13,E16,E19)</f>
        <v>84.333333333333329</v>
      </c>
      <c r="F23" s="5">
        <f t="shared" si="0"/>
        <v>13.199999999999998</v>
      </c>
      <c r="G23" s="5">
        <f t="shared" si="0"/>
        <v>107</v>
      </c>
      <c r="H23" s="5">
        <f t="shared" si="0"/>
        <v>107.33333333333333</v>
      </c>
    </row>
    <row r="24" spans="1:8" x14ac:dyDescent="0.3">
      <c r="A24" s="12">
        <v>53.2</v>
      </c>
      <c r="E24" s="12">
        <v>81</v>
      </c>
      <c r="H24" s="12">
        <v>108</v>
      </c>
    </row>
    <row r="25" spans="1:8" x14ac:dyDescent="0.3">
      <c r="B25" s="8">
        <v>5.3</v>
      </c>
      <c r="E25" s="8">
        <v>75</v>
      </c>
      <c r="H25" s="8">
        <v>106</v>
      </c>
    </row>
    <row r="26" spans="1:8" x14ac:dyDescent="0.3">
      <c r="C26" s="10">
        <v>30.9</v>
      </c>
      <c r="E26" s="10">
        <v>91</v>
      </c>
      <c r="H26" s="10">
        <v>96</v>
      </c>
    </row>
    <row r="29" spans="1:8" x14ac:dyDescent="0.3">
      <c r="A29" s="1" t="s">
        <v>9</v>
      </c>
    </row>
    <row r="30" spans="1:8" x14ac:dyDescent="0.3">
      <c r="A30" s="1">
        <v>0</v>
      </c>
      <c r="B30" s="1">
        <v>1</v>
      </c>
      <c r="C30" s="1">
        <v>2</v>
      </c>
      <c r="D30" s="5">
        <v>3</v>
      </c>
      <c r="E30" s="5">
        <v>4</v>
      </c>
      <c r="F30" s="1">
        <v>5</v>
      </c>
    </row>
    <row r="31" spans="1:8" x14ac:dyDescent="0.3">
      <c r="A31" s="1">
        <f>(E24-E23)/E23</f>
        <v>-3.9525691699604688E-2</v>
      </c>
      <c r="B31" s="1">
        <f>(E25-E23)/E23</f>
        <v>-0.11067193675889322</v>
      </c>
      <c r="C31" s="1">
        <f>(E26-E23)/E23</f>
        <v>7.9051383399209543E-2</v>
      </c>
      <c r="D31" s="5">
        <f>(H24-H23)/H23</f>
        <v>6.2111801242236472E-3</v>
      </c>
      <c r="E31" s="5">
        <f>(H25-H23)/H23</f>
        <v>-1.2422360248447161E-2</v>
      </c>
      <c r="F31">
        <f>(H26-H23)/H23</f>
        <v>-0.10559006211180121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giersch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Janis Shin</cp:lastModifiedBy>
  <dcterms:created xsi:type="dcterms:W3CDTF">2021-12-15T18:06:22Z</dcterms:created>
  <dcterms:modified xsi:type="dcterms:W3CDTF">2021-12-24T03:02:46Z</dcterms:modified>
</cp:coreProperties>
</file>