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ansn_ntnu_no/Documents/District heating/Revisjon 3/"/>
    </mc:Choice>
  </mc:AlternateContent>
  <xr:revisionPtr revIDLastSave="172" documentId="8_{0624F5CB-D2C5-4A32-9F62-33DBB3D4D1E0}" xr6:coauthVersionLast="47" xr6:coauthVersionMax="47" xr10:uidLastSave="{139B9B92-43A7-415A-B154-35FBFAD2FF47}"/>
  <bookViews>
    <workbookView xWindow="-120" yWindow="-120" windowWidth="29040" windowHeight="15840" activeTab="1" xr2:uid="{BA48D1BD-7C3B-40A8-8BBE-39E6AB224A0F}"/>
  </bookViews>
  <sheets>
    <sheet name="fig3" sheetId="2" r:id="rId1"/>
    <sheet name="fig4a" sheetId="3" r:id="rId2"/>
    <sheet name="fig5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D9" i="3"/>
  <c r="E9" i="3"/>
  <c r="F9" i="3"/>
  <c r="C9" i="3"/>
  <c r="D8" i="3"/>
  <c r="E8" i="3"/>
  <c r="F8" i="3"/>
  <c r="G8" i="3"/>
  <c r="C8" i="3"/>
  <c r="C8" i="2"/>
  <c r="D8" i="2"/>
  <c r="E8" i="2"/>
  <c r="B8" i="2"/>
  <c r="C7" i="2"/>
  <c r="D7" i="2"/>
  <c r="E7" i="2"/>
  <c r="B7" i="2"/>
</calcChain>
</file>

<file path=xl/sharedStrings.xml><?xml version="1.0" encoding="utf-8"?>
<sst xmlns="http://schemas.openxmlformats.org/spreadsheetml/2006/main" count="72" uniqueCount="31">
  <si>
    <t>B</t>
  </si>
  <si>
    <t>[-]</t>
  </si>
  <si>
    <t>Allocation</t>
  </si>
  <si>
    <t>Trondheim</t>
  </si>
  <si>
    <t>Oslo</t>
  </si>
  <si>
    <t>2*STD</t>
  </si>
  <si>
    <t>[g CO2eq kWh-1]</t>
  </si>
  <si>
    <t>Norwegian electricity mix</t>
  </si>
  <si>
    <t>fjernvarmens utslippsintensitet</t>
  </si>
  <si>
    <t>relativ insentivstyrke til energieffektivisering</t>
  </si>
  <si>
    <t>European electricity mix</t>
  </si>
  <si>
    <t>Energigjenvinning</t>
  </si>
  <si>
    <t>Energigjenvinning med CCS</t>
  </si>
  <si>
    <t>Moderne deponi</t>
  </si>
  <si>
    <t>Deponi</t>
  </si>
  <si>
    <t>[kg CO2ekv tonn avfall-1]</t>
  </si>
  <si>
    <t>Ungåtte utslipp</t>
  </si>
  <si>
    <t>Fossile utslipp</t>
  </si>
  <si>
    <t>Negative utslipp (biogent karbon)</t>
  </si>
  <si>
    <t>Netto (ekskludert ungåtte utslipp)</t>
  </si>
  <si>
    <t>Netto (inkludert ungåtte utslipp)</t>
  </si>
  <si>
    <t>To standardavvik, netto (inkludert ungåtte utslipp)</t>
  </si>
  <si>
    <t>Forårsakede eller ungåtte utslipp utenfor systemgrense</t>
  </si>
  <si>
    <t>Forårsakede negative utslipp utenfor systemgrense</t>
  </si>
  <si>
    <t>Netto (ekskludert konsekvenser utenfor systemgrense)</t>
  </si>
  <si>
    <t>Netto (inkludert konsekvenser utenfor systemgrense)</t>
  </si>
  <si>
    <t>AF O</t>
  </si>
  <si>
    <t>AF EU-MOD-DEP</t>
  </si>
  <si>
    <t>AF EU-DEP</t>
  </si>
  <si>
    <t>AF EU-AF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</si>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</sst>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wrapText="1"/>
    </xf>
    <xf numFmtId="2" fontId="0" fillId="0" borderId="8" xfId="0" applyNumberFormat="1" applyBorder="1" applyAlignment="1">
      <alignment wrapText="1"/>
    </xf>
    <xf numFmtId="2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2" fontId="0" fillId="0" borderId="11" xfId="0" applyNumberFormat="1" applyBorder="1" applyAlignment="1">
      <alignment wrapText="1"/>
    </xf>
    <xf numFmtId="2" fontId="0" fillId="0" borderId="12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2" fontId="0" fillId="0" borderId="1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1" xfId="0" applyFont="1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0" xfId="0" applyNumberFormat="1" applyBorder="1" applyAlignment="1">
      <alignment wrapText="1"/>
    </xf>
    <xf numFmtId="2" fontId="0" fillId="0" borderId="14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0" fillId="0" borderId="7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1E7D-FBF3-4357-8782-4950A0D30C02}">
  <dimension ref="A2:K9"/>
  <sheetViews>
    <sheetView workbookViewId="0">
      <selection activeCell="B3" sqref="B3:E3"/>
    </sheetView>
  </sheetViews>
  <sheetFormatPr defaultRowHeight="15" x14ac:dyDescent="0.25"/>
  <cols>
    <col min="1" max="1" width="52.7109375" customWidth="1"/>
    <col min="2" max="2" width="23.28515625" customWidth="1"/>
    <col min="3" max="3" width="25.5703125" customWidth="1"/>
    <col min="4" max="4" width="25.140625" customWidth="1"/>
    <col min="5" max="5" width="23.85546875" customWidth="1"/>
  </cols>
  <sheetData>
    <row r="2" spans="1:11" s="1" customFormat="1" ht="30" x14ac:dyDescent="0.25">
      <c r="B2" s="1" t="s">
        <v>11</v>
      </c>
      <c r="C2" s="1" t="s">
        <v>12</v>
      </c>
      <c r="D2" s="1" t="s">
        <v>13</v>
      </c>
      <c r="E2" s="1" t="s">
        <v>14</v>
      </c>
    </row>
    <row r="3" spans="1:11" s="1" customFormat="1" ht="30" x14ac:dyDescent="0.25">
      <c r="B3" s="3" t="s">
        <v>15</v>
      </c>
      <c r="C3" s="3" t="s">
        <v>15</v>
      </c>
      <c r="D3" s="3" t="s">
        <v>15</v>
      </c>
      <c r="E3" s="3" t="s">
        <v>15</v>
      </c>
    </row>
    <row r="4" spans="1:11" x14ac:dyDescent="0.25">
      <c r="A4" t="s">
        <v>17</v>
      </c>
      <c r="B4" s="2">
        <v>518.25310913318401</v>
      </c>
      <c r="C4" s="2">
        <v>84.489325332605901</v>
      </c>
      <c r="D4" s="2">
        <v>416.73165434548201</v>
      </c>
      <c r="E4" s="2">
        <v>1391.65478296167</v>
      </c>
      <c r="H4" s="2"/>
      <c r="I4" s="2"/>
      <c r="J4" s="2"/>
      <c r="K4" s="2"/>
    </row>
    <row r="5" spans="1:11" x14ac:dyDescent="0.25">
      <c r="A5" t="s">
        <v>18</v>
      </c>
      <c r="B5" s="2">
        <v>0</v>
      </c>
      <c r="C5" s="2">
        <v>-475.81108189682197</v>
      </c>
      <c r="D5" s="2">
        <v>-240.89671718748201</v>
      </c>
      <c r="E5" s="2">
        <v>-240.89671718748201</v>
      </c>
      <c r="H5" s="2"/>
      <c r="I5" s="2"/>
      <c r="J5" s="2"/>
      <c r="K5" s="2"/>
    </row>
    <row r="6" spans="1:11" x14ac:dyDescent="0.25">
      <c r="A6" t="s">
        <v>16</v>
      </c>
      <c r="B6" s="2">
        <v>-82.375091368167105</v>
      </c>
      <c r="C6" s="2">
        <v>-82.375091368167105</v>
      </c>
      <c r="D6" s="2">
        <v>-111.565488983205</v>
      </c>
      <c r="E6" s="2">
        <v>0</v>
      </c>
      <c r="H6" s="2"/>
      <c r="I6" s="2"/>
      <c r="J6" s="2"/>
      <c r="K6" s="2"/>
    </row>
    <row r="7" spans="1:11" x14ac:dyDescent="0.25">
      <c r="A7" t="s">
        <v>19</v>
      </c>
      <c r="B7" s="2">
        <f>B4+B5</f>
        <v>518.25310913318401</v>
      </c>
      <c r="C7" s="2">
        <f t="shared" ref="C7:E7" si="0">C4+C5</f>
        <v>-391.32175656421606</v>
      </c>
      <c r="D7" s="2">
        <f t="shared" si="0"/>
        <v>175.834937158</v>
      </c>
      <c r="E7" s="2">
        <f t="shared" si="0"/>
        <v>1150.758065774188</v>
      </c>
    </row>
    <row r="8" spans="1:11" x14ac:dyDescent="0.25">
      <c r="A8" t="s">
        <v>20</v>
      </c>
      <c r="B8" s="2">
        <f>SUM(B4:B6)</f>
        <v>435.87801776501692</v>
      </c>
      <c r="C8" s="2">
        <f t="shared" ref="C8:E8" si="1">SUM(C4:C6)</f>
        <v>-473.69684793238315</v>
      </c>
      <c r="D8" s="2">
        <f t="shared" si="1"/>
        <v>64.269448174795002</v>
      </c>
      <c r="E8" s="2">
        <f t="shared" si="1"/>
        <v>1150.758065774188</v>
      </c>
    </row>
    <row r="9" spans="1:11" x14ac:dyDescent="0.25">
      <c r="A9" t="s">
        <v>21</v>
      </c>
      <c r="B9" s="2">
        <v>121.433938116178</v>
      </c>
      <c r="C9" s="2">
        <v>87.514248552159202</v>
      </c>
      <c r="D9" s="2">
        <v>293.71310308715698</v>
      </c>
      <c r="E9" s="2">
        <v>428.88279384973202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49CD-D9E8-41DF-AFAD-F7AD1E9AD433}">
  <dimension ref="B2:G10"/>
  <sheetViews>
    <sheetView tabSelected="1" workbookViewId="0">
      <selection activeCell="C25" sqref="C25"/>
    </sheetView>
  </sheetViews>
  <sheetFormatPr defaultRowHeight="15" x14ac:dyDescent="0.25"/>
  <cols>
    <col min="2" max="2" width="52.5703125" customWidth="1"/>
    <col min="3" max="3" width="19.28515625" customWidth="1"/>
    <col min="4" max="4" width="18.85546875" customWidth="1"/>
    <col min="5" max="5" width="19" customWidth="1"/>
    <col min="6" max="6" width="19.42578125" customWidth="1"/>
    <col min="7" max="7" width="18.7109375" customWidth="1"/>
  </cols>
  <sheetData>
    <row r="2" spans="2:7" x14ac:dyDescent="0.25">
      <c r="C2" t="s">
        <v>30</v>
      </c>
      <c r="D2" t="s">
        <v>26</v>
      </c>
      <c r="E2" t="s">
        <v>29</v>
      </c>
      <c r="F2" t="s">
        <v>27</v>
      </c>
      <c r="G2" t="s">
        <v>28</v>
      </c>
    </row>
    <row r="3" spans="2:7" ht="60" x14ac:dyDescent="0.25"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</row>
    <row r="4" spans="2:7" x14ac:dyDescent="0.25">
      <c r="B4" t="s">
        <v>17</v>
      </c>
      <c r="C4">
        <v>53.048586</v>
      </c>
      <c r="D4">
        <v>3097.6408957418798</v>
      </c>
      <c r="E4">
        <v>3097.6408957418798</v>
      </c>
      <c r="F4">
        <v>3097.6408957418798</v>
      </c>
      <c r="G4">
        <v>3097.6408957418798</v>
      </c>
    </row>
    <row r="5" spans="2:7" x14ac:dyDescent="0.25"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</row>
    <row r="6" spans="2:7" x14ac:dyDescent="0.25">
      <c r="B6" t="s">
        <v>22</v>
      </c>
      <c r="C6">
        <v>-1900</v>
      </c>
      <c r="D6">
        <v>-271.70823492</v>
      </c>
      <c r="E6">
        <v>-1296.95837718962</v>
      </c>
      <c r="F6">
        <v>-639.59523178444601</v>
      </c>
      <c r="G6">
        <v>3329.1517808314902</v>
      </c>
    </row>
    <row r="7" spans="2:7" x14ac:dyDescent="0.25">
      <c r="B7" t="s">
        <v>23</v>
      </c>
      <c r="C7">
        <v>0</v>
      </c>
      <c r="D7">
        <v>0</v>
      </c>
      <c r="E7">
        <v>0</v>
      </c>
      <c r="F7">
        <v>-864.61647585989203</v>
      </c>
      <c r="G7">
        <v>-864.61647585989203</v>
      </c>
    </row>
    <row r="8" spans="2:7" x14ac:dyDescent="0.25">
      <c r="B8" t="s">
        <v>24</v>
      </c>
      <c r="C8">
        <f>C4+C5</f>
        <v>53.048586</v>
      </c>
      <c r="D8">
        <f t="shared" ref="D8:G8" si="0">D4+D5</f>
        <v>3097.6408957418798</v>
      </c>
      <c r="E8">
        <f t="shared" si="0"/>
        <v>3097.6408957418798</v>
      </c>
      <c r="F8">
        <f t="shared" si="0"/>
        <v>3097.6408957418798</v>
      </c>
      <c r="G8">
        <f t="shared" si="0"/>
        <v>3097.6408957418798</v>
      </c>
    </row>
    <row r="9" spans="2:7" x14ac:dyDescent="0.25">
      <c r="B9" t="s">
        <v>25</v>
      </c>
      <c r="C9">
        <f>SUM(C4:C7)</f>
        <v>-1846.9514140000001</v>
      </c>
      <c r="D9">
        <f t="shared" ref="D9:G9" si="1">SUM(D4:D7)</f>
        <v>2825.9326608218798</v>
      </c>
      <c r="E9">
        <f t="shared" si="1"/>
        <v>1800.6825185522598</v>
      </c>
      <c r="F9">
        <f t="shared" si="1"/>
        <v>1593.429188097542</v>
      </c>
      <c r="G9">
        <f>SUM(G4:G7)</f>
        <v>5562.1762007134785</v>
      </c>
    </row>
    <row r="10" spans="2:7" x14ac:dyDescent="0.25">
      <c r="B10" t="s">
        <v>21</v>
      </c>
      <c r="C10">
        <v>364.02064022578702</v>
      </c>
      <c r="D10">
        <v>32.102050026465299</v>
      </c>
      <c r="E10">
        <v>187.47188384441299</v>
      </c>
      <c r="F10">
        <v>1062.5865032049701</v>
      </c>
      <c r="G10">
        <v>1725.67133390042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2F52-2A4E-4E58-BF5E-145DFDFD4718}">
  <dimension ref="B1:R106"/>
  <sheetViews>
    <sheetView zoomScale="130" zoomScaleNormal="13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9" sqref="D9"/>
    </sheetView>
  </sheetViews>
  <sheetFormatPr defaultRowHeight="15" x14ac:dyDescent="0.25"/>
  <cols>
    <col min="1" max="1" width="4" customWidth="1"/>
    <col min="2" max="2" width="15.5703125" customWidth="1"/>
    <col min="3" max="3" width="15.42578125" customWidth="1"/>
    <col min="4" max="4" width="17" style="2" customWidth="1"/>
    <col min="5" max="5" width="18.7109375" style="2" customWidth="1"/>
    <col min="6" max="6" width="17" style="2" customWidth="1"/>
    <col min="7" max="7" width="23.5703125" style="2" customWidth="1"/>
    <col min="8" max="8" width="18.85546875" style="2" customWidth="1"/>
    <col min="9" max="9" width="19.140625" customWidth="1"/>
    <col min="11" max="11" width="15.5703125" style="2" customWidth="1"/>
    <col min="12" max="12" width="9.140625" style="2"/>
    <col min="13" max="13" width="19.85546875" style="2" customWidth="1"/>
    <col min="14" max="14" width="9.140625" style="2"/>
    <col min="15" max="15" width="18.140625" style="2" customWidth="1"/>
    <col min="16" max="16" width="9.140625" style="2"/>
    <col min="17" max="17" width="22.28515625" style="2" customWidth="1"/>
    <col min="18" max="18" width="9.140625" style="2"/>
  </cols>
  <sheetData>
    <row r="1" spans="2:18" ht="15.75" thickBot="1" x14ac:dyDescent="0.3"/>
    <row r="2" spans="2:18" ht="15.75" thickBot="1" x14ac:dyDescent="0.3">
      <c r="C2" s="7" t="s">
        <v>7</v>
      </c>
      <c r="D2" s="8"/>
      <c r="E2" s="8"/>
      <c r="F2" s="8"/>
      <c r="G2" s="8"/>
      <c r="H2" s="8"/>
      <c r="I2" s="8"/>
      <c r="J2" s="9"/>
      <c r="K2" s="30" t="s">
        <v>10</v>
      </c>
      <c r="L2" s="31"/>
      <c r="M2" s="31"/>
      <c r="N2" s="31"/>
      <c r="O2" s="31"/>
      <c r="P2" s="31"/>
      <c r="Q2" s="31"/>
      <c r="R2" s="32"/>
    </row>
    <row r="3" spans="2:18" ht="15.75" thickBot="1" x14ac:dyDescent="0.3">
      <c r="B3" s="22" t="s">
        <v>2</v>
      </c>
      <c r="C3" s="7" t="s">
        <v>3</v>
      </c>
      <c r="D3" s="8"/>
      <c r="E3" s="8"/>
      <c r="F3" s="8"/>
      <c r="G3" s="7" t="s">
        <v>4</v>
      </c>
      <c r="H3" s="8"/>
      <c r="I3" s="8"/>
      <c r="J3" s="9"/>
      <c r="K3" s="30" t="s">
        <v>3</v>
      </c>
      <c r="L3" s="31"/>
      <c r="M3" s="31"/>
      <c r="N3" s="31"/>
      <c r="O3" s="30" t="s">
        <v>4</v>
      </c>
      <c r="P3" s="31"/>
      <c r="Q3" s="31"/>
      <c r="R3" s="32"/>
    </row>
    <row r="4" spans="2:18" s="1" customFormat="1" ht="60" x14ac:dyDescent="0.25">
      <c r="B4" s="4" t="s">
        <v>0</v>
      </c>
      <c r="C4" s="10" t="s">
        <v>8</v>
      </c>
      <c r="D4" s="11" t="s">
        <v>5</v>
      </c>
      <c r="E4" s="11" t="s">
        <v>9</v>
      </c>
      <c r="F4" s="11" t="s">
        <v>5</v>
      </c>
      <c r="G4" s="10" t="s">
        <v>8</v>
      </c>
      <c r="H4" s="11" t="s">
        <v>5</v>
      </c>
      <c r="I4" s="16" t="s">
        <v>9</v>
      </c>
      <c r="J4" s="17" t="s">
        <v>5</v>
      </c>
      <c r="K4" s="33" t="s">
        <v>8</v>
      </c>
      <c r="L4" s="11" t="s">
        <v>5</v>
      </c>
      <c r="M4" s="11" t="s">
        <v>9</v>
      </c>
      <c r="N4" s="11" t="s">
        <v>5</v>
      </c>
      <c r="O4" s="33" t="s">
        <v>8</v>
      </c>
      <c r="P4" s="11" t="s">
        <v>5</v>
      </c>
      <c r="Q4" s="11" t="s">
        <v>9</v>
      </c>
      <c r="R4" s="12" t="s">
        <v>5</v>
      </c>
    </row>
    <row r="5" spans="2:18" s="1" customFormat="1" ht="30.75" thickBot="1" x14ac:dyDescent="0.3">
      <c r="B5" s="21" t="s">
        <v>1</v>
      </c>
      <c r="C5" s="13" t="s">
        <v>6</v>
      </c>
      <c r="D5" s="14" t="s">
        <v>6</v>
      </c>
      <c r="E5" s="14" t="s">
        <v>1</v>
      </c>
      <c r="F5" s="14" t="s">
        <v>1</v>
      </c>
      <c r="G5" s="18" t="s">
        <v>6</v>
      </c>
      <c r="H5" s="14" t="s">
        <v>6</v>
      </c>
      <c r="I5" s="19" t="s">
        <v>1</v>
      </c>
      <c r="J5" s="20" t="s">
        <v>1</v>
      </c>
      <c r="K5" s="18" t="s">
        <v>6</v>
      </c>
      <c r="L5" s="14" t="s">
        <v>6</v>
      </c>
      <c r="M5" s="14" t="s">
        <v>1</v>
      </c>
      <c r="N5" s="14" t="s">
        <v>1</v>
      </c>
      <c r="O5" s="18" t="s">
        <v>6</v>
      </c>
      <c r="P5" s="14" t="s">
        <v>6</v>
      </c>
      <c r="Q5" s="14" t="s">
        <v>1</v>
      </c>
      <c r="R5" s="15" t="s">
        <v>1</v>
      </c>
    </row>
    <row r="6" spans="2:18" x14ac:dyDescent="0.25">
      <c r="B6" s="5">
        <v>0</v>
      </c>
      <c r="C6" s="23">
        <v>24.0769098737197</v>
      </c>
      <c r="D6" s="24">
        <v>1.51832421301481</v>
      </c>
      <c r="E6" s="24">
        <v>0.83023827150757701</v>
      </c>
      <c r="F6" s="24">
        <v>5.2356007345338199E-2</v>
      </c>
      <c r="G6" s="23">
        <v>14.733758975840701</v>
      </c>
      <c r="H6" s="25">
        <v>0.84206005783181603</v>
      </c>
      <c r="I6" s="24">
        <v>0.508060654339335</v>
      </c>
      <c r="J6" s="26">
        <v>2.9036553718338499E-2</v>
      </c>
      <c r="K6" s="23">
        <v>42.222185402543502</v>
      </c>
      <c r="L6" s="24">
        <v>2.8316926430214302</v>
      </c>
      <c r="M6" s="24">
        <v>0.51841701039957899</v>
      </c>
      <c r="N6" s="24">
        <v>3.4768395344055701E-2</v>
      </c>
      <c r="O6" s="23">
        <v>31.495533329371099</v>
      </c>
      <c r="P6" s="24">
        <v>2.0552896520505302</v>
      </c>
      <c r="Q6" s="24">
        <v>0.38671186898272802</v>
      </c>
      <c r="R6" s="26">
        <v>2.5235480038819601E-2</v>
      </c>
    </row>
    <row r="7" spans="2:18" x14ac:dyDescent="0.25">
      <c r="B7" s="5">
        <v>0.01</v>
      </c>
      <c r="C7" s="23">
        <v>25.6978776270781</v>
      </c>
      <c r="D7" s="24">
        <v>1.6521729029297101</v>
      </c>
      <c r="E7" s="24">
        <v>0.886133711278556</v>
      </c>
      <c r="F7" s="24">
        <v>5.6971479411369201E-2</v>
      </c>
      <c r="G7" s="23">
        <v>15.9250213667603</v>
      </c>
      <c r="H7" s="25">
        <v>0.94418336190791796</v>
      </c>
      <c r="I7" s="24">
        <v>0.54913866781931897</v>
      </c>
      <c r="J7" s="26">
        <v>3.2558046962341998E-2</v>
      </c>
      <c r="K7" s="23">
        <v>43.843153155901803</v>
      </c>
      <c r="L7" s="24">
        <v>2.9577385702576202</v>
      </c>
      <c r="M7" s="24">
        <v>0.53831975225527495</v>
      </c>
      <c r="N7" s="24">
        <v>3.6316026101389599E-2</v>
      </c>
      <c r="O7" s="23">
        <v>32.686795720290597</v>
      </c>
      <c r="P7" s="24">
        <v>2.1480080832447799</v>
      </c>
      <c r="Q7" s="24">
        <v>0.40133855591079898</v>
      </c>
      <c r="R7" s="26">
        <v>2.6373905524151399E-2</v>
      </c>
    </row>
    <row r="8" spans="2:18" x14ac:dyDescent="0.25">
      <c r="B8" s="5">
        <v>0.02</v>
      </c>
      <c r="C8" s="23">
        <v>27.3188453804365</v>
      </c>
      <c r="D8" s="24">
        <v>1.81569104550854</v>
      </c>
      <c r="E8" s="24">
        <v>0.942029151049534</v>
      </c>
      <c r="F8" s="24">
        <v>6.2610036052018495E-2</v>
      </c>
      <c r="G8" s="23">
        <v>17.116283757679799</v>
      </c>
      <c r="H8" s="25">
        <v>1.07283069643623</v>
      </c>
      <c r="I8" s="24">
        <v>0.59021668129930305</v>
      </c>
      <c r="J8" s="26">
        <v>3.6994161946076798E-2</v>
      </c>
      <c r="K8" s="23">
        <v>45.464120909260203</v>
      </c>
      <c r="L8" s="24">
        <v>3.1017162123015098</v>
      </c>
      <c r="M8" s="24">
        <v>0.55822249411097102</v>
      </c>
      <c r="N8" s="24">
        <v>3.8083827981873902E-2</v>
      </c>
      <c r="O8" s="23">
        <v>33.878058111210102</v>
      </c>
      <c r="P8" s="24">
        <v>2.25404709355149</v>
      </c>
      <c r="Q8" s="24">
        <v>0.41596524283886899</v>
      </c>
      <c r="R8" s="26">
        <v>2.76758851868532E-2</v>
      </c>
    </row>
    <row r="9" spans="2:18" x14ac:dyDescent="0.25">
      <c r="B9" s="5">
        <v>0.03</v>
      </c>
      <c r="C9" s="23">
        <v>28.9398131337948</v>
      </c>
      <c r="D9" s="24">
        <v>2.0016204511648001</v>
      </c>
      <c r="E9" s="24">
        <v>0.99792459082051199</v>
      </c>
      <c r="F9" s="24">
        <v>6.9021394867751898E-2</v>
      </c>
      <c r="G9" s="23">
        <v>18.3075461485993</v>
      </c>
      <c r="H9" s="25">
        <v>1.2196374821774001</v>
      </c>
      <c r="I9" s="24">
        <v>0.63129469477928701</v>
      </c>
      <c r="J9" s="26">
        <v>4.2056464902669101E-2</v>
      </c>
      <c r="K9" s="23">
        <v>47.085088662618602</v>
      </c>
      <c r="L9" s="24">
        <v>3.26125148670494</v>
      </c>
      <c r="M9" s="24">
        <v>0.57812523596666698</v>
      </c>
      <c r="N9" s="24">
        <v>4.0042651269228402E-2</v>
      </c>
      <c r="O9" s="23">
        <v>35.069320502129699</v>
      </c>
      <c r="P9" s="24">
        <v>2.3716206013220198</v>
      </c>
      <c r="Q9" s="24">
        <v>0.43059192976694</v>
      </c>
      <c r="R9" s="26">
        <v>2.9119488965754701E-2</v>
      </c>
    </row>
    <row r="10" spans="2:18" x14ac:dyDescent="0.25">
      <c r="B10" s="5">
        <v>0.04</v>
      </c>
      <c r="C10" s="23">
        <v>30.5607808871532</v>
      </c>
      <c r="D10" s="24">
        <v>2.2042973199001601</v>
      </c>
      <c r="E10" s="24">
        <v>1.05382003059149</v>
      </c>
      <c r="F10" s="24">
        <v>7.6010252410350504E-2</v>
      </c>
      <c r="G10" s="23">
        <v>19.498808539518901</v>
      </c>
      <c r="H10" s="25">
        <v>1.3788153883143</v>
      </c>
      <c r="I10" s="24">
        <v>0.67237270825927098</v>
      </c>
      <c r="J10" s="26">
        <v>4.75453582177345E-2</v>
      </c>
      <c r="K10" s="23">
        <v>48.706056415976903</v>
      </c>
      <c r="L10" s="24">
        <v>3.4341768800737098</v>
      </c>
      <c r="M10" s="24">
        <v>0.59802797782236305</v>
      </c>
      <c r="N10" s="24">
        <v>4.2165882565707198E-2</v>
      </c>
      <c r="O10" s="23">
        <v>36.260582893049197</v>
      </c>
      <c r="P10" s="24">
        <v>2.4991011695580201</v>
      </c>
      <c r="Q10" s="24">
        <v>0.445218616695011</v>
      </c>
      <c r="R10" s="26">
        <v>3.0684734687615501E-2</v>
      </c>
    </row>
    <row r="11" spans="2:18" x14ac:dyDescent="0.25">
      <c r="B11" s="5">
        <v>0.05</v>
      </c>
      <c r="C11" s="23">
        <v>32.1817486405116</v>
      </c>
      <c r="D11" s="24">
        <v>2.4195166262568799</v>
      </c>
      <c r="E11" s="24">
        <v>1.1097154703624701</v>
      </c>
      <c r="F11" s="24">
        <v>8.3431607801961405E-2</v>
      </c>
      <c r="G11" s="23">
        <v>20.690070930438399</v>
      </c>
      <c r="H11" s="25">
        <v>1.5465492441486199</v>
      </c>
      <c r="I11" s="24">
        <v>0.71345072173925494</v>
      </c>
      <c r="J11" s="26">
        <v>5.3329284280987002E-2</v>
      </c>
      <c r="K11" s="23">
        <v>50.327024169335303</v>
      </c>
      <c r="L11" s="24">
        <v>3.6185732290430499</v>
      </c>
      <c r="M11" s="24">
        <v>0.61793071967806001</v>
      </c>
      <c r="N11" s="24">
        <v>4.4429957791797398E-2</v>
      </c>
      <c r="O11" s="23">
        <v>37.451845283968801</v>
      </c>
      <c r="P11" s="24">
        <v>2.6350513158497502</v>
      </c>
      <c r="Q11" s="24">
        <v>0.45984530362308201</v>
      </c>
      <c r="R11" s="26">
        <v>3.2353972500201597E-2</v>
      </c>
    </row>
    <row r="12" spans="2:18" x14ac:dyDescent="0.25">
      <c r="B12" s="5">
        <v>0.06</v>
      </c>
      <c r="C12" s="23">
        <v>33.80271639387</v>
      </c>
      <c r="D12" s="24">
        <v>2.6442175631298701</v>
      </c>
      <c r="E12" s="24">
        <v>1.16561091013345</v>
      </c>
      <c r="F12" s="24">
        <v>9.1179915969995598E-2</v>
      </c>
      <c r="G12" s="23">
        <v>21.8813333213579</v>
      </c>
      <c r="H12" s="25">
        <v>1.72033823898241</v>
      </c>
      <c r="I12" s="24">
        <v>0.75452873521923902</v>
      </c>
      <c r="J12" s="26">
        <v>5.9322008240772897E-2</v>
      </c>
      <c r="K12" s="23">
        <v>51.947991922693703</v>
      </c>
      <c r="L12" s="24">
        <v>3.81277659593083</v>
      </c>
      <c r="M12" s="24">
        <v>0.63783346153375597</v>
      </c>
      <c r="N12" s="24">
        <v>4.6814446607609098E-2</v>
      </c>
      <c r="O12" s="23">
        <v>38.643107674888299</v>
      </c>
      <c r="P12" s="24">
        <v>2.7782279641960299</v>
      </c>
      <c r="Q12" s="24">
        <v>0.47447199055115202</v>
      </c>
      <c r="R12" s="26">
        <v>3.4111939533102702E-2</v>
      </c>
    </row>
    <row r="13" spans="2:18" x14ac:dyDescent="0.25">
      <c r="B13" s="5">
        <v>7.0000000000000007E-2</v>
      </c>
      <c r="C13" s="23">
        <v>35.4236841472283</v>
      </c>
      <c r="D13" s="24">
        <v>2.8761787364160898</v>
      </c>
      <c r="E13" s="24">
        <v>1.2215063499044301</v>
      </c>
      <c r="F13" s="24">
        <v>9.9178577117796304E-2</v>
      </c>
      <c r="G13" s="23">
        <v>23.072595712277501</v>
      </c>
      <c r="H13" s="25">
        <v>1.8985202529437599</v>
      </c>
      <c r="I13" s="24">
        <v>0.79560674869922299</v>
      </c>
      <c r="J13" s="26">
        <v>6.5466215618750406E-2</v>
      </c>
      <c r="K13" s="23">
        <v>53.568959676052003</v>
      </c>
      <c r="L13" s="24">
        <v>4.0153642815098598</v>
      </c>
      <c r="M13" s="24">
        <v>0.65773620338945205</v>
      </c>
      <c r="N13" s="24">
        <v>4.9301880673381697E-2</v>
      </c>
      <c r="O13" s="23">
        <v>39.834370065807803</v>
      </c>
      <c r="P13" s="24">
        <v>2.9275710422335202</v>
      </c>
      <c r="Q13" s="24">
        <v>0.48909867747922298</v>
      </c>
      <c r="R13" s="26">
        <v>3.5945619890998197E-2</v>
      </c>
    </row>
    <row r="14" spans="2:18" x14ac:dyDescent="0.25">
      <c r="B14" s="5">
        <v>0.08</v>
      </c>
      <c r="C14" s="23">
        <v>37.0446519005867</v>
      </c>
      <c r="D14" s="24">
        <v>3.1137780127485399</v>
      </c>
      <c r="E14" s="24">
        <v>1.2774017896754</v>
      </c>
      <c r="F14" s="24">
        <v>0.107371655612019</v>
      </c>
      <c r="G14" s="23">
        <v>24.263858103196998</v>
      </c>
      <c r="H14" s="25">
        <v>2.0799665977063801</v>
      </c>
      <c r="I14" s="24">
        <v>0.83668476217920695</v>
      </c>
      <c r="J14" s="26">
        <v>7.1722986127806199E-2</v>
      </c>
      <c r="K14" s="23">
        <v>55.189927429410403</v>
      </c>
      <c r="L14" s="24">
        <v>4.2251304171811297</v>
      </c>
      <c r="M14" s="24">
        <v>0.67763894524514801</v>
      </c>
      <c r="N14" s="24">
        <v>5.1877453962660601E-2</v>
      </c>
      <c r="O14" s="23">
        <v>41.025632456727401</v>
      </c>
      <c r="P14" s="24">
        <v>3.0821843221994101</v>
      </c>
      <c r="Q14" s="24">
        <v>0.50372536440729399</v>
      </c>
      <c r="R14" s="26">
        <v>3.7844009413089602E-2</v>
      </c>
    </row>
    <row r="15" spans="2:18" x14ac:dyDescent="0.25">
      <c r="B15" s="5">
        <v>0.09</v>
      </c>
      <c r="C15" s="23">
        <v>38.6656196539451</v>
      </c>
      <c r="D15" s="24">
        <v>3.3558180355551199</v>
      </c>
      <c r="E15" s="24">
        <v>1.3332972294463801</v>
      </c>
      <c r="F15" s="24">
        <v>0.115717863295004</v>
      </c>
      <c r="G15" s="23">
        <v>25.4551204941165</v>
      </c>
      <c r="H15" s="25">
        <v>2.2638925210166101</v>
      </c>
      <c r="I15" s="24">
        <v>0.87776277565919103</v>
      </c>
      <c r="J15" s="26">
        <v>7.8065259345400304E-2</v>
      </c>
      <c r="K15" s="23">
        <v>56.810895182768803</v>
      </c>
      <c r="L15" s="24">
        <v>4.441057932224</v>
      </c>
      <c r="M15" s="24">
        <v>0.69754168710084397</v>
      </c>
      <c r="N15" s="24">
        <v>5.4528678567552502E-2</v>
      </c>
      <c r="O15" s="23">
        <v>42.216894847646898</v>
      </c>
      <c r="P15" s="24">
        <v>3.24131371315758</v>
      </c>
      <c r="Q15" s="24">
        <v>0.51835205133536399</v>
      </c>
      <c r="R15" s="26">
        <v>3.97978491383605E-2</v>
      </c>
    </row>
    <row r="16" spans="2:18" x14ac:dyDescent="0.25">
      <c r="B16" s="5">
        <v>0.1</v>
      </c>
      <c r="C16" s="23">
        <v>40.286587407303401</v>
      </c>
      <c r="D16" s="24">
        <v>3.60140356653545</v>
      </c>
      <c r="E16" s="24">
        <v>1.38919266921736</v>
      </c>
      <c r="F16" s="24">
        <v>0.12418632988053301</v>
      </c>
      <c r="G16" s="23">
        <v>26.6463828850361</v>
      </c>
      <c r="H16" s="25">
        <v>2.4497395878459698</v>
      </c>
      <c r="I16" s="24">
        <v>0.918840789139175</v>
      </c>
      <c r="J16" s="26">
        <v>8.4473778891240303E-2</v>
      </c>
      <c r="K16" s="23">
        <v>58.431862936127096</v>
      </c>
      <c r="L16" s="24">
        <v>4.6622908380716401</v>
      </c>
      <c r="M16" s="24">
        <v>0.71744442895654104</v>
      </c>
      <c r="N16" s="24">
        <v>5.7245044396513997E-2</v>
      </c>
      <c r="O16" s="23">
        <v>43.408157238566403</v>
      </c>
      <c r="P16" s="24">
        <v>3.4043259803666102</v>
      </c>
      <c r="Q16" s="24">
        <v>0.532978738263435</v>
      </c>
      <c r="R16" s="26">
        <v>4.1799364015415397E-2</v>
      </c>
    </row>
    <row r="17" spans="2:18" x14ac:dyDescent="0.25">
      <c r="B17" s="5">
        <v>0.11</v>
      </c>
      <c r="C17" s="23">
        <v>41.907555160661801</v>
      </c>
      <c r="D17" s="24">
        <v>3.8498561527111801</v>
      </c>
      <c r="E17" s="24">
        <v>1.4450881089883401</v>
      </c>
      <c r="F17" s="24">
        <v>0.13275366043831699</v>
      </c>
      <c r="G17" s="23">
        <v>27.837645275955602</v>
      </c>
      <c r="H17" s="25">
        <v>2.63710165754159</v>
      </c>
      <c r="I17" s="24">
        <v>0.95991880261915896</v>
      </c>
      <c r="J17" s="26">
        <v>9.0934539915227097E-2</v>
      </c>
      <c r="K17" s="23">
        <v>60.052830689485504</v>
      </c>
      <c r="L17" s="24">
        <v>4.8881088312741703</v>
      </c>
      <c r="M17" s="24">
        <v>0.737347170812237</v>
      </c>
      <c r="N17" s="24">
        <v>6.0017707341701899E-2</v>
      </c>
      <c r="O17" s="23">
        <v>44.599419629486</v>
      </c>
      <c r="P17" s="24">
        <v>3.57068936992549</v>
      </c>
      <c r="Q17" s="24">
        <v>0.54760542519150601</v>
      </c>
      <c r="R17" s="26">
        <v>4.38420250059064E-2</v>
      </c>
    </row>
    <row r="18" spans="2:18" x14ac:dyDescent="0.25">
      <c r="B18" s="5">
        <v>0.12</v>
      </c>
      <c r="C18" s="23">
        <v>43.528522914020201</v>
      </c>
      <c r="D18" s="24">
        <v>4.1006546953259297</v>
      </c>
      <c r="E18" s="24">
        <v>1.5009835487593199</v>
      </c>
      <c r="F18" s="24">
        <v>0.14140188604572199</v>
      </c>
      <c r="G18" s="23">
        <v>29.028907666875199</v>
      </c>
      <c r="H18" s="25">
        <v>2.8256773804809301</v>
      </c>
      <c r="I18" s="24">
        <v>1.00099681609914</v>
      </c>
      <c r="J18" s="26">
        <v>9.7437151051066401E-2</v>
      </c>
      <c r="K18" s="23">
        <v>61.673798442843903</v>
      </c>
      <c r="L18" s="24">
        <v>5.1179050225859601</v>
      </c>
      <c r="M18" s="24">
        <v>0.75724991266793296</v>
      </c>
      <c r="N18" s="24">
        <v>6.28392158298412E-2</v>
      </c>
      <c r="O18" s="23">
        <v>45.790682020405498</v>
      </c>
      <c r="P18" s="24">
        <v>3.73995670761076</v>
      </c>
      <c r="Q18" s="24">
        <v>0.56223211211957702</v>
      </c>
      <c r="R18" s="26">
        <v>4.59203415668442E-2</v>
      </c>
    </row>
    <row r="19" spans="2:18" x14ac:dyDescent="0.25">
      <c r="B19" s="5">
        <v>0.13</v>
      </c>
      <c r="C19" s="23">
        <v>45.149490667378501</v>
      </c>
      <c r="D19" s="24">
        <v>4.3533937623704002</v>
      </c>
      <c r="E19" s="24">
        <v>1.5568789885302901</v>
      </c>
      <c r="F19" s="24">
        <v>0.15011702628863499</v>
      </c>
      <c r="G19" s="23">
        <v>30.2201700577947</v>
      </c>
      <c r="H19" s="25">
        <v>3.0152390564130398</v>
      </c>
      <c r="I19" s="24">
        <v>1.04207482957913</v>
      </c>
      <c r="J19" s="26">
        <v>0.10397376056596699</v>
      </c>
      <c r="K19" s="23">
        <v>63.294766196202197</v>
      </c>
      <c r="L19" s="24">
        <v>5.3511669269662603</v>
      </c>
      <c r="M19" s="24">
        <v>0.77715265452362903</v>
      </c>
      <c r="N19" s="24">
        <v>6.5703277411591196E-2</v>
      </c>
      <c r="O19" s="23">
        <v>46.981944411325102</v>
      </c>
      <c r="P19" s="24">
        <v>3.9117510370051298</v>
      </c>
      <c r="Q19" s="24">
        <v>0.57685879904764703</v>
      </c>
      <c r="R19" s="26">
        <v>4.8029685311113499E-2</v>
      </c>
    </row>
    <row r="20" spans="2:18" x14ac:dyDescent="0.25">
      <c r="B20" s="5">
        <v>0.14000000000000001</v>
      </c>
      <c r="C20" s="23">
        <v>46.770458420736901</v>
      </c>
      <c r="D20" s="24">
        <v>4.6077540468659102</v>
      </c>
      <c r="E20" s="24">
        <v>1.6127744283012699</v>
      </c>
      <c r="F20" s="24">
        <v>0.158888070581583</v>
      </c>
      <c r="G20" s="23">
        <v>31.411432448714201</v>
      </c>
      <c r="H20" s="25">
        <v>3.2056117791273002</v>
      </c>
      <c r="I20" s="24">
        <v>1.08315284305911</v>
      </c>
      <c r="J20" s="26">
        <v>0.110538337211286</v>
      </c>
      <c r="K20" s="23">
        <v>64.915733949560604</v>
      </c>
      <c r="L20" s="24">
        <v>5.5874605078265098</v>
      </c>
      <c r="M20" s="24">
        <v>0.79705539637932499</v>
      </c>
      <c r="N20" s="24">
        <v>6.8604562851894396E-2</v>
      </c>
      <c r="O20" s="23">
        <v>48.1732068022446</v>
      </c>
      <c r="P20" s="24">
        <v>4.0857536120797597</v>
      </c>
      <c r="Q20" s="24">
        <v>0.59148548597571804</v>
      </c>
      <c r="R20" s="26">
        <v>5.0166142576695501E-2</v>
      </c>
    </row>
    <row r="21" spans="2:18" x14ac:dyDescent="0.25">
      <c r="B21" s="5">
        <v>0.15</v>
      </c>
      <c r="C21" s="23">
        <v>48.391426174095301</v>
      </c>
      <c r="D21" s="24">
        <v>4.86348118622755</v>
      </c>
      <c r="E21" s="24">
        <v>1.66866986807225</v>
      </c>
      <c r="F21" s="24">
        <v>0.16770624780095</v>
      </c>
      <c r="G21" s="23">
        <v>32.602694839633799</v>
      </c>
      <c r="H21" s="25">
        <v>3.3966591810255098</v>
      </c>
      <c r="I21" s="24">
        <v>1.1242308565390999</v>
      </c>
      <c r="J21" s="26">
        <v>0.117126178656052</v>
      </c>
      <c r="K21" s="23">
        <v>66.536701702919004</v>
      </c>
      <c r="L21" s="24">
        <v>5.8264169228609699</v>
      </c>
      <c r="M21" s="24">
        <v>0.81695813823502095</v>
      </c>
      <c r="N21" s="24">
        <v>7.1538543391198806E-2</v>
      </c>
      <c r="O21" s="23">
        <v>49.364469193164098</v>
      </c>
      <c r="P21" s="24">
        <v>4.2616939571183297</v>
      </c>
      <c r="Q21" s="24">
        <v>0.60611217290378905</v>
      </c>
      <c r="R21" s="26">
        <v>5.2326392379351903E-2</v>
      </c>
    </row>
    <row r="22" spans="2:18" x14ac:dyDescent="0.25">
      <c r="B22" s="5">
        <v>0.16</v>
      </c>
      <c r="C22" s="23">
        <v>50.012393927453601</v>
      </c>
      <c r="D22" s="24">
        <v>5.1203703896677304</v>
      </c>
      <c r="E22" s="24">
        <v>1.7245653078432299</v>
      </c>
      <c r="F22" s="24">
        <v>0.17656449619543901</v>
      </c>
      <c r="G22" s="23">
        <v>33.793957230553303</v>
      </c>
      <c r="H22" s="25">
        <v>3.5882734996115002</v>
      </c>
      <c r="I22" s="24">
        <v>1.1653088700190799</v>
      </c>
      <c r="J22" s="26">
        <v>0.123733568952121</v>
      </c>
      <c r="K22" s="23">
        <v>68.157669456277304</v>
      </c>
      <c r="L22" s="24">
        <v>6.0677215804367099</v>
      </c>
      <c r="M22" s="24">
        <v>0.83686088009071802</v>
      </c>
      <c r="N22" s="24">
        <v>7.4501356376439801E-2</v>
      </c>
      <c r="O22" s="23">
        <v>50.555731584083702</v>
      </c>
      <c r="P22" s="24">
        <v>4.4393416845360001</v>
      </c>
      <c r="Q22" s="24">
        <v>0.62073885983185895</v>
      </c>
      <c r="R22" s="26">
        <v>5.4507605949282403E-2</v>
      </c>
    </row>
    <row r="23" spans="2:18" x14ac:dyDescent="0.25">
      <c r="B23" s="5">
        <v>0.17</v>
      </c>
      <c r="C23" s="23">
        <v>51.633361680812001</v>
      </c>
      <c r="D23" s="24">
        <v>5.3782551438360899</v>
      </c>
      <c r="E23" s="24">
        <v>1.78046074761421</v>
      </c>
      <c r="F23" s="24">
        <v>0.18545707392538199</v>
      </c>
      <c r="G23" s="23">
        <v>34.985219621472801</v>
      </c>
      <c r="H23" s="25">
        <v>3.7803685304990502</v>
      </c>
      <c r="I23" s="24">
        <v>1.2063868834990601</v>
      </c>
      <c r="J23" s="26">
        <v>0.13035753553445001</v>
      </c>
      <c r="K23" s="23">
        <v>69.778637209635704</v>
      </c>
      <c r="L23" s="24">
        <v>6.3111051316398097</v>
      </c>
      <c r="M23" s="24">
        <v>0.85676362194641398</v>
      </c>
      <c r="N23" s="24">
        <v>7.7489694658606098E-2</v>
      </c>
      <c r="O23" s="23">
        <v>51.7469939750032</v>
      </c>
      <c r="P23" s="24">
        <v>4.6184997783244803</v>
      </c>
      <c r="Q23" s="24">
        <v>0.63536554675992996</v>
      </c>
      <c r="R23" s="26">
        <v>5.6707364263192797E-2</v>
      </c>
    </row>
    <row r="24" spans="2:18" x14ac:dyDescent="0.25">
      <c r="B24" s="5">
        <v>0.18</v>
      </c>
      <c r="C24" s="23">
        <v>53.254329434170401</v>
      </c>
      <c r="D24" s="24">
        <v>5.63699881525881</v>
      </c>
      <c r="E24" s="24">
        <v>1.8363561873851899</v>
      </c>
      <c r="F24" s="24">
        <v>0.19437926949168299</v>
      </c>
      <c r="G24" s="23">
        <v>36.176482012392398</v>
      </c>
      <c r="H24" s="25">
        <v>3.9728745446043199</v>
      </c>
      <c r="I24" s="24">
        <v>1.2474648969790501</v>
      </c>
      <c r="J24" s="26">
        <v>0.13699567395187301</v>
      </c>
      <c r="K24" s="23">
        <v>71.399604962994104</v>
      </c>
      <c r="L24" s="24">
        <v>6.5563360632093897</v>
      </c>
      <c r="M24" s="24">
        <v>0.87666636380211005</v>
      </c>
      <c r="N24" s="24">
        <v>8.0500715646500007E-2</v>
      </c>
      <c r="O24" s="23">
        <v>52.938256365922697</v>
      </c>
      <c r="P24" s="24">
        <v>4.7989990847166997</v>
      </c>
      <c r="Q24" s="24">
        <v>0.64999223368800096</v>
      </c>
      <c r="R24" s="26">
        <v>5.8923590398977203E-2</v>
      </c>
    </row>
    <row r="25" spans="2:18" x14ac:dyDescent="0.25">
      <c r="B25" s="5">
        <v>0.19</v>
      </c>
      <c r="C25" s="23">
        <v>54.875297187528702</v>
      </c>
      <c r="D25" s="24">
        <v>5.8964883346340704</v>
      </c>
      <c r="E25" s="24">
        <v>1.89225162715616</v>
      </c>
      <c r="F25" s="24">
        <v>0.203327183952899</v>
      </c>
      <c r="G25" s="23">
        <v>37.367744403311903</v>
      </c>
      <c r="H25" s="25">
        <v>4.1657345655174103</v>
      </c>
      <c r="I25" s="24">
        <v>1.28854291045903</v>
      </c>
      <c r="J25" s="26">
        <v>0.14364601950059999</v>
      </c>
      <c r="K25" s="23">
        <v>73.020572716352405</v>
      </c>
      <c r="L25" s="24">
        <v>6.80321460422104</v>
      </c>
      <c r="M25" s="24">
        <v>0.89656910565780601</v>
      </c>
      <c r="N25" s="24">
        <v>8.3531966491117798E-2</v>
      </c>
      <c r="O25" s="23">
        <v>54.129518756842302</v>
      </c>
      <c r="P25" s="24">
        <v>4.9806937900501396</v>
      </c>
      <c r="Q25" s="24">
        <v>0.66461892061607197</v>
      </c>
      <c r="R25" s="26">
        <v>6.1154494011529698E-2</v>
      </c>
    </row>
    <row r="26" spans="2:18" x14ac:dyDescent="0.25">
      <c r="B26" s="5">
        <v>0.2</v>
      </c>
      <c r="C26" s="23">
        <v>56.496264940887102</v>
      </c>
      <c r="D26" s="24">
        <v>6.1566293947206798</v>
      </c>
      <c r="E26" s="24">
        <v>1.9481470669271399</v>
      </c>
      <c r="F26" s="24">
        <v>0.212297565335196</v>
      </c>
      <c r="G26" s="23">
        <v>38.5590067942315</v>
      </c>
      <c r="H26" s="25">
        <v>4.3589016042957702</v>
      </c>
      <c r="I26" s="24">
        <v>1.32962092393902</v>
      </c>
      <c r="J26" s="26">
        <v>0.150306951872268</v>
      </c>
      <c r="K26" s="23">
        <v>74.641540469710804</v>
      </c>
      <c r="L26" s="24">
        <v>7.0515677061664199</v>
      </c>
      <c r="M26" s="24">
        <v>0.91647184751350197</v>
      </c>
      <c r="N26" s="24">
        <v>8.6581322449519493E-2</v>
      </c>
      <c r="O26" s="23">
        <v>55.320781147761799</v>
      </c>
      <c r="P26" s="24">
        <v>5.1634577027202102</v>
      </c>
      <c r="Q26" s="24">
        <v>0.67924560754414198</v>
      </c>
      <c r="R26" s="26">
        <v>6.3398525681421403E-2</v>
      </c>
    </row>
    <row r="27" spans="2:18" x14ac:dyDescent="0.25">
      <c r="B27" s="5">
        <v>0.21</v>
      </c>
      <c r="C27" s="23">
        <v>58.117232694245502</v>
      </c>
      <c r="D27" s="24">
        <v>6.41734276111369</v>
      </c>
      <c r="E27" s="24">
        <v>2.00404250669812</v>
      </c>
      <c r="F27" s="24">
        <v>0.22128768141771299</v>
      </c>
      <c r="G27" s="23">
        <v>39.750269185150998</v>
      </c>
      <c r="H27" s="25">
        <v>4.5523365784970098</v>
      </c>
      <c r="I27" s="24">
        <v>1.370698937419</v>
      </c>
      <c r="J27" s="26">
        <v>0.15697712339644801</v>
      </c>
      <c r="K27" s="23">
        <v>76.262508223069204</v>
      </c>
      <c r="L27" s="24">
        <v>7.3012448982641702</v>
      </c>
      <c r="M27" s="24">
        <v>0.93637458936919904</v>
      </c>
      <c r="N27" s="24">
        <v>8.9646935995058102E-2</v>
      </c>
      <c r="O27" s="23">
        <v>56.512043538681397</v>
      </c>
      <c r="P27" s="24">
        <v>5.3471811889743597</v>
      </c>
      <c r="Q27" s="24">
        <v>0.69387229447221299</v>
      </c>
      <c r="R27" s="26">
        <v>6.5654339291636096E-2</v>
      </c>
    </row>
    <row r="28" spans="2:18" x14ac:dyDescent="0.25">
      <c r="B28" s="5">
        <v>0.22</v>
      </c>
      <c r="C28" s="23">
        <v>59.738200447603802</v>
      </c>
      <c r="D28" s="24">
        <v>6.6785614101776796</v>
      </c>
      <c r="E28" s="24">
        <v>2.0599379464691001</v>
      </c>
      <c r="F28" s="24">
        <v>0.23029522104061001</v>
      </c>
      <c r="G28" s="23">
        <v>40.941531576070503</v>
      </c>
      <c r="H28" s="25">
        <v>4.7460067271671296</v>
      </c>
      <c r="I28" s="24">
        <v>1.4117769508989799</v>
      </c>
      <c r="J28" s="26">
        <v>0.16365540438507301</v>
      </c>
      <c r="K28" s="23">
        <v>77.883475976427604</v>
      </c>
      <c r="L28" s="24">
        <v>7.5521148561462299</v>
      </c>
      <c r="M28" s="24">
        <v>0.956277331224895</v>
      </c>
      <c r="N28" s="24">
        <v>9.2727194686652303E-2</v>
      </c>
      <c r="O28" s="23">
        <v>57.703305929600901</v>
      </c>
      <c r="P28" s="24">
        <v>5.5317686403234498</v>
      </c>
      <c r="Q28" s="24">
        <v>0.708498981400284</v>
      </c>
      <c r="R28" s="26">
        <v>6.7920760931665797E-2</v>
      </c>
    </row>
    <row r="29" spans="2:18" x14ac:dyDescent="0.25">
      <c r="B29" s="5">
        <v>0.23</v>
      </c>
      <c r="C29" s="23">
        <v>61.359168200962202</v>
      </c>
      <c r="D29" s="24">
        <v>6.9402282881492399</v>
      </c>
      <c r="E29" s="24">
        <v>2.1158333862400802</v>
      </c>
      <c r="F29" s="24">
        <v>0.23931821683273299</v>
      </c>
      <c r="G29" s="23">
        <v>42.1327939669901</v>
      </c>
      <c r="H29" s="25">
        <v>4.9398843900554503</v>
      </c>
      <c r="I29" s="24">
        <v>1.4528549643789701</v>
      </c>
      <c r="J29" s="26">
        <v>0.17034084103639499</v>
      </c>
      <c r="K29" s="23">
        <v>79.504443729785905</v>
      </c>
      <c r="L29" s="24">
        <v>7.8040625524554104</v>
      </c>
      <c r="M29" s="24">
        <v>0.97618007308059096</v>
      </c>
      <c r="N29" s="24">
        <v>9.5820686182944995E-2</v>
      </c>
      <c r="O29" s="23">
        <v>58.894568320520399</v>
      </c>
      <c r="P29" s="24">
        <v>5.7171363736415097</v>
      </c>
      <c r="Q29" s="24">
        <v>0.72312566832835401</v>
      </c>
      <c r="R29" s="26">
        <v>7.0196763114288602E-2</v>
      </c>
    </row>
    <row r="30" spans="2:18" x14ac:dyDescent="0.25">
      <c r="B30" s="5">
        <v>0.24</v>
      </c>
      <c r="C30" s="23">
        <v>62.980135954320602</v>
      </c>
      <c r="D30" s="24">
        <v>7.2022945413219803</v>
      </c>
      <c r="E30" s="24">
        <v>2.1717288260110501</v>
      </c>
      <c r="F30" s="24">
        <v>0.24835498418351601</v>
      </c>
      <c r="G30" s="23">
        <v>43.324056357909598</v>
      </c>
      <c r="H30" s="25">
        <v>5.1339460575969698</v>
      </c>
      <c r="I30" s="24">
        <v>1.4939329778589501</v>
      </c>
      <c r="J30" s="26">
        <v>0.17703262267575801</v>
      </c>
      <c r="K30" s="23">
        <v>81.125411483144305</v>
      </c>
      <c r="L30" s="24">
        <v>8.0569868828902997</v>
      </c>
      <c r="M30" s="24">
        <v>0.99608281493628703</v>
      </c>
      <c r="N30" s="24">
        <v>9.8926169094151001E-2</v>
      </c>
      <c r="O30" s="23">
        <v>60.085830711440003</v>
      </c>
      <c r="P30" s="24">
        <v>5.9032108840839896</v>
      </c>
      <c r="Q30" s="24">
        <v>0.73775235525642502</v>
      </c>
      <c r="R30" s="26">
        <v>7.2481443324360004E-2</v>
      </c>
    </row>
    <row r="31" spans="2:18" x14ac:dyDescent="0.25">
      <c r="B31" s="5">
        <v>0.25</v>
      </c>
      <c r="C31" s="23">
        <v>64.601103707678902</v>
      </c>
      <c r="D31" s="24">
        <v>7.4647181068344501</v>
      </c>
      <c r="E31" s="24">
        <v>2.2276242657820302</v>
      </c>
      <c r="F31" s="24">
        <v>0.25740407264946402</v>
      </c>
      <c r="G31" s="23">
        <v>44.515318748829102</v>
      </c>
      <c r="H31" s="25">
        <v>5.3281716244807198</v>
      </c>
      <c r="I31" s="24">
        <v>1.53501099133894</v>
      </c>
      <c r="J31" s="26">
        <v>0.18373005601657599</v>
      </c>
      <c r="K31" s="23">
        <v>82.746379236502705</v>
      </c>
      <c r="L31" s="24">
        <v>8.3107986815775803</v>
      </c>
      <c r="M31" s="24">
        <v>1.01598555679198</v>
      </c>
      <c r="N31" s="24">
        <v>0.102042548614186</v>
      </c>
      <c r="O31" s="23">
        <v>61.277093102359501</v>
      </c>
      <c r="P31" s="24">
        <v>6.0899273863917802</v>
      </c>
      <c r="Q31" s="24">
        <v>0.75237904218449603</v>
      </c>
      <c r="R31" s="26">
        <v>7.4774006108493898E-2</v>
      </c>
    </row>
    <row r="32" spans="2:18" x14ac:dyDescent="0.25">
      <c r="B32" s="5">
        <v>0.26</v>
      </c>
      <c r="C32" s="23">
        <v>66.222071461037302</v>
      </c>
      <c r="D32" s="24">
        <v>7.7274625819388199</v>
      </c>
      <c r="E32" s="24">
        <v>2.2835197055530099</v>
      </c>
      <c r="F32" s="24">
        <v>0.26646422696340799</v>
      </c>
      <c r="G32" s="23">
        <v>45.7065811397487</v>
      </c>
      <c r="H32" s="25">
        <v>5.5225437979188099</v>
      </c>
      <c r="I32" s="24">
        <v>1.57608900481892</v>
      </c>
      <c r="J32" s="26">
        <v>0.190432544755821</v>
      </c>
      <c r="K32" s="23">
        <v>84.367346989861005</v>
      </c>
      <c r="L32" s="24">
        <v>8.5654190560984205</v>
      </c>
      <c r="M32" s="24">
        <v>1.0358882986476801</v>
      </c>
      <c r="N32" s="24">
        <v>0.105168856077607</v>
      </c>
      <c r="O32" s="23">
        <v>62.468355493278999</v>
      </c>
      <c r="P32" s="24">
        <v>6.27722859257854</v>
      </c>
      <c r="Q32" s="24">
        <v>0.76700572911256704</v>
      </c>
      <c r="R32" s="26">
        <v>7.7073748067130798E-2</v>
      </c>
    </row>
    <row r="33" spans="2:18" x14ac:dyDescent="0.25">
      <c r="B33" s="5">
        <v>0.27</v>
      </c>
      <c r="C33" s="23">
        <v>67.843039214395702</v>
      </c>
      <c r="D33" s="24">
        <v>7.99049631013267</v>
      </c>
      <c r="E33" s="24">
        <v>2.33941514532399</v>
      </c>
      <c r="F33" s="24">
        <v>0.27553435552181599</v>
      </c>
      <c r="G33" s="23">
        <v>46.897843530668197</v>
      </c>
      <c r="H33" s="25">
        <v>5.7170476246351001</v>
      </c>
      <c r="I33" s="24">
        <v>1.6171670182989</v>
      </c>
      <c r="J33" s="26">
        <v>0.19713957326327899</v>
      </c>
      <c r="K33" s="23">
        <v>85.988314743219405</v>
      </c>
      <c r="L33" s="24">
        <v>8.8207779857364397</v>
      </c>
      <c r="M33" s="24">
        <v>1.0557910405033799</v>
      </c>
      <c r="N33" s="24">
        <v>0.108304231748469</v>
      </c>
      <c r="O33" s="23">
        <v>63.659617884198603</v>
      </c>
      <c r="P33" s="24">
        <v>6.4650636839748596</v>
      </c>
      <c r="Q33" s="24">
        <v>0.78163241604063705</v>
      </c>
      <c r="R33" s="26">
        <v>7.9380045232979202E-2</v>
      </c>
    </row>
    <row r="34" spans="2:18" x14ac:dyDescent="0.25">
      <c r="B34" s="5">
        <v>0.28000000000000003</v>
      </c>
      <c r="C34" s="23">
        <v>69.464006967754102</v>
      </c>
      <c r="D34" s="24">
        <v>8.2537916375105702</v>
      </c>
      <c r="E34" s="24">
        <v>2.3953105850949701</v>
      </c>
      <c r="F34" s="24">
        <v>0.28461350474174402</v>
      </c>
      <c r="G34" s="23">
        <v>48.089105921587702</v>
      </c>
      <c r="H34" s="25">
        <v>5.9116701098051996</v>
      </c>
      <c r="I34" s="24">
        <v>1.6582450317788899</v>
      </c>
      <c r="J34" s="26">
        <v>0.20385069344155901</v>
      </c>
      <c r="K34" s="23">
        <v>87.609282496577805</v>
      </c>
      <c r="L34" s="24">
        <v>9.0768131371615404</v>
      </c>
      <c r="M34" s="24">
        <v>1.07569378235907</v>
      </c>
      <c r="N34" s="24">
        <v>0.111447910278927</v>
      </c>
      <c r="O34" s="23">
        <v>64.850880275118101</v>
      </c>
      <c r="P34" s="24">
        <v>6.6533874435974099</v>
      </c>
      <c r="Q34" s="24">
        <v>0.79625910296870805</v>
      </c>
      <c r="R34" s="26">
        <v>8.1692342417976405E-2</v>
      </c>
    </row>
    <row r="35" spans="2:18" x14ac:dyDescent="0.25">
      <c r="B35" s="5">
        <v>0.28999999999999998</v>
      </c>
      <c r="C35" s="23">
        <v>71.084974721112403</v>
      </c>
      <c r="D35" s="24">
        <v>8.5173243037265802</v>
      </c>
      <c r="E35" s="24">
        <v>2.4512060248659502</v>
      </c>
      <c r="F35" s="24">
        <v>0.29370083805953701</v>
      </c>
      <c r="G35" s="23">
        <v>49.280368312507299</v>
      </c>
      <c r="H35" s="25">
        <v>6.10639990783329</v>
      </c>
      <c r="I35" s="24">
        <v>1.6993230452588699</v>
      </c>
      <c r="J35" s="26">
        <v>0.210565514063217</v>
      </c>
      <c r="K35" s="23">
        <v>89.230250249936105</v>
      </c>
      <c r="L35" s="24">
        <v>9.3334688603145004</v>
      </c>
      <c r="M35" s="24">
        <v>1.0955965242147701</v>
      </c>
      <c r="N35" s="24">
        <v>0.114599208380396</v>
      </c>
      <c r="O35" s="23">
        <v>66.042142666037606</v>
      </c>
      <c r="P35" s="24">
        <v>6.84215952121792</v>
      </c>
      <c r="Q35" s="24">
        <v>0.81088578989677895</v>
      </c>
      <c r="R35" s="26">
        <v>8.4010144189578903E-2</v>
      </c>
    </row>
    <row r="36" spans="2:18" x14ac:dyDescent="0.25">
      <c r="B36" s="5">
        <v>0.3</v>
      </c>
      <c r="C36" s="23">
        <v>72.705942474470802</v>
      </c>
      <c r="D36" s="24">
        <v>8.781072940164</v>
      </c>
      <c r="E36" s="24">
        <v>2.5071014646369201</v>
      </c>
      <c r="F36" s="24">
        <v>0.30279561862634502</v>
      </c>
      <c r="G36" s="23">
        <v>50.471630703426797</v>
      </c>
      <c r="H36" s="25">
        <v>6.3012270697073696</v>
      </c>
      <c r="I36" s="24">
        <v>1.7404010587388601</v>
      </c>
      <c r="J36" s="26">
        <v>0.21728369205887499</v>
      </c>
      <c r="K36" s="23">
        <v>90.851218003294505</v>
      </c>
      <c r="L36" s="24">
        <v>9.5906953341344696</v>
      </c>
      <c r="M36" s="24">
        <v>1.1154992660704599</v>
      </c>
      <c r="N36" s="24">
        <v>0.11775751433452999</v>
      </c>
      <c r="O36" s="23">
        <v>67.233405056957196</v>
      </c>
      <c r="P36" s="24">
        <v>7.0313438086450102</v>
      </c>
      <c r="Q36" s="24">
        <v>0.82551247682484896</v>
      </c>
      <c r="R36" s="26">
        <v>8.6333007200279699E-2</v>
      </c>
    </row>
    <row r="37" spans="2:18" x14ac:dyDescent="0.25">
      <c r="B37" s="5">
        <v>0.31</v>
      </c>
      <c r="C37" s="23">
        <v>74.326910227829202</v>
      </c>
      <c r="D37" s="24">
        <v>9.0450186540617796</v>
      </c>
      <c r="E37" s="24">
        <v>2.5629969044079002</v>
      </c>
      <c r="F37" s="24">
        <v>0.31189719496764801</v>
      </c>
      <c r="G37" s="23">
        <v>51.662893094346401</v>
      </c>
      <c r="H37" s="25">
        <v>6.4961428352556698</v>
      </c>
      <c r="I37" s="24">
        <v>1.7814790722188401</v>
      </c>
      <c r="J37" s="26">
        <v>0.224004925353644</v>
      </c>
      <c r="K37" s="23">
        <v>92.472185756652905</v>
      </c>
      <c r="L37" s="24">
        <v>9.8484478373058302</v>
      </c>
      <c r="M37" s="24">
        <v>1.13540200792616</v>
      </c>
      <c r="N37" s="24">
        <v>0.120922279039226</v>
      </c>
      <c r="O37" s="23">
        <v>68.424667447876701</v>
      </c>
      <c r="P37" s="24">
        <v>7.2209079068599102</v>
      </c>
      <c r="Q37" s="24">
        <v>0.84013916375291997</v>
      </c>
      <c r="R37" s="26">
        <v>8.8660533644937506E-2</v>
      </c>
    </row>
    <row r="38" spans="2:18" x14ac:dyDescent="0.25">
      <c r="B38" s="5">
        <v>0.32</v>
      </c>
      <c r="C38" s="23">
        <v>75.947877981187503</v>
      </c>
      <c r="D38" s="24">
        <v>9.3091446819988501</v>
      </c>
      <c r="E38" s="24">
        <v>2.6188923441788798</v>
      </c>
      <c r="F38" s="24">
        <v>0.32100498903444302</v>
      </c>
      <c r="G38" s="23">
        <v>52.854155485265899</v>
      </c>
      <c r="H38" s="25">
        <v>6.6911394612934298</v>
      </c>
      <c r="I38" s="24">
        <v>1.82255708569882</v>
      </c>
      <c r="J38" s="26">
        <v>0.23072894694115301</v>
      </c>
      <c r="K38" s="23">
        <v>94.093153510011206</v>
      </c>
      <c r="L38" s="24">
        <v>10.1066861236656</v>
      </c>
      <c r="M38" s="24">
        <v>1.15530474978186</v>
      </c>
      <c r="N38" s="24">
        <v>0.12409300833968701</v>
      </c>
      <c r="O38" s="23">
        <v>69.615929838796205</v>
      </c>
      <c r="P38" s="24">
        <v>7.4108226699697504</v>
      </c>
      <c r="Q38" s="24">
        <v>0.85476585068099098</v>
      </c>
      <c r="R38" s="26">
        <v>9.0992365661292901E-2</v>
      </c>
    </row>
    <row r="39" spans="2:18" x14ac:dyDescent="0.25">
      <c r="B39" s="5">
        <v>0.33</v>
      </c>
      <c r="C39" s="23">
        <v>77.568845734545903</v>
      </c>
      <c r="D39" s="24">
        <v>9.5734360996805208</v>
      </c>
      <c r="E39" s="24">
        <v>2.6747877839498599</v>
      </c>
      <c r="F39" s="24">
        <v>0.33011848619588002</v>
      </c>
      <c r="G39" s="23">
        <v>54.045417876185397</v>
      </c>
      <c r="H39" s="25">
        <v>6.8862100786511604</v>
      </c>
      <c r="I39" s="24">
        <v>1.86363509917881</v>
      </c>
      <c r="J39" s="26">
        <v>0.23745551995348799</v>
      </c>
      <c r="K39" s="23">
        <v>95.714121263369606</v>
      </c>
      <c r="L39" s="24">
        <v>10.365373885522599</v>
      </c>
      <c r="M39" s="24">
        <v>1.1752074916375499</v>
      </c>
      <c r="N39" s="24">
        <v>0.12726925643888601</v>
      </c>
      <c r="O39" s="23">
        <v>70.807192229715795</v>
      </c>
      <c r="P39" s="24">
        <v>7.6010618136236303</v>
      </c>
      <c r="Q39" s="24">
        <v>0.86939253760906099</v>
      </c>
      <c r="R39" s="26">
        <v>9.3328180521981802E-2</v>
      </c>
    </row>
    <row r="40" spans="2:18" x14ac:dyDescent="0.25">
      <c r="B40" s="5">
        <v>0.34</v>
      </c>
      <c r="C40" s="23">
        <v>79.189813487904303</v>
      </c>
      <c r="D40" s="24">
        <v>9.8378795776915808</v>
      </c>
      <c r="E40" s="24">
        <v>2.73068322372084</v>
      </c>
      <c r="F40" s="24">
        <v>0.33923722681695101</v>
      </c>
      <c r="G40" s="23">
        <v>55.236680267105001</v>
      </c>
      <c r="H40" s="25">
        <v>7.0813485725926304</v>
      </c>
      <c r="I40" s="24">
        <v>1.90471311265879</v>
      </c>
      <c r="J40" s="26">
        <v>0.24418443353767699</v>
      </c>
      <c r="K40" s="23">
        <v>97.335089016728006</v>
      </c>
      <c r="L40" s="24">
        <v>10.624478291062999</v>
      </c>
      <c r="M40" s="24">
        <v>1.19511023349325</v>
      </c>
      <c r="N40" s="24">
        <v>0.13045062021768999</v>
      </c>
      <c r="O40" s="23">
        <v>71.9984546206353</v>
      </c>
      <c r="P40" s="24">
        <v>7.7916015777066701</v>
      </c>
      <c r="Q40" s="24">
        <v>0.884019224537132</v>
      </c>
      <c r="R40" s="26">
        <v>9.5667686492987805E-2</v>
      </c>
    </row>
    <row r="41" spans="2:18" x14ac:dyDescent="0.25">
      <c r="B41" s="5">
        <v>0.35</v>
      </c>
      <c r="C41" s="23">
        <v>80.810781241262603</v>
      </c>
      <c r="D41" s="24">
        <v>10.102463174982301</v>
      </c>
      <c r="E41" s="24">
        <v>2.7865786634918099</v>
      </c>
      <c r="F41" s="24">
        <v>0.34836079913731899</v>
      </c>
      <c r="G41" s="23">
        <v>56.427942658024499</v>
      </c>
      <c r="H41" s="25">
        <v>7.2765494822894299</v>
      </c>
      <c r="I41" s="24">
        <v>1.9457911261387799</v>
      </c>
      <c r="J41" s="26">
        <v>0.25091549938929097</v>
      </c>
      <c r="K41" s="23">
        <v>98.956056770086306</v>
      </c>
      <c r="L41" s="24">
        <v>10.8839695843971</v>
      </c>
      <c r="M41" s="24">
        <v>1.21501297534895</v>
      </c>
      <c r="N41" s="24">
        <v>0.133636734324111</v>
      </c>
      <c r="O41" s="23">
        <v>73.189717011554905</v>
      </c>
      <c r="P41" s="24">
        <v>7.9824204348880698</v>
      </c>
      <c r="Q41" s="24">
        <v>0.89864591146520301</v>
      </c>
      <c r="R41" s="26">
        <v>9.8010619255105902E-2</v>
      </c>
    </row>
    <row r="42" spans="2:18" x14ac:dyDescent="0.25">
      <c r="B42" s="5">
        <v>0.36</v>
      </c>
      <c r="C42" s="23">
        <v>82.431748994621003</v>
      </c>
      <c r="D42" s="24">
        <v>10.367176163488301</v>
      </c>
      <c r="E42" s="24">
        <v>2.84247410326279</v>
      </c>
      <c r="F42" s="24">
        <v>0.35748883322373498</v>
      </c>
      <c r="G42" s="23">
        <v>57.619205048944004</v>
      </c>
      <c r="H42" s="25">
        <v>7.47180791591013</v>
      </c>
      <c r="I42" s="24">
        <v>1.9868691396187601</v>
      </c>
      <c r="J42" s="26">
        <v>0.25764854882448701</v>
      </c>
      <c r="K42" s="23">
        <v>100.577024523445</v>
      </c>
      <c r="L42" s="24">
        <v>11.1438207387371</v>
      </c>
      <c r="M42" s="24">
        <v>1.2349157172046401</v>
      </c>
      <c r="N42" s="24">
        <v>0.13682726691491701</v>
      </c>
      <c r="O42" s="23">
        <v>74.380979402474395</v>
      </c>
      <c r="P42" s="24">
        <v>8.1734988380326303</v>
      </c>
      <c r="Q42" s="24">
        <v>0.91327259839327402</v>
      </c>
      <c r="R42" s="26">
        <v>0.100356738802583</v>
      </c>
    </row>
    <row r="43" spans="2:18" x14ac:dyDescent="0.25">
      <c r="B43" s="5">
        <v>0.37</v>
      </c>
      <c r="C43" s="23">
        <v>84.052716747979403</v>
      </c>
      <c r="D43" s="24">
        <v>10.6320088785679</v>
      </c>
      <c r="E43" s="24">
        <v>2.8983695430337701</v>
      </c>
      <c r="F43" s="24">
        <v>0.36662099581268498</v>
      </c>
      <c r="G43" s="23">
        <v>58.810467439863601</v>
      </c>
      <c r="H43" s="25">
        <v>7.66711947857294</v>
      </c>
      <c r="I43" s="24">
        <v>2.0279471530987401</v>
      </c>
      <c r="J43" s="26">
        <v>0.264383430295619</v>
      </c>
      <c r="K43" s="23">
        <v>102.19799227680301</v>
      </c>
      <c r="L43" s="24">
        <v>11.4040071547835</v>
      </c>
      <c r="M43" s="24">
        <v>1.25481845906034</v>
      </c>
      <c r="N43" s="24">
        <v>0.140021915952321</v>
      </c>
      <c r="O43" s="23">
        <v>75.5722417933939</v>
      </c>
      <c r="P43" s="24">
        <v>8.3648190006554408</v>
      </c>
      <c r="Q43" s="24">
        <v>0.92789928532134403</v>
      </c>
      <c r="R43" s="26">
        <v>0.102705826747475</v>
      </c>
    </row>
    <row r="44" spans="2:18" x14ac:dyDescent="0.25">
      <c r="B44" s="5">
        <v>0.38</v>
      </c>
      <c r="C44" s="23">
        <v>85.673684501337704</v>
      </c>
      <c r="D44" s="24">
        <v>10.896952590945199</v>
      </c>
      <c r="E44" s="24">
        <v>2.9542649828047498</v>
      </c>
      <c r="F44" s="24">
        <v>0.375756985894661</v>
      </c>
      <c r="G44" s="23">
        <v>60.001729830783098</v>
      </c>
      <c r="H44" s="25">
        <v>7.8624802109494398</v>
      </c>
      <c r="I44" s="24">
        <v>2.0690251665787298</v>
      </c>
      <c r="J44" s="26">
        <v>0.271120007274119</v>
      </c>
      <c r="K44" s="23">
        <v>103.81896003016099</v>
      </c>
      <c r="L44" s="24">
        <v>11.664506397692699</v>
      </c>
      <c r="M44" s="24">
        <v>1.27472120091603</v>
      </c>
      <c r="N44" s="24">
        <v>0.143220405974399</v>
      </c>
      <c r="O44" s="23">
        <v>76.763504184313504</v>
      </c>
      <c r="P44" s="24">
        <v>8.5563647055590497</v>
      </c>
      <c r="Q44" s="24">
        <v>0.94252597224941503</v>
      </c>
      <c r="R44" s="26">
        <v>0.105057683970029</v>
      </c>
    </row>
    <row r="45" spans="2:18" x14ac:dyDescent="0.25">
      <c r="B45" s="5">
        <v>0.39</v>
      </c>
      <c r="C45" s="23">
        <v>87.294652254696103</v>
      </c>
      <c r="D45" s="24">
        <v>11.161999396653099</v>
      </c>
      <c r="E45" s="24">
        <v>3.0101604225757299</v>
      </c>
      <c r="F45" s="24">
        <v>0.384896530919073</v>
      </c>
      <c r="G45" s="23">
        <v>61.192992221702603</v>
      </c>
      <c r="H45" s="25">
        <v>8.0578865367312602</v>
      </c>
      <c r="I45" s="24">
        <v>2.1101031800587098</v>
      </c>
      <c r="J45" s="26">
        <v>0.27785815643900902</v>
      </c>
      <c r="K45" s="23">
        <v>105.43992778352001</v>
      </c>
      <c r="L45" s="24">
        <v>11.9252979670737</v>
      </c>
      <c r="M45" s="24">
        <v>1.2946239427717301</v>
      </c>
      <c r="N45" s="24">
        <v>0.146422485271027</v>
      </c>
      <c r="O45" s="23">
        <v>77.954766575232995</v>
      </c>
      <c r="P45" s="24">
        <v>8.7481211375786607</v>
      </c>
      <c r="Q45" s="24">
        <v>0.95715265917748604</v>
      </c>
      <c r="R45" s="26">
        <v>0.107412128565086</v>
      </c>
    </row>
    <row r="46" spans="2:18" x14ac:dyDescent="0.25">
      <c r="B46" s="5">
        <v>0.4</v>
      </c>
      <c r="C46" s="23">
        <v>88.915620008054503</v>
      </c>
      <c r="D46" s="24">
        <v>11.4271421221003</v>
      </c>
      <c r="E46" s="24">
        <v>3.06605586234671</v>
      </c>
      <c r="F46" s="24">
        <v>0.394039383520701</v>
      </c>
      <c r="G46" s="23">
        <v>62.3842546126222</v>
      </c>
      <c r="H46" s="25">
        <v>8.2533352175046293</v>
      </c>
      <c r="I46" s="24">
        <v>2.1511811935387</v>
      </c>
      <c r="J46" s="26">
        <v>0.28459776612084903</v>
      </c>
      <c r="K46" s="23">
        <v>107.06089553687799</v>
      </c>
      <c r="L46" s="24">
        <v>12.1863630953368</v>
      </c>
      <c r="M46" s="24">
        <v>1.3145266846274299</v>
      </c>
      <c r="N46" s="24">
        <v>0.149627923407955</v>
      </c>
      <c r="O46" s="23">
        <v>79.1460289661525</v>
      </c>
      <c r="P46" s="24">
        <v>8.9400747370124805</v>
      </c>
      <c r="Q46" s="24">
        <v>0.97177934610555705</v>
      </c>
      <c r="R46" s="26">
        <v>0.109768994042445</v>
      </c>
    </row>
    <row r="47" spans="2:18" x14ac:dyDescent="0.25">
      <c r="B47" s="5">
        <v>0.41</v>
      </c>
      <c r="C47" s="23">
        <v>90.536587761412903</v>
      </c>
      <c r="D47" s="24">
        <v>11.6923742419019</v>
      </c>
      <c r="E47" s="24">
        <v>3.1219513021176799</v>
      </c>
      <c r="F47" s="24">
        <v>0.403185318686271</v>
      </c>
      <c r="G47" s="23">
        <v>63.575517003541698</v>
      </c>
      <c r="H47" s="25">
        <v>8.4488233138451694</v>
      </c>
      <c r="I47" s="24">
        <v>2.1922592070186799</v>
      </c>
      <c r="J47" s="26">
        <v>0.29133873496017798</v>
      </c>
      <c r="K47" s="23">
        <v>108.681863290237</v>
      </c>
      <c r="L47" s="24">
        <v>12.447684570453101</v>
      </c>
      <c r="M47" s="24">
        <v>1.33442942648312</v>
      </c>
      <c r="N47" s="24">
        <v>0.15283650905058399</v>
      </c>
      <c r="O47" s="23">
        <v>80.337291357072104</v>
      </c>
      <c r="P47" s="24">
        <v>9.1322130708493301</v>
      </c>
      <c r="Q47" s="24">
        <v>0.98640603303362695</v>
      </c>
      <c r="R47" s="26">
        <v>0.112128127745763</v>
      </c>
    </row>
    <row r="48" spans="2:18" x14ac:dyDescent="0.25">
      <c r="B48" s="5">
        <v>0.42</v>
      </c>
      <c r="C48" s="23">
        <v>92.157555514771204</v>
      </c>
      <c r="D48" s="24">
        <v>11.957689807522099</v>
      </c>
      <c r="E48" s="24">
        <v>3.17784674188866</v>
      </c>
      <c r="F48" s="24">
        <v>0.41233413129386498</v>
      </c>
      <c r="G48" s="23">
        <v>64.766779394461295</v>
      </c>
      <c r="H48" s="25">
        <v>8.6443481516565992</v>
      </c>
      <c r="I48" s="24">
        <v>2.2333372204986599</v>
      </c>
      <c r="J48" s="26">
        <v>0.29808097074677897</v>
      </c>
      <c r="K48" s="23">
        <v>110.30283104359501</v>
      </c>
      <c r="L48" s="24">
        <v>12.7092465797869</v>
      </c>
      <c r="M48" s="24">
        <v>1.3543321683388201</v>
      </c>
      <c r="N48" s="24">
        <v>0.156048048046496</v>
      </c>
      <c r="O48" s="23">
        <v>81.528553747991594</v>
      </c>
      <c r="P48" s="24">
        <v>9.3245247193525795</v>
      </c>
      <c r="Q48" s="24">
        <v>1.0010327199617</v>
      </c>
      <c r="R48" s="26">
        <v>0.114489389459991</v>
      </c>
    </row>
    <row r="49" spans="2:18" x14ac:dyDescent="0.25">
      <c r="B49" s="5">
        <v>0.43</v>
      </c>
      <c r="C49" s="23">
        <v>93.778523268129604</v>
      </c>
      <c r="D49" s="24">
        <v>12.223083385110399</v>
      </c>
      <c r="E49" s="24">
        <v>3.2337421816596401</v>
      </c>
      <c r="F49" s="24">
        <v>0.42148563396932398</v>
      </c>
      <c r="G49" s="23">
        <v>65.9580417853808</v>
      </c>
      <c r="H49" s="25">
        <v>8.8399072929487694</v>
      </c>
      <c r="I49" s="24">
        <v>2.2744152339786501</v>
      </c>
      <c r="J49" s="26">
        <v>0.304824389412026</v>
      </c>
      <c r="K49" s="23">
        <v>111.92379879695299</v>
      </c>
      <c r="L49" s="24">
        <v>12.9710345721676</v>
      </c>
      <c r="M49" s="24">
        <v>1.3742349101945199</v>
      </c>
      <c r="N49" s="24">
        <v>0.159262361731935</v>
      </c>
      <c r="O49" s="23">
        <v>82.719816138911099</v>
      </c>
      <c r="P49" s="24">
        <v>9.5169991759297794</v>
      </c>
      <c r="Q49" s="24">
        <v>1.01565940688977</v>
      </c>
      <c r="R49" s="26">
        <v>0.116852650181948</v>
      </c>
    </row>
    <row r="50" spans="2:18" x14ac:dyDescent="0.25">
      <c r="B50" s="5">
        <v>0.44</v>
      </c>
      <c r="C50" s="23">
        <v>95.399491021487904</v>
      </c>
      <c r="D50" s="24">
        <v>12.488550001182</v>
      </c>
      <c r="E50" s="24">
        <v>3.2896376214306202</v>
      </c>
      <c r="F50" s="24">
        <v>0.43063965521317199</v>
      </c>
      <c r="G50" s="23">
        <v>67.149304176300305</v>
      </c>
      <c r="H50" s="25">
        <v>9.0354985103873595</v>
      </c>
      <c r="I50" s="24">
        <v>2.3154932474586301</v>
      </c>
      <c r="J50" s="26">
        <v>0.31156891415128801</v>
      </c>
      <c r="K50" s="23">
        <v>113.544766550312</v>
      </c>
      <c r="L50" s="24">
        <v>13.2330351357928</v>
      </c>
      <c r="M50" s="24">
        <v>1.39413765205021</v>
      </c>
      <c r="N50" s="24">
        <v>0.162479285432654</v>
      </c>
      <c r="O50" s="23">
        <v>83.911078529830704</v>
      </c>
      <c r="P50" s="24">
        <v>9.7096267585259302</v>
      </c>
      <c r="Q50" s="24">
        <v>1.03028609381784</v>
      </c>
      <c r="R50" s="26">
        <v>0.11921779103237801</v>
      </c>
    </row>
    <row r="51" spans="2:18" x14ac:dyDescent="0.25">
      <c r="B51" s="5">
        <v>0.45</v>
      </c>
      <c r="C51" s="23">
        <v>97.020458774846304</v>
      </c>
      <c r="D51" s="24">
        <v>12.7540850950157</v>
      </c>
      <c r="E51" s="24">
        <v>3.3455330612015999</v>
      </c>
      <c r="F51" s="24">
        <v>0.43979603775916098</v>
      </c>
      <c r="G51" s="23">
        <v>68.340566567219895</v>
      </c>
      <c r="H51" s="25">
        <v>9.2311197650610097</v>
      </c>
      <c r="I51" s="24">
        <v>2.3565712609386198</v>
      </c>
      <c r="J51" s="26">
        <v>0.31831447465727603</v>
      </c>
      <c r="K51" s="23">
        <v>115.16573430367001</v>
      </c>
      <c r="L51" s="24">
        <v>13.495235889902199</v>
      </c>
      <c r="M51" s="24">
        <v>1.4140403939059101</v>
      </c>
      <c r="N51" s="24">
        <v>0.165698667133861</v>
      </c>
      <c r="O51" s="23">
        <v>85.102340920750194</v>
      </c>
      <c r="P51" s="24">
        <v>9.9023985310388998</v>
      </c>
      <c r="Q51" s="24">
        <v>1.04491278074591</v>
      </c>
      <c r="R51" s="26">
        <v>0.121584702291064</v>
      </c>
    </row>
    <row r="52" spans="2:18" x14ac:dyDescent="0.25">
      <c r="B52" s="5">
        <v>0.46</v>
      </c>
      <c r="C52" s="23">
        <v>98.641426528204704</v>
      </c>
      <c r="D52" s="24">
        <v>13.0196844768218</v>
      </c>
      <c r="E52" s="24">
        <v>3.40142850097258</v>
      </c>
      <c r="F52" s="24">
        <v>0.44895463713178502</v>
      </c>
      <c r="G52" s="23">
        <v>69.5318289581394</v>
      </c>
      <c r="H52" s="25">
        <v>9.4267691870010104</v>
      </c>
      <c r="I52" s="24">
        <v>2.3976492744186002</v>
      </c>
      <c r="J52" s="26">
        <v>0.32506100644831099</v>
      </c>
      <c r="K52" s="23">
        <v>116.78670205702799</v>
      </c>
      <c r="L52" s="24">
        <v>13.7576253884636</v>
      </c>
      <c r="M52" s="24">
        <v>1.4339431357615999</v>
      </c>
      <c r="N52" s="24">
        <v>0.16892036629764301</v>
      </c>
      <c r="O52" s="23">
        <v>86.293603311669798</v>
      </c>
      <c r="P52" s="24">
        <v>10.0953062334713</v>
      </c>
      <c r="Q52" s="24">
        <v>1.05953946767398</v>
      </c>
      <c r="R52" s="26">
        <v>0.12395328253921099</v>
      </c>
    </row>
    <row r="53" spans="2:18" x14ac:dyDescent="0.25">
      <c r="B53" s="5">
        <v>0.47</v>
      </c>
      <c r="C53" s="23">
        <v>100.262394281563</v>
      </c>
      <c r="D53" s="24">
        <v>13.2853442908833</v>
      </c>
      <c r="E53" s="24">
        <v>3.4573239407435499</v>
      </c>
      <c r="F53" s="24">
        <v>0.45811532037528502</v>
      </c>
      <c r="G53" s="23">
        <v>70.723091349058905</v>
      </c>
      <c r="H53" s="25">
        <v>9.6224450580654093</v>
      </c>
      <c r="I53" s="24">
        <v>2.4387272878985802</v>
      </c>
      <c r="J53" s="26">
        <v>0.33180845027811801</v>
      </c>
      <c r="K53" s="23">
        <v>118.40766981038701</v>
      </c>
      <c r="L53" s="24">
        <v>14.020193034359799</v>
      </c>
      <c r="M53" s="24">
        <v>1.4538458776173</v>
      </c>
      <c r="N53" s="24">
        <v>0.17214425280932799</v>
      </c>
      <c r="O53" s="23">
        <v>87.484865702589303</v>
      </c>
      <c r="P53" s="24">
        <v>10.288342219717</v>
      </c>
      <c r="Q53" s="24">
        <v>1.07416615460205</v>
      </c>
      <c r="R53" s="26">
        <v>0.12632343789556999</v>
      </c>
    </row>
    <row r="54" spans="2:18" x14ac:dyDescent="0.25">
      <c r="B54" s="5">
        <v>0.48</v>
      </c>
      <c r="C54" s="23">
        <v>101.88336203492101</v>
      </c>
      <c r="D54" s="24">
        <v>13.551060982994301</v>
      </c>
      <c r="E54" s="24">
        <v>3.51321938051453</v>
      </c>
      <c r="F54" s="24">
        <v>0.46727796493083901</v>
      </c>
      <c r="G54" s="23">
        <v>71.914353739978495</v>
      </c>
      <c r="H54" s="25">
        <v>9.8181457968593708</v>
      </c>
      <c r="I54" s="24">
        <v>2.4798053013785699</v>
      </c>
      <c r="J54" s="26">
        <v>0.33855675161583998</v>
      </c>
      <c r="K54" s="23">
        <v>120.02863756374499</v>
      </c>
      <c r="L54" s="24">
        <v>14.2829290027759</v>
      </c>
      <c r="M54" s="24">
        <v>1.4737486194730001</v>
      </c>
      <c r="N54" s="24">
        <v>0.175370206036812</v>
      </c>
      <c r="O54" s="23">
        <v>88.676128093508794</v>
      </c>
      <c r="P54" s="24">
        <v>10.4814994020351</v>
      </c>
      <c r="Q54" s="24">
        <v>1.08879284153012</v>
      </c>
      <c r="R54" s="26">
        <v>0.128695081334673</v>
      </c>
    </row>
    <row r="55" spans="2:18" x14ac:dyDescent="0.25">
      <c r="B55" s="5">
        <v>0.49</v>
      </c>
      <c r="C55" s="23">
        <v>103.50432978828</v>
      </c>
      <c r="D55" s="24">
        <v>13.8168312716257</v>
      </c>
      <c r="E55" s="24">
        <v>3.5691148202855101</v>
      </c>
      <c r="F55" s="24">
        <v>0.476442457642267</v>
      </c>
      <c r="G55" s="23">
        <v>73.105616130897999</v>
      </c>
      <c r="H55" s="25">
        <v>10.0138699454153</v>
      </c>
      <c r="I55" s="24">
        <v>2.5208833148585499</v>
      </c>
      <c r="J55" s="26">
        <v>0.34530586018673398</v>
      </c>
      <c r="K55" s="23">
        <v>121.649605317103</v>
      </c>
      <c r="L55" s="24">
        <v>14.545824172668199</v>
      </c>
      <c r="M55" s="24">
        <v>1.4936513613286899</v>
      </c>
      <c r="N55" s="24">
        <v>0.178598113989105</v>
      </c>
      <c r="O55" s="23">
        <v>89.867390484428398</v>
      </c>
      <c r="P55" s="24">
        <v>10.6747712013943</v>
      </c>
      <c r="Q55" s="24">
        <v>1.10341952845819</v>
      </c>
      <c r="R55" s="26">
        <v>0.13106813207714699</v>
      </c>
    </row>
    <row r="56" spans="2:18" x14ac:dyDescent="0.25">
      <c r="B56" s="5">
        <v>0.5</v>
      </c>
      <c r="C56" s="23">
        <v>105.12529754163801</v>
      </c>
      <c r="D56" s="24">
        <v>14.0826521223289</v>
      </c>
      <c r="E56" s="24">
        <v>3.6250102600564902</v>
      </c>
      <c r="F56" s="24">
        <v>0.48560869387341199</v>
      </c>
      <c r="G56" s="23">
        <v>74.296878521817604</v>
      </c>
      <c r="H56" s="25">
        <v>10.2096161573979</v>
      </c>
      <c r="I56" s="24">
        <v>2.5619613283385401</v>
      </c>
      <c r="J56" s="26">
        <v>0.35205572956544401</v>
      </c>
      <c r="K56" s="23">
        <v>123.27057307046201</v>
      </c>
      <c r="L56" s="24">
        <v>14.8088700653439</v>
      </c>
      <c r="M56" s="24">
        <v>1.51355410318439</v>
      </c>
      <c r="N56" s="24">
        <v>0.18182787256220401</v>
      </c>
      <c r="O56" s="23">
        <v>91.058652875347903</v>
      </c>
      <c r="P56" s="24">
        <v>10.8681515029823</v>
      </c>
      <c r="Q56" s="24">
        <v>1.11804621538626</v>
      </c>
      <c r="R56" s="26">
        <v>0.13344251504343899</v>
      </c>
    </row>
    <row r="57" spans="2:18" x14ac:dyDescent="0.25">
      <c r="B57" s="5">
        <v>0.51</v>
      </c>
      <c r="C57" s="23">
        <v>106.746265294997</v>
      </c>
      <c r="D57" s="24">
        <v>14.3485207249637</v>
      </c>
      <c r="E57" s="24">
        <v>3.6809056998274698</v>
      </c>
      <c r="F57" s="24">
        <v>0.494776576722885</v>
      </c>
      <c r="G57" s="23">
        <v>75.488140912737094</v>
      </c>
      <c r="H57" s="25">
        <v>10.405383187634801</v>
      </c>
      <c r="I57" s="24">
        <v>2.60303934181852</v>
      </c>
      <c r="J57" s="26">
        <v>0.35880631681499198</v>
      </c>
      <c r="K57" s="23">
        <v>124.89154082381999</v>
      </c>
      <c r="L57" s="24">
        <v>15.072058789313299</v>
      </c>
      <c r="M57" s="24">
        <v>1.5334568450400801</v>
      </c>
      <c r="N57" s="24">
        <v>0.18505938486196399</v>
      </c>
      <c r="O57" s="23">
        <v>92.249915266267394</v>
      </c>
      <c r="P57" s="24">
        <v>11.061634616268901</v>
      </c>
      <c r="Q57" s="24">
        <v>1.13267290231433</v>
      </c>
      <c r="R57" s="26">
        <v>0.135818160363466</v>
      </c>
    </row>
    <row r="58" spans="2:18" x14ac:dyDescent="0.25">
      <c r="B58" s="5">
        <v>0.52</v>
      </c>
      <c r="C58" s="23">
        <v>108.367233048355</v>
      </c>
      <c r="D58" s="24">
        <v>14.614434473393301</v>
      </c>
      <c r="E58" s="24">
        <v>3.7368011395984402</v>
      </c>
      <c r="F58" s="24">
        <v>0.50394601632390601</v>
      </c>
      <c r="G58" s="23">
        <v>76.679403303656599</v>
      </c>
      <c r="H58" s="25">
        <v>10.601169882801999</v>
      </c>
      <c r="I58" s="24">
        <v>2.6441173552985</v>
      </c>
      <c r="J58" s="26">
        <v>0.36555758216558698</v>
      </c>
      <c r="K58" s="23">
        <v>126.51250857717901</v>
      </c>
      <c r="L58" s="24">
        <v>15.3353829906856</v>
      </c>
      <c r="M58" s="24">
        <v>1.5533595868957799</v>
      </c>
      <c r="N58" s="24">
        <v>0.18829256059504801</v>
      </c>
      <c r="O58" s="23">
        <v>93.441177657186998</v>
      </c>
      <c r="P58" s="24">
        <v>11.2552152390928</v>
      </c>
      <c r="Q58" s="24">
        <v>1.14729958924241</v>
      </c>
      <c r="R58" s="26">
        <v>0.13819500293565501</v>
      </c>
    </row>
    <row r="59" spans="2:18" x14ac:dyDescent="0.25">
      <c r="B59" s="5">
        <v>0.53</v>
      </c>
      <c r="C59" s="23">
        <v>109.98820080171301</v>
      </c>
      <c r="D59" s="24">
        <v>14.880390947341199</v>
      </c>
      <c r="E59" s="24">
        <v>3.7926965793694198</v>
      </c>
      <c r="F59" s="24">
        <v>0.51311692921866303</v>
      </c>
      <c r="G59" s="23">
        <v>77.870665694576203</v>
      </c>
      <c r="H59" s="25">
        <v>10.796975173119</v>
      </c>
      <c r="I59" s="24">
        <v>2.6851953687784902</v>
      </c>
      <c r="J59" s="26">
        <v>0.37230948872824199</v>
      </c>
      <c r="K59" s="23">
        <v>128.13347633053701</v>
      </c>
      <c r="L59" s="24">
        <v>15.5988358084736</v>
      </c>
      <c r="M59" s="24">
        <v>1.57326232875148</v>
      </c>
      <c r="N59" s="24">
        <v>0.19152731552013999</v>
      </c>
      <c r="O59" s="23">
        <v>94.632440048106503</v>
      </c>
      <c r="P59" s="24">
        <v>11.4488884253091</v>
      </c>
      <c r="Q59" s="24">
        <v>1.1619262761704801</v>
      </c>
      <c r="R59" s="26">
        <v>0.14057298202971599</v>
      </c>
    </row>
    <row r="60" spans="2:18" x14ac:dyDescent="0.25">
      <c r="B60" s="5">
        <v>0.54</v>
      </c>
      <c r="C60" s="23">
        <v>111.609168555072</v>
      </c>
      <c r="D60" s="24">
        <v>15.1463878961468</v>
      </c>
      <c r="E60" s="24">
        <v>3.8485920191403999</v>
      </c>
      <c r="F60" s="24">
        <v>0.52228923779816505</v>
      </c>
      <c r="G60" s="23">
        <v>79.061928085495694</v>
      </c>
      <c r="H60" s="25">
        <v>10.9927980649275</v>
      </c>
      <c r="I60" s="24">
        <v>2.7262733822584702</v>
      </c>
      <c r="J60" s="26">
        <v>0.37906200223887898</v>
      </c>
      <c r="K60" s="23">
        <v>129.75444408389501</v>
      </c>
      <c r="L60" s="24">
        <v>15.8624108342536</v>
      </c>
      <c r="M60" s="24">
        <v>1.5931650706071701</v>
      </c>
      <c r="N60" s="24">
        <v>0.19476357095263599</v>
      </c>
      <c r="O60" s="23">
        <v>95.823702439026107</v>
      </c>
      <c r="P60" s="24">
        <v>11.6426495555974</v>
      </c>
      <c r="Q60" s="24">
        <v>1.1765529630985501</v>
      </c>
      <c r="R60" s="26">
        <v>0.14295204092820801</v>
      </c>
    </row>
    <row r="61" spans="2:18" x14ac:dyDescent="0.25">
      <c r="B61" s="5">
        <v>0.55000000000000004</v>
      </c>
      <c r="C61" s="23">
        <v>113.23013630843</v>
      </c>
      <c r="D61" s="24">
        <v>15.4124232241911</v>
      </c>
      <c r="E61" s="24">
        <v>3.90448745891138</v>
      </c>
      <c r="F61" s="24">
        <v>0.53146286979969304</v>
      </c>
      <c r="G61" s="23">
        <v>80.253190476415199</v>
      </c>
      <c r="H61" s="25">
        <v>11.188637634046501</v>
      </c>
      <c r="I61" s="24">
        <v>2.7673513957384599</v>
      </c>
      <c r="J61" s="26">
        <v>0.38581509082919002</v>
      </c>
      <c r="K61" s="23">
        <v>131.37541183725401</v>
      </c>
      <c r="L61" s="24">
        <v>16.1261020756966</v>
      </c>
      <c r="M61" s="24">
        <v>1.6130678124628699</v>
      </c>
      <c r="N61" s="24">
        <v>0.19800125331687499</v>
      </c>
      <c r="O61" s="23">
        <v>97.014964829945598</v>
      </c>
      <c r="P61" s="24">
        <v>11.836494311075899</v>
      </c>
      <c r="Q61" s="24">
        <v>1.1911796500266201</v>
      </c>
      <c r="R61" s="26">
        <v>0.145332126602569</v>
      </c>
    </row>
    <row r="62" spans="2:18" x14ac:dyDescent="0.25">
      <c r="B62" s="5">
        <v>0.56000000000000005</v>
      </c>
      <c r="C62" s="23">
        <v>114.85110406178801</v>
      </c>
      <c r="D62" s="24">
        <v>15.6784949777982</v>
      </c>
      <c r="E62" s="24">
        <v>3.9603828986823602</v>
      </c>
      <c r="F62" s="24">
        <v>0.54063775785511203</v>
      </c>
      <c r="G62" s="23">
        <v>81.444452867334803</v>
      </c>
      <c r="H62" s="25">
        <v>11.3844930198114</v>
      </c>
      <c r="I62" s="24">
        <v>2.8084294092184399</v>
      </c>
      <c r="J62" s="26">
        <v>0.39256872482108301</v>
      </c>
      <c r="K62" s="23">
        <v>132.99637959061201</v>
      </c>
      <c r="L62" s="24">
        <v>16.389903923548399</v>
      </c>
      <c r="M62" s="24">
        <v>1.63297055431857</v>
      </c>
      <c r="N62" s="24">
        <v>0.20124029374070301</v>
      </c>
      <c r="O62" s="23">
        <v>98.206227220865102</v>
      </c>
      <c r="P62" s="24">
        <v>12.030418649415999</v>
      </c>
      <c r="Q62" s="24">
        <v>1.2058063369546901</v>
      </c>
      <c r="R62" s="26">
        <v>0.14771318941984099</v>
      </c>
    </row>
    <row r="63" spans="2:18" x14ac:dyDescent="0.25">
      <c r="B63" s="5">
        <v>0.56999999999999995</v>
      </c>
      <c r="C63" s="23">
        <v>116.472071815147</v>
      </c>
      <c r="D63" s="24">
        <v>15.9446013334395</v>
      </c>
      <c r="E63" s="24">
        <v>4.0162783384533398</v>
      </c>
      <c r="F63" s="24">
        <v>0.54981383908412096</v>
      </c>
      <c r="G63" s="23">
        <v>82.635715258254294</v>
      </c>
      <c r="H63" s="25">
        <v>11.580363419714899</v>
      </c>
      <c r="I63" s="24">
        <v>2.8495074226984198</v>
      </c>
      <c r="J63" s="26">
        <v>0.39932287654189402</v>
      </c>
      <c r="K63" s="23">
        <v>134.61734734397001</v>
      </c>
      <c r="L63" s="24">
        <v>16.653811121683901</v>
      </c>
      <c r="M63" s="24">
        <v>1.65287329617426</v>
      </c>
      <c r="N63" s="24">
        <v>0.20448062768779701</v>
      </c>
      <c r="O63" s="23">
        <v>99.397489611784707</v>
      </c>
      <c r="P63" s="24">
        <v>12.224418783185699</v>
      </c>
      <c r="Q63" s="24">
        <v>1.2204330238827601</v>
      </c>
      <c r="R63" s="26">
        <v>0.15009518287676801</v>
      </c>
    </row>
    <row r="64" spans="2:18" x14ac:dyDescent="0.25">
      <c r="B64" s="5">
        <v>0.57999999999999996</v>
      </c>
      <c r="C64" s="23">
        <v>118.09303956850501</v>
      </c>
      <c r="D64" s="24">
        <v>16.210740587092701</v>
      </c>
      <c r="E64" s="24">
        <v>4.0721737782243101</v>
      </c>
      <c r="F64" s="24">
        <v>0.55899105472733301</v>
      </c>
      <c r="G64" s="23">
        <v>83.826977649173898</v>
      </c>
      <c r="H64" s="25">
        <v>11.776248084581599</v>
      </c>
      <c r="I64" s="24">
        <v>2.89058543617841</v>
      </c>
      <c r="J64" s="26">
        <v>0.40607752015798698</v>
      </c>
      <c r="K64" s="23">
        <v>136.23831509732901</v>
      </c>
      <c r="L64" s="24">
        <v>16.917818739911901</v>
      </c>
      <c r="M64" s="24">
        <v>1.6727760380299601</v>
      </c>
      <c r="N64" s="24">
        <v>0.207722194623748</v>
      </c>
      <c r="O64" s="23">
        <v>100.588752002704</v>
      </c>
      <c r="P64" s="24">
        <v>12.4184911601851</v>
      </c>
      <c r="Q64" s="24">
        <v>1.2350597108108301</v>
      </c>
      <c r="R64" s="26">
        <v>0.15247806335834299</v>
      </c>
    </row>
    <row r="65" spans="2:18" x14ac:dyDescent="0.25">
      <c r="B65" s="5">
        <v>0.59</v>
      </c>
      <c r="C65" s="23">
        <v>119.71400732186299</v>
      </c>
      <c r="D65" s="24">
        <v>16.476911144626701</v>
      </c>
      <c r="E65" s="24">
        <v>4.1280692179952903</v>
      </c>
      <c r="F65" s="24">
        <v>0.56816934981471201</v>
      </c>
      <c r="G65" s="23">
        <v>85.018240040093403</v>
      </c>
      <c r="H65" s="25">
        <v>11.972146314214401</v>
      </c>
      <c r="I65" s="24">
        <v>2.93166344965839</v>
      </c>
      <c r="J65" s="26">
        <v>0.41283263152463401</v>
      </c>
      <c r="K65" s="23">
        <v>137.85928285068701</v>
      </c>
      <c r="L65" s="24">
        <v>17.181922149239401</v>
      </c>
      <c r="M65" s="24">
        <v>1.69267877988565</v>
      </c>
      <c r="N65" s="24">
        <v>0.210964937712353</v>
      </c>
      <c r="O65" s="23">
        <v>101.780014393624</v>
      </c>
      <c r="P65" s="24">
        <v>12.6126324455639</v>
      </c>
      <c r="Q65" s="24">
        <v>1.2496863977388999</v>
      </c>
      <c r="R65" s="26">
        <v>0.15486178991824701</v>
      </c>
    </row>
    <row r="66" spans="2:18" x14ac:dyDescent="0.25">
      <c r="B66" s="5">
        <v>0.6</v>
      </c>
      <c r="C66" s="23">
        <v>121.334975075222</v>
      </c>
      <c r="D66" s="24">
        <v>16.743111513098398</v>
      </c>
      <c r="E66" s="24">
        <v>4.1839646577662704</v>
      </c>
      <c r="F66" s="24">
        <v>0.57734867286546299</v>
      </c>
      <c r="G66" s="23">
        <v>86.209502431012893</v>
      </c>
      <c r="H66" s="25">
        <v>12.168057453460101</v>
      </c>
      <c r="I66" s="24">
        <v>2.9727414631383802</v>
      </c>
      <c r="J66" s="26">
        <v>0.41958818805034798</v>
      </c>
      <c r="K66" s="23">
        <v>139.48025060404601</v>
      </c>
      <c r="L66" s="24">
        <v>17.4461169993426</v>
      </c>
      <c r="M66" s="24">
        <v>1.71258152174135</v>
      </c>
      <c r="N66" s="24">
        <v>0.21420880353899499</v>
      </c>
      <c r="O66" s="23">
        <v>102.97127678454299</v>
      </c>
      <c r="P66" s="24">
        <v>12.806839505537299</v>
      </c>
      <c r="Q66" s="24">
        <v>1.2643130846669699</v>
      </c>
      <c r="R66" s="26">
        <v>0.15724632407890299</v>
      </c>
    </row>
    <row r="67" spans="2:18" x14ac:dyDescent="0.25">
      <c r="B67" s="5">
        <v>0.61</v>
      </c>
      <c r="C67" s="23">
        <v>122.95594282858001</v>
      </c>
      <c r="D67" s="24">
        <v>17.009340292862401</v>
      </c>
      <c r="E67" s="24">
        <v>4.2398600975372496</v>
      </c>
      <c r="F67" s="24">
        <v>0.58652897561594397</v>
      </c>
      <c r="G67" s="23">
        <v>87.400764821932498</v>
      </c>
      <c r="H67" s="25">
        <v>12.3639808886483</v>
      </c>
      <c r="I67" s="24">
        <v>3.0138194766183601</v>
      </c>
      <c r="J67" s="26">
        <v>0.42634416857407798</v>
      </c>
      <c r="K67" s="23">
        <v>141.10121835740401</v>
      </c>
      <c r="L67" s="24">
        <v>17.710399198019001</v>
      </c>
      <c r="M67" s="24">
        <v>1.7324842635970501</v>
      </c>
      <c r="N67" s="24">
        <v>0.21745374185835101</v>
      </c>
      <c r="O67" s="23">
        <v>104.162539175463</v>
      </c>
      <c r="P67" s="24">
        <v>13.0011093925363</v>
      </c>
      <c r="Q67" s="24">
        <v>1.2789397715950399</v>
      </c>
      <c r="R67" s="26">
        <v>0.15963162964914901</v>
      </c>
    </row>
    <row r="68" spans="2:18" x14ac:dyDescent="0.25">
      <c r="B68" s="5">
        <v>0.62</v>
      </c>
      <c r="C68" s="23">
        <v>124.576910581939</v>
      </c>
      <c r="D68" s="24">
        <v>17.2755961704061</v>
      </c>
      <c r="E68" s="24">
        <v>4.2957555373082297</v>
      </c>
      <c r="F68" s="24">
        <v>0.59571021277262504</v>
      </c>
      <c r="G68" s="23">
        <v>88.592027212852003</v>
      </c>
      <c r="H68" s="25">
        <v>12.559916044361801</v>
      </c>
      <c r="I68" s="24">
        <v>3.0548974900983401</v>
      </c>
      <c r="J68" s="26">
        <v>0.43310055325385399</v>
      </c>
      <c r="K68" s="23">
        <v>142.72218611076201</v>
      </c>
      <c r="L68" s="24">
        <v>17.974764892422201</v>
      </c>
      <c r="M68" s="24">
        <v>1.75238700545274</v>
      </c>
      <c r="N68" s="24">
        <v>0.22069970536398301</v>
      </c>
      <c r="O68" s="23">
        <v>105.353801566382</v>
      </c>
      <c r="P68" s="24">
        <v>13.195439331648</v>
      </c>
      <c r="Q68" s="24">
        <v>1.2935664585231099</v>
      </c>
      <c r="R68" s="26">
        <v>0.16201767255775201</v>
      </c>
    </row>
    <row r="69" spans="2:18" x14ac:dyDescent="0.25">
      <c r="B69" s="5">
        <v>0.63</v>
      </c>
      <c r="C69" s="23">
        <v>126.19787833529701</v>
      </c>
      <c r="D69" s="24">
        <v>17.541877911835101</v>
      </c>
      <c r="E69" s="24">
        <v>4.3516509770792</v>
      </c>
      <c r="F69" s="24">
        <v>0.60489234178741602</v>
      </c>
      <c r="G69" s="23">
        <v>89.783289603771493</v>
      </c>
      <c r="H69" s="25">
        <v>12.7558623805048</v>
      </c>
      <c r="I69" s="24">
        <v>3.0959755035783298</v>
      </c>
      <c r="J69" s="26">
        <v>0.43985732346568301</v>
      </c>
      <c r="K69" s="23">
        <v>144.34315386412101</v>
      </c>
      <c r="L69" s="24">
        <v>18.239210451900799</v>
      </c>
      <c r="M69" s="24">
        <v>1.77228974730844</v>
      </c>
      <c r="N69" s="24">
        <v>0.22394664947763601</v>
      </c>
      <c r="O69" s="23">
        <v>106.54506395730201</v>
      </c>
      <c r="P69" s="24">
        <v>13.389826708218299</v>
      </c>
      <c r="Q69" s="24">
        <v>1.3081931454511799</v>
      </c>
      <c r="R69" s="26">
        <v>0.164404420701179</v>
      </c>
    </row>
    <row r="70" spans="2:18" x14ac:dyDescent="0.25">
      <c r="B70" s="5">
        <v>0.64</v>
      </c>
      <c r="C70" s="23">
        <v>127.81884608865499</v>
      </c>
      <c r="D70" s="24">
        <v>17.8081843569387</v>
      </c>
      <c r="E70" s="24">
        <v>4.4075464168501801</v>
      </c>
      <c r="F70" s="24">
        <v>0.61407532265305997</v>
      </c>
      <c r="G70" s="23">
        <v>90.974551994691097</v>
      </c>
      <c r="H70" s="25">
        <v>12.9518193896357</v>
      </c>
      <c r="I70" s="24">
        <v>3.1370535170583098</v>
      </c>
      <c r="J70" s="26">
        <v>0.44661446171157498</v>
      </c>
      <c r="K70" s="23">
        <v>145.96412161747901</v>
      </c>
      <c r="L70" s="24">
        <v>18.503732452287</v>
      </c>
      <c r="M70" s="24">
        <v>1.7921924891641401</v>
      </c>
      <c r="N70" s="24">
        <v>0.22719453215632099</v>
      </c>
      <c r="O70" s="23">
        <v>107.736326348221</v>
      </c>
      <c r="P70" s="24">
        <v>13.5842690565018</v>
      </c>
      <c r="Q70" s="24">
        <v>1.3228198323792499</v>
      </c>
      <c r="R70" s="26">
        <v>0.16679184380425099</v>
      </c>
    </row>
    <row r="71" spans="2:18" x14ac:dyDescent="0.25">
      <c r="B71" s="5">
        <v>0.65</v>
      </c>
      <c r="C71" s="23">
        <v>129.43981384201399</v>
      </c>
      <c r="D71" s="24">
        <v>18.0745144137796</v>
      </c>
      <c r="E71" s="24">
        <v>4.4634418566211602</v>
      </c>
      <c r="F71" s="24">
        <v>0.62325911771653697</v>
      </c>
      <c r="G71" s="23">
        <v>92.165814385610602</v>
      </c>
      <c r="H71" s="25">
        <v>13.147786594537999</v>
      </c>
      <c r="I71" s="24">
        <v>3.1781315305383</v>
      </c>
      <c r="J71" s="26">
        <v>0.45337195153579202</v>
      </c>
      <c r="K71" s="23">
        <v>147.58508937083701</v>
      </c>
      <c r="L71" s="24">
        <v>18.768327661491998</v>
      </c>
      <c r="M71" s="24">
        <v>1.8120952310198299</v>
      </c>
      <c r="N71" s="24">
        <v>0.23044331371545501</v>
      </c>
      <c r="O71" s="23">
        <v>108.927588739141</v>
      </c>
      <c r="P71" s="24">
        <v>13.778764049258999</v>
      </c>
      <c r="Q71" s="24">
        <v>1.3374465193073199</v>
      </c>
      <c r="R71" s="26">
        <v>0.16917991329240201</v>
      </c>
    </row>
    <row r="72" spans="2:18" x14ac:dyDescent="0.25">
      <c r="B72" s="5">
        <v>0.66</v>
      </c>
      <c r="C72" s="23">
        <v>131.06078159537199</v>
      </c>
      <c r="D72" s="24">
        <v>18.3408670537505</v>
      </c>
      <c r="E72" s="24">
        <v>4.5193372963921403</v>
      </c>
      <c r="F72" s="24">
        <v>0.632443691508638</v>
      </c>
      <c r="G72" s="23">
        <v>93.357076776530107</v>
      </c>
      <c r="H72" s="25">
        <v>13.3437635460048</v>
      </c>
      <c r="I72" s="24">
        <v>3.21920954401828</v>
      </c>
      <c r="J72" s="26">
        <v>0.46012977744844002</v>
      </c>
      <c r="K72" s="23">
        <v>149.20605712419601</v>
      </c>
      <c r="L72" s="24">
        <v>19.032993026286</v>
      </c>
      <c r="M72" s="24">
        <v>1.83199797287553</v>
      </c>
      <c r="N72" s="24">
        <v>0.233692956666541</v>
      </c>
      <c r="O72" s="23">
        <v>110.11885113005999</v>
      </c>
      <c r="P72" s="24">
        <v>13.9733094882091</v>
      </c>
      <c r="Q72" s="24">
        <v>1.35207320623539</v>
      </c>
      <c r="R72" s="26">
        <v>0.17156860217446401</v>
      </c>
    </row>
    <row r="73" spans="2:18" x14ac:dyDescent="0.25">
      <c r="B73" s="5">
        <v>0.67</v>
      </c>
      <c r="C73" s="23">
        <v>132.68174934872999</v>
      </c>
      <c r="D73" s="24">
        <v>18.607241307055499</v>
      </c>
      <c r="E73" s="24">
        <v>4.5752327361631204</v>
      </c>
      <c r="F73" s="24">
        <v>0.64162901058812105</v>
      </c>
      <c r="G73" s="23">
        <v>94.548339167449697</v>
      </c>
      <c r="H73" s="25">
        <v>13.5397498208151</v>
      </c>
      <c r="I73" s="24">
        <v>3.2602875574982599</v>
      </c>
      <c r="J73" s="26">
        <v>0.46688792485569303</v>
      </c>
      <c r="K73" s="23">
        <v>150.82702487755401</v>
      </c>
      <c r="L73" s="24">
        <v>19.297725660149599</v>
      </c>
      <c r="M73" s="24">
        <v>1.8519007147312201</v>
      </c>
      <c r="N73" s="24">
        <v>0.23694342556800299</v>
      </c>
      <c r="O73" s="23">
        <v>111.31011352098</v>
      </c>
      <c r="P73" s="24">
        <v>14.1679032952588</v>
      </c>
      <c r="Q73" s="24">
        <v>1.36669989316347</v>
      </c>
      <c r="R73" s="26">
        <v>0.173957884934964</v>
      </c>
    </row>
    <row r="74" spans="2:18" x14ac:dyDescent="0.25">
      <c r="B74" s="5">
        <v>0.68</v>
      </c>
      <c r="C74" s="23">
        <v>134.30271710208899</v>
      </c>
      <c r="D74" s="24">
        <v>18.873636258571199</v>
      </c>
      <c r="E74" s="24">
        <v>4.6311281759340996</v>
      </c>
      <c r="F74" s="24">
        <v>0.65081504339900698</v>
      </c>
      <c r="G74" s="23">
        <v>95.739601558369202</v>
      </c>
      <c r="H74" s="25">
        <v>13.735745019883201</v>
      </c>
      <c r="I74" s="24">
        <v>3.3013655709782501</v>
      </c>
      <c r="J74" s="26">
        <v>0.47364637999597098</v>
      </c>
      <c r="K74" s="23">
        <v>152.44799263091201</v>
      </c>
      <c r="L74" s="24">
        <v>19.562522832097901</v>
      </c>
      <c r="M74" s="24">
        <v>1.8718034565869199</v>
      </c>
      <c r="N74" s="24">
        <v>0.24019468688796899</v>
      </c>
      <c r="O74" s="23">
        <v>112.5013759119</v>
      </c>
      <c r="P74" s="24">
        <v>14.3625435044332</v>
      </c>
      <c r="Q74" s="24">
        <v>1.38132658009154</v>
      </c>
      <c r="R74" s="26">
        <v>0.17634773743505999</v>
      </c>
    </row>
    <row r="75" spans="2:18" x14ac:dyDescent="0.25">
      <c r="B75" s="5">
        <v>0.69</v>
      </c>
      <c r="C75" s="23">
        <v>135.92368485544699</v>
      </c>
      <c r="D75" s="24">
        <v>19.140051044052299</v>
      </c>
      <c r="E75" s="24">
        <v>4.68702361570507</v>
      </c>
      <c r="F75" s="24">
        <v>0.66000176013973499</v>
      </c>
      <c r="G75" s="23">
        <v>96.930863949288707</v>
      </c>
      <c r="H75" s="25">
        <v>13.931748766563</v>
      </c>
      <c r="I75" s="24">
        <v>3.3424435844582301</v>
      </c>
      <c r="J75" s="26">
        <v>0.48040512988148398</v>
      </c>
      <c r="K75" s="23">
        <v>154.06896038427101</v>
      </c>
      <c r="L75" s="24">
        <v>19.827381956388699</v>
      </c>
      <c r="M75" s="24">
        <v>1.89170619844262</v>
      </c>
      <c r="N75" s="24">
        <v>0.24344670887789699</v>
      </c>
      <c r="O75" s="23">
        <v>113.69263830281901</v>
      </c>
      <c r="P75" s="24">
        <v>14.5572282544471</v>
      </c>
      <c r="Q75" s="24">
        <v>1.39595326701961</v>
      </c>
      <c r="R75" s="26">
        <v>0.17873813682131501</v>
      </c>
    </row>
    <row r="76" spans="2:18" x14ac:dyDescent="0.25">
      <c r="B76" s="5">
        <v>0.7</v>
      </c>
      <c r="C76" s="23">
        <v>137.54465260880599</v>
      </c>
      <c r="D76" s="24">
        <v>19.4064848466491</v>
      </c>
      <c r="E76" s="24">
        <v>4.7429190554760501</v>
      </c>
      <c r="F76" s="24">
        <v>0.66918913264307101</v>
      </c>
      <c r="G76" s="23">
        <v>98.122126340208297</v>
      </c>
      <c r="H76" s="25">
        <v>14.127760705094801</v>
      </c>
      <c r="I76" s="24">
        <v>3.3835215979382198</v>
      </c>
      <c r="J76" s="26">
        <v>0.48716416224464698</v>
      </c>
      <c r="K76" s="23">
        <v>155.68992813762901</v>
      </c>
      <c r="L76" s="24">
        <v>20.092300583032301</v>
      </c>
      <c r="M76" s="24">
        <v>1.9116089402983101</v>
      </c>
      <c r="N76" s="24">
        <v>0.24669946145605801</v>
      </c>
      <c r="O76" s="23">
        <v>114.88390069373899</v>
      </c>
      <c r="P76" s="24">
        <v>14.751955781855299</v>
      </c>
      <c r="Q76" s="24">
        <v>1.41057995394768</v>
      </c>
      <c r="R76" s="26">
        <v>0.18112906144160701</v>
      </c>
    </row>
    <row r="77" spans="2:18" x14ac:dyDescent="0.25">
      <c r="B77" s="5">
        <v>0.71</v>
      </c>
      <c r="C77" s="23">
        <v>139.16562036216399</v>
      </c>
      <c r="D77" s="24">
        <v>19.6729368937057</v>
      </c>
      <c r="E77" s="24">
        <v>4.7988144952470302</v>
      </c>
      <c r="F77" s="24">
        <v>0.678377134265714</v>
      </c>
      <c r="G77" s="23">
        <v>99.313388731127802</v>
      </c>
      <c r="H77" s="25">
        <v>14.323780499177399</v>
      </c>
      <c r="I77" s="24">
        <v>3.4245996114181998</v>
      </c>
      <c r="J77" s="26">
        <v>0.493923465488875</v>
      </c>
      <c r="K77" s="23">
        <v>157.31089589098801</v>
      </c>
      <c r="L77" s="24">
        <v>20.357276389034201</v>
      </c>
      <c r="M77" s="24">
        <v>1.9315116821540099</v>
      </c>
      <c r="N77" s="24">
        <v>0.24995291610001</v>
      </c>
      <c r="O77" s="23">
        <v>116.075163084658</v>
      </c>
      <c r="P77" s="24">
        <v>14.946724414732399</v>
      </c>
      <c r="Q77" s="24">
        <v>1.42520664087575</v>
      </c>
      <c r="R77" s="26">
        <v>0.18352049076752</v>
      </c>
    </row>
    <row r="78" spans="2:18" x14ac:dyDescent="0.25">
      <c r="B78" s="5">
        <v>0.72</v>
      </c>
      <c r="C78" s="23">
        <v>140.78658811552199</v>
      </c>
      <c r="D78" s="24">
        <v>19.939406453815302</v>
      </c>
      <c r="E78" s="24">
        <v>4.8547099350180103</v>
      </c>
      <c r="F78" s="24">
        <v>0.68756573978673496</v>
      </c>
      <c r="G78" s="23">
        <v>100.50465112204699</v>
      </c>
      <c r="H78" s="25">
        <v>14.519807830657101</v>
      </c>
      <c r="I78" s="24">
        <v>3.4656776248981802</v>
      </c>
      <c r="J78" s="26">
        <v>0.50068302864334902</v>
      </c>
      <c r="K78" s="23">
        <v>158.93186364434601</v>
      </c>
      <c r="L78" s="24">
        <v>20.6223071703035</v>
      </c>
      <c r="M78" s="24">
        <v>1.9514144240097</v>
      </c>
      <c r="N78" s="24">
        <v>0.25320704574724601</v>
      </c>
      <c r="O78" s="23">
        <v>117.266425475578</v>
      </c>
      <c r="P78" s="24">
        <v>15.1415325668344</v>
      </c>
      <c r="Q78" s="24">
        <v>1.43983332780382</v>
      </c>
      <c r="R78" s="26">
        <v>0.18591240532266001</v>
      </c>
    </row>
    <row r="79" spans="2:18" x14ac:dyDescent="0.25">
      <c r="B79" s="5">
        <v>0.73</v>
      </c>
      <c r="C79" s="23">
        <v>142.40755586888099</v>
      </c>
      <c r="D79" s="24">
        <v>20.2058928341064</v>
      </c>
      <c r="E79" s="24">
        <v>4.9106053747889904</v>
      </c>
      <c r="F79" s="24">
        <v>0.69675492531401395</v>
      </c>
      <c r="G79" s="23">
        <v>101.695913512967</v>
      </c>
      <c r="H79" s="25">
        <v>14.715842398320699</v>
      </c>
      <c r="I79" s="24">
        <v>3.5067556383781699</v>
      </c>
      <c r="J79" s="26">
        <v>0.50744284132140405</v>
      </c>
      <c r="K79" s="23">
        <v>160.55283139770401</v>
      </c>
      <c r="L79" s="24">
        <v>20.887390834170599</v>
      </c>
      <c r="M79" s="24">
        <v>1.9713171658654001</v>
      </c>
      <c r="N79" s="24">
        <v>0.25646182470332202</v>
      </c>
      <c r="O79" s="23">
        <v>118.457687866497</v>
      </c>
      <c r="P79" s="24">
        <v>15.336378732199501</v>
      </c>
      <c r="Q79" s="24">
        <v>1.45446001473189</v>
      </c>
      <c r="R79" s="26">
        <v>0.18830478661636499</v>
      </c>
    </row>
    <row r="80" spans="2:18" x14ac:dyDescent="0.25">
      <c r="B80" s="5">
        <v>0.74</v>
      </c>
      <c r="C80" s="23">
        <v>144.02852362223899</v>
      </c>
      <c r="D80" s="24">
        <v>20.472395377741002</v>
      </c>
      <c r="E80" s="24">
        <v>4.9665008145599598</v>
      </c>
      <c r="F80" s="24">
        <v>0.70594466819796597</v>
      </c>
      <c r="G80" s="23">
        <v>102.887175903886</v>
      </c>
      <c r="H80" s="25">
        <v>14.911883916783299</v>
      </c>
      <c r="I80" s="24">
        <v>3.5478336518581499</v>
      </c>
      <c r="J80" s="26">
        <v>0.51420289368218297</v>
      </c>
      <c r="K80" s="23">
        <v>162.17379915106301</v>
      </c>
      <c r="L80" s="24">
        <v>21.152525392459701</v>
      </c>
      <c r="M80" s="24">
        <v>1.9912199077210999</v>
      </c>
      <c r="N80" s="24">
        <v>0.25971722855680401</v>
      </c>
      <c r="O80" s="23">
        <v>119.648950257417</v>
      </c>
      <c r="P80" s="24">
        <v>15.531261480150899</v>
      </c>
      <c r="Q80" s="24">
        <v>1.46908670165996</v>
      </c>
      <c r="R80" s="26">
        <v>0.19069761708234401</v>
      </c>
    </row>
    <row r="81" spans="2:18" x14ac:dyDescent="0.25">
      <c r="B81" s="5">
        <v>0.75</v>
      </c>
      <c r="C81" s="23">
        <v>145.64949137559699</v>
      </c>
      <c r="D81" s="24">
        <v>20.7389134616046</v>
      </c>
      <c r="E81" s="24">
        <v>5.0223962543309399</v>
      </c>
      <c r="F81" s="24">
        <v>0.71513494695188395</v>
      </c>
      <c r="G81" s="23">
        <v>104.07843829480601</v>
      </c>
      <c r="H81" s="25">
        <v>15.107932115462701</v>
      </c>
      <c r="I81" s="24">
        <v>3.5889116653381401</v>
      </c>
      <c r="J81" s="26">
        <v>0.52096317639526701</v>
      </c>
      <c r="K81" s="23">
        <v>163.79476690442101</v>
      </c>
      <c r="L81" s="24">
        <v>21.4177089550709</v>
      </c>
      <c r="M81" s="24">
        <v>2.01112264957679</v>
      </c>
      <c r="N81" s="24">
        <v>0.26297323410046097</v>
      </c>
      <c r="O81" s="23">
        <v>120.84021264833601</v>
      </c>
      <c r="P81" s="24">
        <v>15.726179450667001</v>
      </c>
      <c r="Q81" s="24">
        <v>1.48371338858803</v>
      </c>
      <c r="R81" s="26">
        <v>0.193090880021832</v>
      </c>
    </row>
    <row r="82" spans="2:18" x14ac:dyDescent="0.25">
      <c r="B82" s="5">
        <v>0.76</v>
      </c>
      <c r="C82" s="23">
        <v>147.27045912895599</v>
      </c>
      <c r="D82" s="24">
        <v>21.005446494171899</v>
      </c>
      <c r="E82" s="24">
        <v>5.0782916941019201</v>
      </c>
      <c r="F82" s="24">
        <v>0.72432574117834003</v>
      </c>
      <c r="G82" s="23">
        <v>105.26970068572599</v>
      </c>
      <c r="H82" s="25">
        <v>15.303986737633</v>
      </c>
      <c r="I82" s="24">
        <v>3.6299896788181201</v>
      </c>
      <c r="J82" s="26">
        <v>0.52772368060803299</v>
      </c>
      <c r="K82" s="23">
        <v>165.41573465777901</v>
      </c>
      <c r="L82" s="24">
        <v>21.682939724027602</v>
      </c>
      <c r="M82" s="24">
        <v>2.0310253914324901</v>
      </c>
      <c r="N82" s="24">
        <v>0.26622981925818401</v>
      </c>
      <c r="O82" s="23">
        <v>122.03147503925599</v>
      </c>
      <c r="P82" s="24">
        <v>15.9211313500877</v>
      </c>
      <c r="Q82" s="24">
        <v>1.4983400755161</v>
      </c>
      <c r="R82" s="26">
        <v>0.19548455955087199</v>
      </c>
    </row>
    <row r="83" spans="2:18" x14ac:dyDescent="0.25">
      <c r="B83" s="5">
        <v>0.77</v>
      </c>
      <c r="C83" s="23">
        <v>148.89142688231399</v>
      </c>
      <c r="D83" s="24">
        <v>21.271993913531599</v>
      </c>
      <c r="E83" s="24">
        <v>5.1341871338729002</v>
      </c>
      <c r="F83" s="24">
        <v>0.73351703150108805</v>
      </c>
      <c r="G83" s="23">
        <v>106.460963076645</v>
      </c>
      <c r="H83" s="25">
        <v>15.5000475395485</v>
      </c>
      <c r="I83" s="24">
        <v>3.6710676922981098</v>
      </c>
      <c r="J83" s="26">
        <v>0.53448439791546498</v>
      </c>
      <c r="K83" s="23">
        <v>167.03670241113801</v>
      </c>
      <c r="L83" s="24">
        <v>21.948215987950402</v>
      </c>
      <c r="M83" s="24">
        <v>2.0509281332881901</v>
      </c>
      <c r="N83" s="24">
        <v>0.26948696301712699</v>
      </c>
      <c r="O83" s="23">
        <v>123.222737430175</v>
      </c>
      <c r="P83" s="24">
        <v>16.116115947129298</v>
      </c>
      <c r="Q83" s="24">
        <v>1.5129667624441701</v>
      </c>
      <c r="R83" s="26">
        <v>0.19787864055138199</v>
      </c>
    </row>
    <row r="84" spans="2:18" x14ac:dyDescent="0.25">
      <c r="B84" s="5">
        <v>0.78</v>
      </c>
      <c r="C84" s="23">
        <v>150.512394635672</v>
      </c>
      <c r="D84" s="24">
        <v>21.538555185558501</v>
      </c>
      <c r="E84" s="24">
        <v>5.1900825736438803</v>
      </c>
      <c r="F84" s="24">
        <v>0.74270879950201696</v>
      </c>
      <c r="G84" s="23">
        <v>107.652225467565</v>
      </c>
      <c r="H84" s="25">
        <v>15.6961142896351</v>
      </c>
      <c r="I84" s="24">
        <v>3.7121457057780902</v>
      </c>
      <c r="J84" s="26">
        <v>0.54124532033224404</v>
      </c>
      <c r="K84" s="23">
        <v>168.65767016449601</v>
      </c>
      <c r="L84" s="24">
        <v>22.213536116923098</v>
      </c>
      <c r="M84" s="24">
        <v>2.07083087514388</v>
      </c>
      <c r="N84" s="24">
        <v>0.27274464536467602</v>
      </c>
      <c r="O84" s="23">
        <v>124.413999821095</v>
      </c>
      <c r="P84" s="24">
        <v>16.311132069181699</v>
      </c>
      <c r="Q84" s="24">
        <v>1.5275934493722401</v>
      </c>
      <c r="R84" s="26">
        <v>0.200273108625696</v>
      </c>
    </row>
    <row r="85" spans="2:18" x14ac:dyDescent="0.25">
      <c r="B85" s="5">
        <v>0.79</v>
      </c>
      <c r="C85" s="23">
        <v>152.13336238903099</v>
      </c>
      <c r="D85" s="24">
        <v>21.8051298022183</v>
      </c>
      <c r="E85" s="24">
        <v>5.2459780134148604</v>
      </c>
      <c r="F85" s="24">
        <v>0.75190102766269995</v>
      </c>
      <c r="G85" s="23">
        <v>108.843487858484</v>
      </c>
      <c r="H85" s="25">
        <v>15.8921867677394</v>
      </c>
      <c r="I85" s="24">
        <v>3.7532237192580702</v>
      </c>
      <c r="J85" s="26">
        <v>0.54800644026687695</v>
      </c>
      <c r="K85" s="23">
        <v>170.27863791785501</v>
      </c>
      <c r="L85" s="24">
        <v>22.478898557718299</v>
      </c>
      <c r="M85" s="24">
        <v>2.09073361699958</v>
      </c>
      <c r="N85" s="24">
        <v>0.27600284722982898</v>
      </c>
      <c r="O85" s="23">
        <v>125.605262212014</v>
      </c>
      <c r="P85" s="24">
        <v>16.5061785988661</v>
      </c>
      <c r="Q85" s="24">
        <v>1.5422201363003101</v>
      </c>
      <c r="R85" s="26">
        <v>0.202667950054291</v>
      </c>
    </row>
    <row r="86" spans="2:18" x14ac:dyDescent="0.25">
      <c r="B86" s="5">
        <v>0.8</v>
      </c>
      <c r="C86" s="23">
        <v>153.75433014238899</v>
      </c>
      <c r="D86" s="24">
        <v>22.071717279995401</v>
      </c>
      <c r="E86" s="24">
        <v>5.3018734531858298</v>
      </c>
      <c r="F86" s="24">
        <v>0.761093699310185</v>
      </c>
      <c r="G86" s="23">
        <v>110.034750249404</v>
      </c>
      <c r="H86" s="25">
        <v>16.088264764434498</v>
      </c>
      <c r="I86" s="24">
        <v>3.7943017327380599</v>
      </c>
      <c r="J86" s="26">
        <v>0.55476775049773996</v>
      </c>
      <c r="K86" s="23">
        <v>171.89960567121301</v>
      </c>
      <c r="L86" s="24">
        <v>22.744301829353699</v>
      </c>
      <c r="M86" s="24">
        <v>2.1106363588552801</v>
      </c>
      <c r="N86" s="24">
        <v>0.27926155042862699</v>
      </c>
      <c r="O86" s="23">
        <v>126.796524602934</v>
      </c>
      <c r="P86" s="24">
        <v>16.701254470830801</v>
      </c>
      <c r="Q86" s="24">
        <v>1.5568468232283901</v>
      </c>
      <c r="R86" s="26">
        <v>0.20506315175645001</v>
      </c>
    </row>
    <row r="87" spans="2:18" x14ac:dyDescent="0.25">
      <c r="B87" s="5">
        <v>0.81</v>
      </c>
      <c r="C87" s="23">
        <v>155.37529789574799</v>
      </c>
      <c r="D87" s="24">
        <v>22.338317158432499</v>
      </c>
      <c r="E87" s="24">
        <v>5.3577688929568099</v>
      </c>
      <c r="F87" s="24">
        <v>0.77028679856663895</v>
      </c>
      <c r="G87" s="23">
        <v>111.22601264032301</v>
      </c>
      <c r="H87" s="25">
        <v>16.284348080373899</v>
      </c>
      <c r="I87" s="24">
        <v>3.8353797462180399</v>
      </c>
      <c r="J87" s="26">
        <v>0.56152924415082495</v>
      </c>
      <c r="K87" s="23">
        <v>173.52057342457101</v>
      </c>
      <c r="L87" s="24">
        <v>23.009744518953699</v>
      </c>
      <c r="M87" s="24">
        <v>2.13053910071097</v>
      </c>
      <c r="N87" s="24">
        <v>0.28252073761334601</v>
      </c>
      <c r="O87" s="23">
        <v>127.987786993854</v>
      </c>
      <c r="P87" s="24">
        <v>16.896358668767402</v>
      </c>
      <c r="Q87" s="24">
        <v>1.5714735101564601</v>
      </c>
      <c r="R87" s="26">
        <v>0.20745870125362401</v>
      </c>
    </row>
    <row r="88" spans="2:18" x14ac:dyDescent="0.25">
      <c r="B88" s="5">
        <v>0.82</v>
      </c>
      <c r="C88" s="23">
        <v>156.99626564910599</v>
      </c>
      <c r="D88" s="24">
        <v>22.604928998774</v>
      </c>
      <c r="E88" s="24">
        <v>5.41366433272779</v>
      </c>
      <c r="F88" s="24">
        <v>0.77948031030255105</v>
      </c>
      <c r="G88" s="23">
        <v>112.41727503124299</v>
      </c>
      <c r="H88" s="25">
        <v>16.480436525693602</v>
      </c>
      <c r="I88" s="24">
        <v>3.8764577596980199</v>
      </c>
      <c r="J88" s="26">
        <v>0.56829091467908999</v>
      </c>
      <c r="K88" s="23">
        <v>175.14154117793001</v>
      </c>
      <c r="L88" s="24">
        <v>23.275225277889501</v>
      </c>
      <c r="M88" s="24">
        <v>2.15044184256667</v>
      </c>
      <c r="N88" s="24">
        <v>0.28578039222510998</v>
      </c>
      <c r="O88" s="23">
        <v>129.17904938477301</v>
      </c>
      <c r="P88" s="24">
        <v>17.091490222629002</v>
      </c>
      <c r="Q88" s="24">
        <v>1.5861001970845301</v>
      </c>
      <c r="R88" s="26">
        <v>0.209854586635281</v>
      </c>
    </row>
    <row r="89" spans="2:18" x14ac:dyDescent="0.25">
      <c r="B89" s="5">
        <v>0.83</v>
      </c>
      <c r="C89" s="23">
        <v>158.617233402464</v>
      </c>
      <c r="D89" s="24">
        <v>22.871552382702799</v>
      </c>
      <c r="E89" s="24">
        <v>5.4695597724987701</v>
      </c>
      <c r="F89" s="24">
        <v>0.78867422009320098</v>
      </c>
      <c r="G89" s="23">
        <v>113.608537422162</v>
      </c>
      <c r="H89" s="25">
        <v>16.676529919454499</v>
      </c>
      <c r="I89" s="24">
        <v>3.9175357731780101</v>
      </c>
      <c r="J89" s="26">
        <v>0.57505275584325699</v>
      </c>
      <c r="K89" s="23">
        <v>176.76250893128801</v>
      </c>
      <c r="L89" s="24">
        <v>23.540742818180501</v>
      </c>
      <c r="M89" s="24">
        <v>2.1703445844223599</v>
      </c>
      <c r="N89" s="24">
        <v>0.28904049844969198</v>
      </c>
      <c r="O89" s="23">
        <v>130.37031177569301</v>
      </c>
      <c r="P89" s="24">
        <v>17.2866482060351</v>
      </c>
      <c r="Q89" s="24">
        <v>1.6007268840126001</v>
      </c>
      <c r="R89" s="26">
        <v>0.21225079652703399</v>
      </c>
    </row>
    <row r="90" spans="2:18" x14ac:dyDescent="0.25">
      <c r="B90" s="5">
        <v>0.84</v>
      </c>
      <c r="C90" s="23">
        <v>160.23820115582299</v>
      </c>
      <c r="D90" s="24">
        <v>23.1381869111657</v>
      </c>
      <c r="E90" s="24">
        <v>5.5254552122697502</v>
      </c>
      <c r="F90" s="24">
        <v>0.79786851417812898</v>
      </c>
      <c r="G90" s="23">
        <v>114.799799813082</v>
      </c>
      <c r="H90" s="25">
        <v>16.872628089124301</v>
      </c>
      <c r="I90" s="24">
        <v>3.95861378665799</v>
      </c>
      <c r="J90" s="26">
        <v>0.58181476169394197</v>
      </c>
      <c r="K90" s="23">
        <v>178.38347668464601</v>
      </c>
      <c r="L90" s="24">
        <v>23.806295909131698</v>
      </c>
      <c r="M90" s="24">
        <v>2.19024732627806</v>
      </c>
      <c r="N90" s="24">
        <v>0.292301041176242</v>
      </c>
      <c r="O90" s="23">
        <v>131.56157416661199</v>
      </c>
      <c r="P90" s="24">
        <v>17.481831733849098</v>
      </c>
      <c r="Q90" s="24">
        <v>1.6153535709406699</v>
      </c>
      <c r="R90" s="26">
        <v>0.21464732006090301</v>
      </c>
    </row>
    <row r="91" spans="2:18" x14ac:dyDescent="0.25">
      <c r="B91" s="5">
        <v>0.85</v>
      </c>
      <c r="C91" s="23">
        <v>161.85916890918099</v>
      </c>
      <c r="D91" s="24">
        <v>23.4048322032776</v>
      </c>
      <c r="E91" s="24">
        <v>5.5813506520407303</v>
      </c>
      <c r="F91" s="24">
        <v>0.80706317942336703</v>
      </c>
      <c r="G91" s="23">
        <v>115.991062204001</v>
      </c>
      <c r="H91" s="25">
        <v>17.068730870095699</v>
      </c>
      <c r="I91" s="24">
        <v>3.9996918001379802</v>
      </c>
      <c r="J91" s="26">
        <v>0.58857692655502403</v>
      </c>
      <c r="K91" s="23">
        <v>180.00444443800501</v>
      </c>
      <c r="L91" s="24">
        <v>24.0718833741936</v>
      </c>
      <c r="M91" s="24">
        <v>2.21015006813376</v>
      </c>
      <c r="N91" s="24">
        <v>0.29556200595872101</v>
      </c>
      <c r="O91" s="23">
        <v>132.75283655753199</v>
      </c>
      <c r="P91" s="24">
        <v>17.677039959914499</v>
      </c>
      <c r="Q91" s="24">
        <v>1.6299802578687399</v>
      </c>
      <c r="R91" s="26">
        <v>0.21704414684751799</v>
      </c>
    </row>
    <row r="92" spans="2:18" x14ac:dyDescent="0.25">
      <c r="B92" s="5">
        <v>0.86</v>
      </c>
      <c r="C92" s="23">
        <v>163.480136662539</v>
      </c>
      <c r="D92" s="24">
        <v>23.6714878953001</v>
      </c>
      <c r="E92" s="24">
        <v>5.6372460918116998</v>
      </c>
      <c r="F92" s="24">
        <v>0.81625820328620902</v>
      </c>
      <c r="G92" s="23">
        <v>117.182324594921</v>
      </c>
      <c r="H92" s="25">
        <v>17.264838105236102</v>
      </c>
      <c r="I92" s="24">
        <v>4.0407698136179597</v>
      </c>
      <c r="J92" s="26">
        <v>0.59533924500814195</v>
      </c>
      <c r="K92" s="23">
        <v>181.62541219136301</v>
      </c>
      <c r="L92" s="24">
        <v>24.337504088025</v>
      </c>
      <c r="M92" s="24">
        <v>2.2300528099894499</v>
      </c>
      <c r="N92" s="24">
        <v>0.29882337897984301</v>
      </c>
      <c r="O92" s="23">
        <v>133.944098948451</v>
      </c>
      <c r="P92" s="24">
        <v>17.872272074938302</v>
      </c>
      <c r="Q92" s="24">
        <v>1.6446069447968099</v>
      </c>
      <c r="R92" s="26">
        <v>0.21944126695013</v>
      </c>
    </row>
    <row r="93" spans="2:18" x14ac:dyDescent="0.25">
      <c r="B93" s="5">
        <v>0.87</v>
      </c>
      <c r="C93" s="23">
        <v>165.10110441589799</v>
      </c>
      <c r="D93" s="24">
        <v>23.9381536396881</v>
      </c>
      <c r="E93" s="24">
        <v>5.6931415315826799</v>
      </c>
      <c r="F93" s="24">
        <v>0.82545357378234796</v>
      </c>
      <c r="G93" s="23">
        <v>118.37358698584001</v>
      </c>
      <c r="H93" s="25">
        <v>17.460949644468698</v>
      </c>
      <c r="I93" s="24">
        <v>4.0818478270979499</v>
      </c>
      <c r="J93" s="26">
        <v>0.60210171187823203</v>
      </c>
      <c r="K93" s="23">
        <v>183.24637994472201</v>
      </c>
      <c r="L93" s="24">
        <v>24.603156973744401</v>
      </c>
      <c r="M93" s="24">
        <v>2.2499555518451499</v>
      </c>
      <c r="N93" s="24">
        <v>0.30208514701732597</v>
      </c>
      <c r="O93" s="23">
        <v>135.135361339371</v>
      </c>
      <c r="P93" s="24">
        <v>18.067527304510499</v>
      </c>
      <c r="Q93" s="24">
        <v>1.6592336317248799</v>
      </c>
      <c r="R93" s="26">
        <v>0.22183867086029199</v>
      </c>
    </row>
    <row r="94" spans="2:18" x14ac:dyDescent="0.25">
      <c r="B94" s="5">
        <v>0.88</v>
      </c>
      <c r="C94" s="23">
        <v>166.72207216925599</v>
      </c>
      <c r="D94" s="24">
        <v>24.204829104199501</v>
      </c>
      <c r="E94" s="24">
        <v>5.74903697135366</v>
      </c>
      <c r="F94" s="24">
        <v>0.83464927945515399</v>
      </c>
      <c r="G94" s="23">
        <v>119.56484937675999</v>
      </c>
      <c r="H94" s="25">
        <v>17.6570653443809</v>
      </c>
      <c r="I94" s="24">
        <v>4.1229258405779303</v>
      </c>
      <c r="J94" s="26">
        <v>0.60886432222002995</v>
      </c>
      <c r="K94" s="23">
        <v>184.86734769808001</v>
      </c>
      <c r="L94" s="24">
        <v>24.868841000356198</v>
      </c>
      <c r="M94" s="24">
        <v>2.2698582937008398</v>
      </c>
      <c r="N94" s="24">
        <v>0.305347297412286</v>
      </c>
      <c r="O94" s="23">
        <v>136.32662373029001</v>
      </c>
      <c r="P94" s="24">
        <v>18.262804907249201</v>
      </c>
      <c r="Q94" s="24">
        <v>1.6738603186529499</v>
      </c>
      <c r="R94" s="26">
        <v>0.22423634947509299</v>
      </c>
    </row>
    <row r="95" spans="2:18" x14ac:dyDescent="0.25">
      <c r="B95" s="5">
        <v>0.89</v>
      </c>
      <c r="C95" s="23">
        <v>168.343039922614</v>
      </c>
      <c r="D95" s="24">
        <v>24.4715139710625</v>
      </c>
      <c r="E95" s="24">
        <v>5.8049324111246401</v>
      </c>
      <c r="F95" s="24">
        <v>0.84384530934698299</v>
      </c>
      <c r="G95" s="23">
        <v>120.756111767679</v>
      </c>
      <c r="H95" s="25">
        <v>17.853185067858401</v>
      </c>
      <c r="I95" s="24">
        <v>4.1640038540579098</v>
      </c>
      <c r="J95" s="26">
        <v>0.61562707130546301</v>
      </c>
      <c r="K95" s="23">
        <v>186.48831545143801</v>
      </c>
      <c r="L95" s="24">
        <v>25.134555180338999</v>
      </c>
      <c r="M95" s="24">
        <v>2.2897610355565399</v>
      </c>
      <c r="N95" s="24">
        <v>0.308609818039633</v>
      </c>
      <c r="O95" s="23">
        <v>137.51788612121001</v>
      </c>
      <c r="P95" s="24">
        <v>18.4581041730635</v>
      </c>
      <c r="Q95" s="24">
        <v>1.6884870055810199</v>
      </c>
      <c r="R95" s="26">
        <v>0.22663429407581301</v>
      </c>
    </row>
    <row r="96" spans="2:18" x14ac:dyDescent="0.25">
      <c r="B96" s="5">
        <v>0.9</v>
      </c>
      <c r="C96" s="23">
        <v>169.96400767597299</v>
      </c>
      <c r="D96" s="24">
        <v>24.738207936197199</v>
      </c>
      <c r="E96" s="24">
        <v>5.8608278508956202</v>
      </c>
      <c r="F96" s="24">
        <v>0.85304165297231804</v>
      </c>
      <c r="G96" s="23">
        <v>121.947374158599</v>
      </c>
      <c r="H96" s="25">
        <v>18.049308683744002</v>
      </c>
      <c r="I96" s="24">
        <v>4.2050818675379</v>
      </c>
      <c r="J96" s="26">
        <v>0.62238995461186097</v>
      </c>
      <c r="K96" s="23">
        <v>188.10928320479701</v>
      </c>
      <c r="L96" s="24">
        <v>25.400298567383601</v>
      </c>
      <c r="M96" s="24">
        <v>2.3096637774122399</v>
      </c>
      <c r="N96" s="24">
        <v>0.31187269728028899</v>
      </c>
      <c r="O96" s="23">
        <v>138.70914851212899</v>
      </c>
      <c r="P96" s="24">
        <v>18.6534244215234</v>
      </c>
      <c r="Q96" s="24">
        <v>1.7031136925090899</v>
      </c>
      <c r="R96" s="26">
        <v>0.22903249630792699</v>
      </c>
    </row>
    <row r="97" spans="2:18" x14ac:dyDescent="0.25">
      <c r="B97" s="5">
        <v>0.91</v>
      </c>
      <c r="C97" s="23">
        <v>171.584975429331</v>
      </c>
      <c r="D97" s="24">
        <v>25.0049107084863</v>
      </c>
      <c r="E97" s="24">
        <v>5.9167232906665896</v>
      </c>
      <c r="F97" s="24">
        <v>0.86223830029262905</v>
      </c>
      <c r="G97" s="23">
        <v>123.13863654951901</v>
      </c>
      <c r="H97" s="25">
        <v>18.245436066516799</v>
      </c>
      <c r="I97" s="24">
        <v>4.2461598810178796</v>
      </c>
      <c r="J97" s="26">
        <v>0.629152967810923</v>
      </c>
      <c r="K97" s="23">
        <v>189.73025095815501</v>
      </c>
      <c r="L97" s="24">
        <v>25.666070254270799</v>
      </c>
      <c r="M97" s="24">
        <v>2.3295665192679298</v>
      </c>
      <c r="N97" s="24">
        <v>0.31513592399514001</v>
      </c>
      <c r="O97" s="23">
        <v>139.90041090304899</v>
      </c>
      <c r="P97" s="24">
        <v>18.848765000331198</v>
      </c>
      <c r="Q97" s="24">
        <v>1.71774037943716</v>
      </c>
      <c r="R97" s="26">
        <v>0.23143094816232099</v>
      </c>
    </row>
    <row r="98" spans="2:18" x14ac:dyDescent="0.25">
      <c r="B98" s="5">
        <v>0.92</v>
      </c>
      <c r="C98" s="23">
        <v>173.20594318268999</v>
      </c>
      <c r="D98" s="24">
        <v>25.271622009092098</v>
      </c>
      <c r="E98" s="24">
        <v>5.9726187304375697</v>
      </c>
      <c r="F98" s="24">
        <v>0.87143524169283104</v>
      </c>
      <c r="G98" s="23">
        <v>124.329898940438</v>
      </c>
      <c r="H98" s="25">
        <v>18.441567095993499</v>
      </c>
      <c r="I98" s="24">
        <v>4.2872378944978697</v>
      </c>
      <c r="J98" s="26">
        <v>0.63591610675839605</v>
      </c>
      <c r="K98" s="23">
        <v>191.35121871151301</v>
      </c>
      <c r="L98" s="24">
        <v>25.9318693708788</v>
      </c>
      <c r="M98" s="24">
        <v>2.3494692611236299</v>
      </c>
      <c r="N98" s="24">
        <v>0.31839948750055802</v>
      </c>
      <c r="O98" s="23">
        <v>141.091673293968</v>
      </c>
      <c r="P98" s="24">
        <v>19.044125283885901</v>
      </c>
      <c r="Q98" s="24">
        <v>1.73236706636523</v>
      </c>
      <c r="R98" s="26">
        <v>0.233829641957672</v>
      </c>
    </row>
    <row r="99" spans="2:18" x14ac:dyDescent="0.25">
      <c r="B99" s="5">
        <v>0.93</v>
      </c>
      <c r="C99" s="23">
        <v>174.82691093604799</v>
      </c>
      <c r="D99" s="24">
        <v>25.538341570816598</v>
      </c>
      <c r="E99" s="24">
        <v>6.0285141702085498</v>
      </c>
      <c r="F99" s="24">
        <v>0.88063246795919403</v>
      </c>
      <c r="G99" s="23">
        <v>125.521161331358</v>
      </c>
      <c r="H99" s="25">
        <v>18.637701657047501</v>
      </c>
      <c r="I99" s="24">
        <v>4.3283159079778502</v>
      </c>
      <c r="J99" s="26">
        <v>0.64267936748439802</v>
      </c>
      <c r="K99" s="23">
        <v>192.97218646487201</v>
      </c>
      <c r="L99" s="24">
        <v>26.197695082310101</v>
      </c>
      <c r="M99" s="24">
        <v>2.3693720029793202</v>
      </c>
      <c r="N99" s="24">
        <v>0.32166337754541702</v>
      </c>
      <c r="O99" s="23">
        <v>142.282935684888</v>
      </c>
      <c r="P99" s="24">
        <v>19.239504671934199</v>
      </c>
      <c r="Q99" s="24">
        <v>1.7469937532933</v>
      </c>
      <c r="R99" s="26">
        <v>0.236228570323885</v>
      </c>
    </row>
    <row r="100" spans="2:18" x14ac:dyDescent="0.25">
      <c r="B100" s="5">
        <v>0.94</v>
      </c>
      <c r="C100" s="23">
        <v>176.447878689406</v>
      </c>
      <c r="D100" s="24">
        <v>25.805069137500698</v>
      </c>
      <c r="E100" s="24">
        <v>6.08440960997953</v>
      </c>
      <c r="F100" s="24">
        <v>0.88982997025864297</v>
      </c>
      <c r="G100" s="23">
        <v>126.71242372227699</v>
      </c>
      <c r="H100" s="25">
        <v>18.833839639345999</v>
      </c>
      <c r="I100" s="24">
        <v>4.3693939214578297</v>
      </c>
      <c r="J100" s="26">
        <v>0.64944274618434605</v>
      </c>
      <c r="K100" s="23">
        <v>194.59315421823001</v>
      </c>
      <c r="L100" s="24">
        <v>26.463546587131599</v>
      </c>
      <c r="M100" s="24">
        <v>2.3892747448350198</v>
      </c>
      <c r="N100" s="24">
        <v>0.32492758428947399</v>
      </c>
      <c r="O100" s="23">
        <v>143.474198075808</v>
      </c>
      <c r="P100" s="24">
        <v>19.434902588302698</v>
      </c>
      <c r="Q100" s="24">
        <v>1.76162044022137</v>
      </c>
      <c r="R100" s="26">
        <v>0.238627726186528</v>
      </c>
    </row>
    <row r="101" spans="2:18" x14ac:dyDescent="0.25">
      <c r="B101" s="5">
        <v>0.95</v>
      </c>
      <c r="C101" s="23">
        <v>178.06884644276499</v>
      </c>
      <c r="D101" s="24">
        <v>26.071804463460101</v>
      </c>
      <c r="E101" s="24">
        <v>6.1403050497505101</v>
      </c>
      <c r="F101" s="24">
        <v>0.89902774011931297</v>
      </c>
      <c r="G101" s="23">
        <v>127.903686113197</v>
      </c>
      <c r="H101" s="25">
        <v>19.029980937102799</v>
      </c>
      <c r="I101" s="24">
        <v>4.4104719349378199</v>
      </c>
      <c r="J101" s="26">
        <v>0.65620623921043997</v>
      </c>
      <c r="K101" s="23">
        <v>196.21412197158801</v>
      </c>
      <c r="L101" s="24">
        <v>26.729423115718198</v>
      </c>
      <c r="M101" s="24">
        <v>2.4091774866907198</v>
      </c>
      <c r="N101" s="24">
        <v>0.32819209828303397</v>
      </c>
      <c r="O101" s="23">
        <v>144.66546046672701</v>
      </c>
      <c r="P101" s="24">
        <v>19.630318479705299</v>
      </c>
      <c r="Q101" s="24">
        <v>1.77624712714945</v>
      </c>
      <c r="R101" s="26">
        <v>0.24102710275218001</v>
      </c>
    </row>
    <row r="102" spans="2:18" x14ac:dyDescent="0.25">
      <c r="B102" s="5">
        <v>0.96</v>
      </c>
      <c r="C102" s="23">
        <v>179.689814196123</v>
      </c>
      <c r="D102" s="24">
        <v>26.3385473129559</v>
      </c>
      <c r="E102" s="24">
        <v>6.1962004895214902</v>
      </c>
      <c r="F102" s="24">
        <v>0.90822576941227395</v>
      </c>
      <c r="G102" s="23">
        <v>129.09494850411599</v>
      </c>
      <c r="H102" s="25">
        <v>19.226125448846702</v>
      </c>
      <c r="I102" s="24">
        <v>4.4515499484178003</v>
      </c>
      <c r="J102" s="26">
        <v>0.66296984306367901</v>
      </c>
      <c r="K102" s="23">
        <v>197.83508972494701</v>
      </c>
      <c r="L102" s="24">
        <v>26.9953239286939</v>
      </c>
      <c r="M102" s="24">
        <v>2.4290802285464101</v>
      </c>
      <c r="N102" s="24">
        <v>0.33145691044781</v>
      </c>
      <c r="O102" s="23">
        <v>145.85672285764699</v>
      </c>
      <c r="P102" s="24">
        <v>19.825751814619998</v>
      </c>
      <c r="Q102" s="24">
        <v>1.79087381407752</v>
      </c>
      <c r="R102" s="26">
        <v>0.24342669349465201</v>
      </c>
    </row>
    <row r="103" spans="2:18" x14ac:dyDescent="0.25">
      <c r="B103" s="5">
        <v>0.97</v>
      </c>
      <c r="C103" s="23">
        <v>181.310781949481</v>
      </c>
      <c r="D103" s="24">
        <v>26.605297459696899</v>
      </c>
      <c r="E103" s="24">
        <v>6.2520959292924596</v>
      </c>
      <c r="F103" s="24">
        <v>0.91742405033437702</v>
      </c>
      <c r="G103" s="23">
        <v>130.28621089503599</v>
      </c>
      <c r="H103" s="25">
        <v>19.4222730772041</v>
      </c>
      <c r="I103" s="24">
        <v>4.4926279618977896</v>
      </c>
      <c r="J103" s="26">
        <v>0.66973355438634896</v>
      </c>
      <c r="K103" s="23">
        <v>199.45605747830501</v>
      </c>
      <c r="L103" s="24">
        <v>27.261248315463298</v>
      </c>
      <c r="M103" s="24">
        <v>2.4489829704021102</v>
      </c>
      <c r="N103" s="24">
        <v>0.33472201205889501</v>
      </c>
      <c r="O103" s="23">
        <v>147.04798524856599</v>
      </c>
      <c r="P103" s="24">
        <v>20.021202082231699</v>
      </c>
      <c r="Q103" s="24">
        <v>1.80550050100559</v>
      </c>
      <c r="R103" s="26">
        <v>0.245826492141999</v>
      </c>
    </row>
    <row r="104" spans="2:18" x14ac:dyDescent="0.25">
      <c r="B104" s="5">
        <v>0.98</v>
      </c>
      <c r="C104" s="23">
        <v>182.93174970283999</v>
      </c>
      <c r="D104" s="24">
        <v>26.872054686371001</v>
      </c>
      <c r="E104" s="24">
        <v>6.3079913690634397</v>
      </c>
      <c r="F104" s="24">
        <v>0.92662257539210302</v>
      </c>
      <c r="G104" s="23">
        <v>131.477473285955</v>
      </c>
      <c r="H104" s="25">
        <v>19.6184237286942</v>
      </c>
      <c r="I104" s="24">
        <v>4.53370597537777</v>
      </c>
      <c r="J104" s="26">
        <v>0.676497369954973</v>
      </c>
      <c r="K104" s="23">
        <v>201.07702523166401</v>
      </c>
      <c r="L104" s="24">
        <v>27.527195592828001</v>
      </c>
      <c r="M104" s="24">
        <v>2.4688857122578098</v>
      </c>
      <c r="N104" s="24">
        <v>0.33798739472776501</v>
      </c>
      <c r="O104" s="23">
        <v>148.239247639486</v>
      </c>
      <c r="P104" s="24">
        <v>20.216668791435801</v>
      </c>
      <c r="Q104" s="24">
        <v>1.82012718793366</v>
      </c>
      <c r="R104" s="26">
        <v>0.24822649266428701</v>
      </c>
    </row>
    <row r="105" spans="2:18" x14ac:dyDescent="0.25">
      <c r="B105" s="5">
        <v>0.99</v>
      </c>
      <c r="C105" s="23">
        <v>184.552717456198</v>
      </c>
      <c r="D105" s="24">
        <v>27.1388187842044</v>
      </c>
      <c r="E105" s="24">
        <v>6.3638868088344198</v>
      </c>
      <c r="F105" s="24">
        <v>0.93582133738635798</v>
      </c>
      <c r="G105" s="23">
        <v>132.668735676875</v>
      </c>
      <c r="H105" s="25">
        <v>19.814577313536201</v>
      </c>
      <c r="I105" s="24">
        <v>4.5747839888577504</v>
      </c>
      <c r="J105" s="26">
        <v>0.68326128667366104</v>
      </c>
      <c r="K105" s="23">
        <v>202.69799298502201</v>
      </c>
      <c r="L105" s="24">
        <v>27.793165103681101</v>
      </c>
      <c r="M105" s="24">
        <v>2.4887884541135001</v>
      </c>
      <c r="N105" s="24">
        <v>0.34125305038626202</v>
      </c>
      <c r="O105" s="23">
        <v>149.430510030405</v>
      </c>
      <c r="P105" s="24">
        <v>20.412151469898301</v>
      </c>
      <c r="Q105" s="24">
        <v>1.83475387486173</v>
      </c>
      <c r="R105" s="26">
        <v>0.250626689262053</v>
      </c>
    </row>
    <row r="106" spans="2:18" ht="15.75" thickBot="1" x14ac:dyDescent="0.3">
      <c r="B106" s="6">
        <v>1</v>
      </c>
      <c r="C106" s="27">
        <v>186.17368520955699</v>
      </c>
      <c r="D106" s="28">
        <v>27.405589552546999</v>
      </c>
      <c r="E106" s="28">
        <v>6.4197822486053999</v>
      </c>
      <c r="F106" s="28">
        <v>0.94502032939817204</v>
      </c>
      <c r="G106" s="27">
        <v>133.85999806779401</v>
      </c>
      <c r="H106" s="14">
        <v>20.010733745467999</v>
      </c>
      <c r="I106" s="28">
        <v>4.6158620023377397</v>
      </c>
      <c r="J106" s="29">
        <v>0.69002530156786301</v>
      </c>
      <c r="K106" s="27">
        <v>204.31896073838001</v>
      </c>
      <c r="L106" s="28">
        <v>28.059156215776799</v>
      </c>
      <c r="M106" s="28">
        <v>2.5086911959692002</v>
      </c>
      <c r="N106" s="28">
        <v>0.34451897127147502</v>
      </c>
      <c r="O106" s="27">
        <v>150.62177242132501</v>
      </c>
      <c r="P106" s="28">
        <v>20.6076496631696</v>
      </c>
      <c r="Q106" s="28">
        <v>1.8493805617898</v>
      </c>
      <c r="R106" s="29">
        <v>0.25302707635542498</v>
      </c>
    </row>
  </sheetData>
  <mergeCells count="6">
    <mergeCell ref="K2:R2"/>
    <mergeCell ref="K3:N3"/>
    <mergeCell ref="O3:R3"/>
    <mergeCell ref="C3:F3"/>
    <mergeCell ref="G3:J3"/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fig3</vt:lpstr>
      <vt:lpstr>fig4a</vt:lpstr>
      <vt:lpstr>fig5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2024-05-23T08:29:29Z</dcterms:created>
  <dcterms:modified xsi:type="dcterms:W3CDTF">2024-05-23T12:10:25Z</dcterms:modified>
</cp:coreProperties>
</file>