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0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/>
  <c r="C23" i="1"/>
  <c r="C18" i="1" l="1"/>
  <c r="C19" i="1"/>
  <c r="C20" i="1"/>
  <c r="C21" i="1"/>
  <c r="C22" i="1"/>
  <c r="C17" i="1"/>
</calcChain>
</file>

<file path=xl/sharedStrings.xml><?xml version="1.0" encoding="utf-8"?>
<sst xmlns="http://schemas.openxmlformats.org/spreadsheetml/2006/main" count="10" uniqueCount="9">
  <si>
    <t>Nichtlinearität:</t>
  </si>
  <si>
    <t>I [mA]</t>
  </si>
  <si>
    <t>s_AM15 [µA / (W/m²)]</t>
  </si>
  <si>
    <t>U(s_AM15) [µA / (W/m²)]</t>
  </si>
  <si>
    <t>E [W/m²]</t>
  </si>
  <si>
    <t>RD002</t>
  </si>
  <si>
    <t>V BiasSupply</t>
  </si>
  <si>
    <t>Calib. Fact.</t>
  </si>
  <si>
    <r>
      <t xml:space="preserve">E [W/m²]                  </t>
    </r>
    <r>
      <rPr>
        <sz val="11"/>
        <color rgb="FFFF0000"/>
        <rFont val="Calibri"/>
        <family val="2"/>
        <scheme val="minor"/>
      </rPr>
      <t>Sonnen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</si>
</sst>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44381638465404588"/>
                  <c:y val="0.34452163658469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Tabelle1!$A$7:$A$13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1.6</c:v>
                </c:pt>
                <c:pt idx="2">
                  <c:v>3.2</c:v>
                </c:pt>
                <c:pt idx="3">
                  <c:v>42.5</c:v>
                </c:pt>
                <c:pt idx="4">
                  <c:v>101.7</c:v>
                </c:pt>
                <c:pt idx="5">
                  <c:v>138.5</c:v>
                </c:pt>
                <c:pt idx="6">
                  <c:v>181.2</c:v>
                </c:pt>
              </c:numCache>
            </c:numRef>
          </c:xVal>
          <c:yVal>
            <c:numRef>
              <c:f>Tabelle1!$D$7:$D$13</c:f>
              <c:numCache>
                <c:formatCode>General</c:formatCode>
                <c:ptCount val="7"/>
                <c:pt idx="0">
                  <c:v>3.4729999999999997E-2</c:v>
                </c:pt>
                <c:pt idx="1">
                  <c:v>11.58</c:v>
                </c:pt>
                <c:pt idx="2">
                  <c:v>22.84</c:v>
                </c:pt>
                <c:pt idx="3">
                  <c:v>299.60000000000002</c:v>
                </c:pt>
                <c:pt idx="4">
                  <c:v>717</c:v>
                </c:pt>
                <c:pt idx="5">
                  <c:v>976</c:v>
                </c:pt>
                <c:pt idx="6">
                  <c:v>1276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985-413D-B064-2253FF905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53856"/>
        <c:axId val="170155392"/>
      </c:scatterChart>
      <c:valAx>
        <c:axId val="1701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Tabelle1!$A$5</c:f>
              <c:strCache>
                <c:ptCount val="1"/>
                <c:pt idx="0">
                  <c:v>I [mA]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155392"/>
        <c:crosses val="autoZero"/>
        <c:crossBetween val="midCat"/>
      </c:valAx>
      <c:valAx>
        <c:axId val="1701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Tabelle1!$D$5</c:f>
              <c:strCache>
                <c:ptCount val="1"/>
                <c:pt idx="0">
                  <c:v>E [W/m²]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1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98639942734428E-2"/>
          <c:y val="2.447035205870584E-2"/>
          <c:w val="0.90493772369362924"/>
          <c:h val="0.87543781833472367"/>
        </c:manualLayout>
      </c:layout>
      <c:scatterChart>
        <c:scatterStyle val="lineMarker"/>
        <c:varyColors val="0"/>
        <c:ser>
          <c:idx val="0"/>
          <c:order val="0"/>
          <c:trendline>
            <c:trendlineType val="poly"/>
            <c:order val="2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Tabelle1!$A$17:$A$25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Tabelle1!$C$17:$C$25</c:f>
              <c:numCache>
                <c:formatCode>General</c:formatCode>
                <c:ptCount val="9"/>
                <c:pt idx="0">
                  <c:v>16.55575</c:v>
                </c:pt>
                <c:pt idx="1">
                  <c:v>35.591339999999995</c:v>
                </c:pt>
                <c:pt idx="2">
                  <c:v>64.264489999999995</c:v>
                </c:pt>
                <c:pt idx="3">
                  <c:v>103.5615</c:v>
                </c:pt>
                <c:pt idx="4">
                  <c:v>153.58100000000002</c:v>
                </c:pt>
                <c:pt idx="5">
                  <c:v>215.29519999999999</c:v>
                </c:pt>
                <c:pt idx="6">
                  <c:v>289.33814999999998</c:v>
                </c:pt>
                <c:pt idx="7">
                  <c:v>375.78030000000001</c:v>
                </c:pt>
                <c:pt idx="8">
                  <c:v>474.48074999999994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79584"/>
        <c:axId val="170189568"/>
      </c:scatterChart>
      <c:valAx>
        <c:axId val="17017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189568"/>
        <c:crosses val="autoZero"/>
        <c:crossBetween val="midCat"/>
      </c:valAx>
      <c:valAx>
        <c:axId val="17018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179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104774</xdr:rowOff>
    </xdr:from>
    <xdr:to>
      <xdr:col>13</xdr:col>
      <xdr:colOff>666750</xdr:colOff>
      <xdr:row>27</xdr:row>
      <xdr:rowOff>133349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457201</xdr:colOff>
      <xdr:row>28</xdr:row>
      <xdr:rowOff>152400</xdr:rowOff>
    </xdr:from>
    <xdr:to>
      <xdr:col>13</xdr:col>
      <xdr:colOff>647701</xdr:colOff>
      <xdr:row>48</xdr:row>
      <xdr:rowOff>28575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topLeftCell="A13" workbookViewId="0">
      <selection activeCell="B17" sqref="B17"/>
    </sheetView>
  </sheetViews>
  <sheetFormatPr baseColWidth="10" defaultRowHeight="15" x14ac:dyDescent="0.25"/>
  <cols>
    <col min="1" max="1" width="14.42578125" bestFit="1" customWidth="1"/>
    <col min="2" max="2" width="20.5703125" bestFit="1" customWidth="1"/>
    <col min="3" max="3" width="23.42578125" bestFit="1" customWidth="1"/>
    <col min="4" max="4" width="9" bestFit="1" customWidth="1"/>
  </cols>
  <sheetData>
    <row r="2" spans="1:4" x14ac:dyDescent="0.25">
      <c r="A2" t="s">
        <v>5</v>
      </c>
    </row>
    <row r="3" spans="1:4" x14ac:dyDescent="0.25">
      <c r="A3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7" spans="1:4" x14ac:dyDescent="0.25">
      <c r="A7">
        <v>5.0000000000000001E-3</v>
      </c>
      <c r="B7">
        <v>141.91</v>
      </c>
      <c r="C7">
        <v>0.71</v>
      </c>
      <c r="D7">
        <v>3.4729999999999997E-2</v>
      </c>
    </row>
    <row r="8" spans="1:4" x14ac:dyDescent="0.25">
      <c r="A8">
        <v>1.6</v>
      </c>
      <c r="B8">
        <v>142.11000000000001</v>
      </c>
      <c r="C8">
        <v>0.66</v>
      </c>
      <c r="D8">
        <v>11.58</v>
      </c>
    </row>
    <row r="9" spans="1:4" x14ac:dyDescent="0.25">
      <c r="A9">
        <v>3.2</v>
      </c>
      <c r="B9">
        <v>142.15</v>
      </c>
      <c r="C9">
        <v>0.71</v>
      </c>
      <c r="D9">
        <v>22.84</v>
      </c>
    </row>
    <row r="10" spans="1:4" x14ac:dyDescent="0.25">
      <c r="A10">
        <v>42.5</v>
      </c>
      <c r="B10">
        <v>141.78</v>
      </c>
      <c r="C10">
        <v>0.71</v>
      </c>
      <c r="D10">
        <v>299.60000000000002</v>
      </c>
    </row>
    <row r="11" spans="1:4" x14ac:dyDescent="0.25">
      <c r="A11">
        <v>101.7</v>
      </c>
      <c r="B11">
        <v>141.97</v>
      </c>
      <c r="C11">
        <v>0.71</v>
      </c>
      <c r="D11">
        <v>717</v>
      </c>
    </row>
    <row r="12" spans="1:4" x14ac:dyDescent="0.25">
      <c r="A12">
        <v>138.5</v>
      </c>
      <c r="B12">
        <v>141.97</v>
      </c>
      <c r="C12">
        <v>0.72</v>
      </c>
      <c r="D12">
        <v>976</v>
      </c>
    </row>
    <row r="13" spans="1:4" x14ac:dyDescent="0.25">
      <c r="A13">
        <v>181.2</v>
      </c>
      <c r="B13">
        <v>142.04</v>
      </c>
      <c r="C13">
        <v>0.71</v>
      </c>
      <c r="D13">
        <v>1276</v>
      </c>
    </row>
    <row r="15" spans="1:4" x14ac:dyDescent="0.25">
      <c r="B15" t="s">
        <v>7</v>
      </c>
      <c r="C15">
        <v>7.0449999999999999</v>
      </c>
    </row>
    <row r="16" spans="1:4" x14ac:dyDescent="0.25">
      <c r="A16" t="s">
        <v>6</v>
      </c>
      <c r="B16" t="s">
        <v>1</v>
      </c>
      <c r="C16" t="s">
        <v>8</v>
      </c>
    </row>
    <row r="17" spans="1:3" x14ac:dyDescent="0.25">
      <c r="A17">
        <v>4</v>
      </c>
      <c r="B17">
        <v>2.35</v>
      </c>
      <c r="C17">
        <f t="shared" ref="C17:C25" si="0">B17*$C$15</f>
        <v>16.55575</v>
      </c>
    </row>
    <row r="18" spans="1:3" x14ac:dyDescent="0.25">
      <c r="A18">
        <v>5</v>
      </c>
      <c r="B18">
        <v>5.0519999999999996</v>
      </c>
      <c r="C18">
        <f t="shared" si="0"/>
        <v>35.591339999999995</v>
      </c>
    </row>
    <row r="19" spans="1:3" x14ac:dyDescent="0.25">
      <c r="A19">
        <v>6</v>
      </c>
      <c r="B19">
        <v>9.1219999999999999</v>
      </c>
      <c r="C19">
        <f t="shared" si="0"/>
        <v>64.264489999999995</v>
      </c>
    </row>
    <row r="20" spans="1:3" x14ac:dyDescent="0.25">
      <c r="A20">
        <v>7</v>
      </c>
      <c r="B20">
        <v>14.7</v>
      </c>
      <c r="C20">
        <f t="shared" si="0"/>
        <v>103.5615</v>
      </c>
    </row>
    <row r="21" spans="1:3" x14ac:dyDescent="0.25">
      <c r="A21">
        <v>8</v>
      </c>
      <c r="B21">
        <v>21.8</v>
      </c>
      <c r="C21">
        <f t="shared" si="0"/>
        <v>153.58100000000002</v>
      </c>
    </row>
    <row r="22" spans="1:3" x14ac:dyDescent="0.25">
      <c r="A22">
        <v>9</v>
      </c>
      <c r="B22">
        <v>30.56</v>
      </c>
      <c r="C22">
        <f t="shared" si="0"/>
        <v>215.29519999999999</v>
      </c>
    </row>
    <row r="23" spans="1:3" x14ac:dyDescent="0.25">
      <c r="A23">
        <v>10</v>
      </c>
      <c r="B23">
        <v>41.07</v>
      </c>
      <c r="C23">
        <f t="shared" si="0"/>
        <v>289.33814999999998</v>
      </c>
    </row>
    <row r="24" spans="1:3" x14ac:dyDescent="0.25">
      <c r="A24">
        <v>11</v>
      </c>
      <c r="B24">
        <v>53.34</v>
      </c>
      <c r="C24">
        <f t="shared" si="0"/>
        <v>375.78030000000001</v>
      </c>
    </row>
    <row r="25" spans="1:3" x14ac:dyDescent="0.25">
      <c r="A25">
        <v>12</v>
      </c>
      <c r="B25">
        <v>67.349999999999994</v>
      </c>
      <c r="C25">
        <f t="shared" si="0"/>
        <v>474.48074999999994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ISFH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Karsten Bothe</dc:creator>
  <cp:lastModifiedBy>Sven Schädlich</cp:lastModifiedBy>
  <dcterms:created xsi:type="dcterms:W3CDTF">2018-05-08T13:17:27Z</dcterms:created>
  <dcterms:modified xsi:type="dcterms:W3CDTF">2018-05-09T12:26:32Z</dcterms:modified>
</cp:coreProperties>
</file>